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7795" windowHeight="11820"/>
  </bookViews>
  <sheets>
    <sheet name="Income Statement Detail" sheetId="2" r:id="rId1"/>
    <sheet name="Scenario Info" sheetId="1" r:id="rId2"/>
  </sheets>
  <definedNames>
    <definedName name="_xlnm.Print_Area" localSheetId="0">'Income Statement Detail'!$A$1:$M$11</definedName>
  </definedNames>
  <calcPr calcId="0"/>
</workbook>
</file>

<file path=xl/calcChain.xml><?xml version="1.0" encoding="utf-8"?>
<calcChain xmlns="http://schemas.openxmlformats.org/spreadsheetml/2006/main">
  <c r="N11" i="2" l="1"/>
  <c r="N8" i="2"/>
  <c r="C8" i="2"/>
  <c r="D8" i="2"/>
  <c r="E8" i="2"/>
  <c r="F8" i="2"/>
  <c r="G8" i="2"/>
  <c r="H8" i="2"/>
  <c r="I8" i="2"/>
  <c r="J8" i="2"/>
  <c r="K8" i="2"/>
  <c r="L8" i="2"/>
  <c r="M8" i="2"/>
  <c r="B8" i="2"/>
</calcChain>
</file>

<file path=xl/sharedStrings.xml><?xml version="1.0" encoding="utf-8"?>
<sst xmlns="http://schemas.openxmlformats.org/spreadsheetml/2006/main" count="153" uniqueCount="144">
  <si>
    <t>Scenario</t>
  </si>
  <si>
    <t>Working Forecast</t>
  </si>
  <si>
    <t>  (Dollars)</t>
  </si>
  <si>
    <t>B4</t>
  </si>
  <si>
    <t> (Dollars)</t>
  </si>
  <si>
    <t>Income Statement Detail</t>
  </si>
  <si>
    <t xml:space="preserve"> 100 #1.0#1.0#.75#.75#0.5#0.5#1#####</t>
  </si>
  <si>
    <t>#,##0_);[Red](#,##0);" "</t>
  </si>
  <si>
    <t xml:space="preserve"> </t>
  </si>
  <si>
    <t xml:space="preserve">Scenario Comments: </t>
  </si>
  <si>
    <t>General</t>
  </si>
  <si>
    <t>$#,##0_);[Red]($#,##0);" "</t>
  </si>
  <si>
    <t xml:space="preserve">Print Date/Time: </t>
  </si>
  <si>
    <t> May 11, 2016 13:03:36</t>
  </si>
  <si>
    <t>#,##0.00%_);[Red](#,##0.00%);" "</t>
  </si>
  <si>
    <t xml:space="preserve">Scenario run Date/Time: </t>
  </si>
  <si>
    <t xml:space="preserve">Scenario Id: </t>
  </si>
  <si>
    <t>Version ID: 1</t>
  </si>
  <si>
    <t>Executable version: 9.04.0</t>
  </si>
  <si>
    <t>Base Year: 201301.0</t>
  </si>
  <si>
    <t>Years run monthly: 5</t>
  </si>
  <si>
    <t>#,##0.0_);[Red](#,##0.0);" "</t>
  </si>
  <si>
    <t>Scenario Actuals Date: 201604</t>
  </si>
  <si>
    <t>#,##0.00_);[Red](#,##0.00);" "</t>
  </si>
  <si>
    <t>#,##0.000_);[Red](#,##0.000);" "</t>
  </si>
  <si>
    <t xml:space="preserve">Cases in Scenario: </t>
  </si>
  <si>
    <t>#,##0.0000_);[Red](#,##0.0000);" "</t>
  </si>
  <si>
    <t>Updated 2016.05.11-06:44 Attribute</t>
  </si>
  <si>
    <t>Base Attribute</t>
  </si>
  <si>
    <t>#,##0.00000_);[Red](#,##0.00000);" "</t>
  </si>
  <si>
    <t>#,##0.000000_);[Red](#,##0.000000);" "</t>
  </si>
  <si>
    <t>Updated 2016.05.11-11:55 Formula</t>
  </si>
  <si>
    <t>Formula Case</t>
  </si>
  <si>
    <t>#,##0%_);[Red](#,##0%);" "</t>
  </si>
  <si>
    <t>#,##0.0%_);[Red](#,##0.0%);" "</t>
  </si>
  <si>
    <t>Updated 2016.05.11-10:45 Overlay</t>
  </si>
  <si>
    <t>Updated 2016.04.12-14:07 Overlay</t>
  </si>
  <si>
    <t>O&amp;M's for March 2016 MIP</t>
  </si>
  <si>
    <t>#,##0.000%_);[Red](#,##0.000%);" "</t>
  </si>
  <si>
    <t>Updated 2016.05.02-14:51 Overlay</t>
  </si>
  <si>
    <t>2017 O&amp;M Budget Q2</t>
  </si>
  <si>
    <t>#,##0.0000%_);[Red](#,##0.0000%);" "</t>
  </si>
  <si>
    <t>Updated 2016.05.04-15:32 Incremental</t>
  </si>
  <si>
    <t>O &amp; M Changes</t>
  </si>
  <si>
    <t>#,##0.00000%_);[Red](#,##0.00000%);" "</t>
  </si>
  <si>
    <t>Updated 2016.02.19-09:32 Incremental</t>
  </si>
  <si>
    <t>Revenue Adjustment for Jan 2016 MIP</t>
  </si>
  <si>
    <t>C:\UIPLAN~1\planner.jar</t>
  </si>
  <si>
    <t>#,##0.000000%_);[Red](#,##0.000000%);" "</t>
  </si>
  <si>
    <t>Updated 2016.03.16-10:10 Overlay</t>
  </si>
  <si>
    <t>2016 Enbridge kWh Adj in March (20 M kWh)</t>
  </si>
  <si>
    <t>C:\Users\clp1\UIPlanner\temp</t>
  </si>
  <si>
    <t>Updated 0 Overlay</t>
  </si>
  <si>
    <t>March 2016 Power Tax Depr to UI</t>
  </si>
  <si>
    <t>C:\PROGRA~1\Java\JDK16~1.0_3\jre\bin\java.exe</t>
  </si>
  <si>
    <t>$#,##0.0_);[Red]($#,##0.0);" "</t>
  </si>
  <si>
    <t>Updated 2016.02.09-09:32 Overlay</t>
  </si>
  <si>
    <t>Updated 2016 Book Depreciation Rates</t>
  </si>
  <si>
    <t>$#,##0.00_);[Red]($#,##0.00);" "</t>
  </si>
  <si>
    <t>Updated 2016.04.19-15:38 Overlay</t>
  </si>
  <si>
    <t>Q2 2016 Data Updates - 2016 ONLY</t>
  </si>
  <si>
    <t>$#,##0.000_);[Red]($#,##0.000);" "</t>
  </si>
  <si>
    <t>Updated 2016.04.13-06:36 Overlay</t>
  </si>
  <si>
    <t>2015 Updated COSS C6 Factor</t>
  </si>
  <si>
    <t>$#,##0.0000_);[Red]($#,##0.0000);" "</t>
  </si>
  <si>
    <t>Updated 2016.04.20-15:23 Overlay</t>
  </si>
  <si>
    <t>Q2 2016 - Sales &amp; Revenue Forecast 2016 only</t>
  </si>
  <si>
    <t>$#,##0.00000_);[Red]($#,##0.00000);" "</t>
  </si>
  <si>
    <t>Updated 2016.05.02-10:34 Overlay</t>
  </si>
  <si>
    <t>Q2 2016 - Sales &amp; Revenue Forecast 2017+</t>
  </si>
  <si>
    <t>$#,##0.000000_);[Red]($#,##0.000000);" "</t>
  </si>
  <si>
    <t>Updated 2016.04.18-11:16 Overlay</t>
  </si>
  <si>
    <t>Q2 2016 - Fuel Forecast 2016 only</t>
  </si>
  <si>
    <t>#,##0_);[Red](#,##0);"0"</t>
  </si>
  <si>
    <t>Updated 2016.04.19-11:48 Overlay</t>
  </si>
  <si>
    <t>Q2 2016 - Fuel Forecast 2017+</t>
  </si>
  <si>
    <t>#,##0.0_);[Red](#,##0.0);"0"</t>
  </si>
  <si>
    <t>Updated 2016.04.22-10:35 Overlay</t>
  </si>
  <si>
    <t>2016 10 year FC Capital Spend Update 4-21-16</t>
  </si>
  <si>
    <t>#,##0.00_);[Red](#,##0.00);"0"</t>
  </si>
  <si>
    <t>Updated 2016.05.09-14:33 Overlay</t>
  </si>
  <si>
    <t>Q2 2016 Zero Out Capital Budget Years 2017-2021</t>
  </si>
  <si>
    <t>#,##0.000_);[Red](#,##0.000);"0"</t>
  </si>
  <si>
    <t>Updated 2016.05.09-13:19 Overlay</t>
  </si>
  <si>
    <t>Q2 2016 Data Updates - 2017+</t>
  </si>
  <si>
    <t>#,##0.0000_);[Red](#,##0.0000);"0"</t>
  </si>
  <si>
    <t>Updated 2016.05.09-07:10 Overlay</t>
  </si>
  <si>
    <t>2016 Capital Respread</t>
  </si>
  <si>
    <t>#,##0.00000_);[Red](#,##0.00000);"0"</t>
  </si>
  <si>
    <t>Updated 2016.02.15-06:35 Overlay</t>
  </si>
  <si>
    <t>2016 AQCS Zero Out Spend</t>
  </si>
  <si>
    <t>#,##0.000000_);[Red](#,##0.000000);"0"</t>
  </si>
  <si>
    <t>Updated 2016.05.09-14:58 Overlay</t>
  </si>
  <si>
    <t>2016 AQCS Monthly Updates</t>
  </si>
  <si>
    <t>#,##0_)</t>
  </si>
  <si>
    <t>Updated 2016.05.11-11:57 Actuals</t>
  </si>
  <si>
    <t>Actuals</t>
  </si>
  <si>
    <t>#,##0.0</t>
  </si>
  <si>
    <t>#,##0.00</t>
  </si>
  <si>
    <t>Reports with Actuals Date::</t>
  </si>
  <si>
    <t>#,##0.000</t>
  </si>
  <si>
    <t xml:space="preserve">   Bonds</t>
  </si>
  <si>
    <t>#,##0.0000</t>
  </si>
  <si>
    <t xml:space="preserve">   Tax Depreciation and Deferred Taxes</t>
  </si>
  <si>
    <t>#,##0.00000</t>
  </si>
  <si>
    <t xml:space="preserve">   Tax Depreciation and Deferred Taxes - Riders</t>
  </si>
  <si>
    <t>#,##0.000000</t>
  </si>
  <si>
    <t>###0</t>
  </si>
  <si>
    <t>Report Sequence Set:</t>
  </si>
  <si>
    <t>Detail Financial Model with Cost of Service</t>
  </si>
  <si>
    <t>MM/dd/yy</t>
  </si>
  <si>
    <t>Report Sequence Sub-Set:</t>
  </si>
  <si>
    <t>None</t>
  </si>
  <si>
    <t>DDDD</t>
  </si>
  <si>
    <t>#,##0_);[Red](#,##0);- ;_(@_)</t>
  </si>
  <si>
    <t>#,##0.0_);[Red](#,##0.0);- ;_(@_)</t>
  </si>
  <si>
    <t>#,##0.00_);[Red](#,##0.00);- ;_(@_)</t>
  </si>
  <si>
    <t>#,##0.000_);[Red](#,##0.000);- ;_(@_)</t>
  </si>
  <si>
    <t>#,##0.0000_);[Red](#,##0.0000);- ;_(@_)</t>
  </si>
  <si>
    <t>#,##0.00000_);[Red](#,##0.00000);- ;_(@_)</t>
  </si>
  <si>
    <t>$#,##0_);[Red]($#,##0);- ;_(@_)</t>
  </si>
  <si>
    <t>$#,##0.0_);[Red]($#,##0.0);- ;_(@_)</t>
  </si>
  <si>
    <t>$#,##0.00_);[Red]($#,##0.00);- ;_(@_)</t>
  </si>
  <si>
    <t>$#,##0.000_);[Red]($#,##0.000);- ;_(@_)</t>
  </si>
  <si>
    <t>$#,##0.0000_);[Red]($#,##0.0000);- ;_(@_)</t>
  </si>
  <si>
    <t>$#,##0.00000_);[Red]($#,##0.00000);- ;_(@_)</t>
  </si>
  <si>
    <t>YYYY</t>
  </si>
  <si>
    <t>^:[               4561.4045.0380 - MISO Tariff Revenue-MISO Schedule 38 Revenue]</t>
  </si>
  <si>
    <t>^:[               4561.4045.0370 - MISO Tariff Revenue-MISO Schedule 37 Revenue]</t>
  </si>
  <si>
    <t>^:[               4561.4045.0265 - MISO Tariff Revenue-MISO Schedule 26A Revenue]</t>
  </si>
  <si>
    <t>^:[               4561.4045.0260 - MISO Tariff Revenue-MISO Schedule 26 Revenue]</t>
  </si>
  <si>
    <t>Otter Tail Power Company </t>
  </si>
  <si>
    <t>a-Feb 2015</t>
  </si>
  <si>
    <t>a-Mar 2015</t>
  </si>
  <si>
    <t>a-Apr 2015</t>
  </si>
  <si>
    <t>a-May 2015</t>
  </si>
  <si>
    <t>a-Jun 2015</t>
  </si>
  <si>
    <t>a-Jul 2015</t>
  </si>
  <si>
    <t>a-Aug 2015</t>
  </si>
  <si>
    <t>a-Sep 2015</t>
  </si>
  <si>
    <t>a-Oct 2015</t>
  </si>
  <si>
    <t>a-Nov 2015</t>
  </si>
  <si>
    <t>a-Dec 2015</t>
  </si>
  <si>
    <t>a-Jan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</si>
</sst>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);[Red]\(#,##0\);&quot; &quot;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22" fontId="0" fillId="0" borderId="0" xfId="0" applyNumberFormat="1"/>
    <xf numFmtId="164" fontId="18" fillId="0" borderId="0" xfId="0" applyNumberFormat="1" applyFont="1" applyAlignment="1">
      <alignment horizontal="right"/>
    </xf>
    <xf numFmtId="164" fontId="18" fillId="0" borderId="0" xfId="0" applyNumberFormat="1" applyFont="1" applyAlignment="1">
      <alignment horizontal="left"/>
    </xf>
    <xf numFmtId="49" fontId="18" fillId="0" borderId="0" xfId="0" applyNumberFormat="1" applyFont="1" applyAlignment="1">
      <alignment horizontal="right" wrapText="1"/>
    </xf>
    <xf numFmtId="49" fontId="18" fillId="0" borderId="0" xfId="0" applyNumberFormat="1" applyFont="1" applyAlignment="1">
      <alignment horizontal="left" wrapText="1"/>
    </xf>
    <xf numFmtId="164" fontId="19" fillId="0" borderId="0" xfId="0" applyNumberFormat="1" applyFont="1" applyAlignment="1">
      <alignment horizontal="left"/>
    </xf>
    <xf numFmtId="164" fontId="18" fillId="0" borderId="10" xfId="0" applyNumberFormat="1" applyFont="1" applyBorder="1" applyAlignment="1">
      <alignment horizontal="righ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tabSelected="1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H36" sqref="H36"/>
    </sheetView>
  </sheetViews>
  <sheetFormatPr defaultRowHeight="12.75" x14ac:dyDescent="0.2"/>
  <cols>
    <col min="1" max="1" width="40.7109375" style="3" customWidth="1"/>
    <col min="2" max="13" width="15.7109375" style="2" customWidth="1"/>
    <col min="14" max="14" width="10.42578125" style="2" bestFit="1" customWidth="1"/>
    <col min="15" max="16384" width="9.140625" style="2"/>
  </cols>
  <sheetData>
    <row r="1" spans="1:14" s="4" customFormat="1" x14ac:dyDescent="0.2">
      <c r="A1" s="5"/>
    </row>
    <row r="2" spans="1:14" s="4" customFormat="1" x14ac:dyDescent="0.2">
      <c r="A2" s="5" t="s">
        <v>1</v>
      </c>
      <c r="B2" s="4" t="s">
        <v>132</v>
      </c>
      <c r="C2" s="4" t="s">
        <v>133</v>
      </c>
      <c r="D2" s="4" t="s">
        <v>134</v>
      </c>
      <c r="E2" s="4" t="s">
        <v>135</v>
      </c>
      <c r="F2" s="4" t="s">
        <v>136</v>
      </c>
      <c r="G2" s="4" t="s">
        <v>137</v>
      </c>
      <c r="H2" s="4" t="s">
        <v>138</v>
      </c>
      <c r="I2" s="4" t="s">
        <v>139</v>
      </c>
      <c r="J2" s="4" t="s">
        <v>140</v>
      </c>
      <c r="K2" s="4" t="s">
        <v>141</v>
      </c>
      <c r="L2" s="4" t="s">
        <v>142</v>
      </c>
      <c r="M2" s="4" t="s">
        <v>143</v>
      </c>
    </row>
    <row r="3" spans="1:14" s="4" customFormat="1" x14ac:dyDescent="0.2">
      <c r="A3" s="5"/>
    </row>
    <row r="4" spans="1:14" x14ac:dyDescent="0.2">
      <c r="A4" s="6" t="s">
        <v>131</v>
      </c>
    </row>
    <row r="5" spans="1:14" x14ac:dyDescent="0.2">
      <c r="A5" s="3" t="s">
        <v>130</v>
      </c>
      <c r="B5" s="2">
        <v>1303504.3700000001</v>
      </c>
      <c r="C5" s="2">
        <v>1148006.07</v>
      </c>
      <c r="D5" s="2">
        <v>1201454.8400000001</v>
      </c>
      <c r="E5" s="2">
        <v>1020409.75</v>
      </c>
      <c r="F5" s="2">
        <v>1192129.0900000001</v>
      </c>
      <c r="G5" s="2">
        <v>1292790.75</v>
      </c>
      <c r="H5" s="2">
        <v>1508096.34</v>
      </c>
      <c r="I5" s="2">
        <v>1507761.5</v>
      </c>
      <c r="J5" s="2">
        <v>1457964.58</v>
      </c>
      <c r="K5" s="2">
        <v>1074452.51</v>
      </c>
      <c r="L5" s="2">
        <v>1077672.3400000001</v>
      </c>
      <c r="M5" s="2">
        <v>1155995.6599999999</v>
      </c>
    </row>
    <row r="6" spans="1:14" x14ac:dyDescent="0.2">
      <c r="A6" s="3" t="s">
        <v>128</v>
      </c>
      <c r="B6" s="2">
        <v>14421.99</v>
      </c>
      <c r="C6" s="2">
        <v>14421.99</v>
      </c>
      <c r="D6" s="2">
        <v>14421.99</v>
      </c>
      <c r="E6" s="2">
        <v>14421.99</v>
      </c>
      <c r="F6" s="2">
        <v>14421.99</v>
      </c>
      <c r="G6" s="2">
        <v>14488.67</v>
      </c>
      <c r="H6" s="2">
        <v>14488.67</v>
      </c>
      <c r="I6" s="2">
        <v>14488.67</v>
      </c>
      <c r="J6" s="2">
        <v>14488.67</v>
      </c>
      <c r="K6" s="2">
        <v>14488.67</v>
      </c>
      <c r="L6" s="2">
        <v>14488.67</v>
      </c>
      <c r="M6" s="2">
        <v>14488.67</v>
      </c>
    </row>
    <row r="7" spans="1:14" x14ac:dyDescent="0.2">
      <c r="A7" s="3" t="s">
        <v>127</v>
      </c>
      <c r="B7" s="2">
        <v>19832.68</v>
      </c>
      <c r="C7" s="2">
        <v>19832.68</v>
      </c>
      <c r="D7" s="2">
        <v>19832.68</v>
      </c>
      <c r="E7" s="2">
        <v>19832.68</v>
      </c>
      <c r="F7" s="2">
        <v>19832.68</v>
      </c>
      <c r="G7" s="2">
        <v>19535.3</v>
      </c>
      <c r="H7" s="2">
        <v>19535.3</v>
      </c>
      <c r="I7" s="2">
        <v>19535.3</v>
      </c>
      <c r="J7" s="2">
        <v>19535.3</v>
      </c>
      <c r="K7" s="2">
        <v>19535.3</v>
      </c>
      <c r="L7" s="2">
        <v>19535.3</v>
      </c>
      <c r="M7" s="2">
        <v>19535.3</v>
      </c>
    </row>
    <row r="8" spans="1:14" x14ac:dyDescent="0.2">
      <c r="B8" s="7">
        <f>SUM(B5:B7)</f>
        <v>1337759.04</v>
      </c>
      <c r="C8" s="7">
        <f t="shared" ref="C8:M8" si="0">SUM(C5:C7)</f>
        <v>1182260.74</v>
      </c>
      <c r="D8" s="7">
        <f t="shared" si="0"/>
        <v>1235709.51</v>
      </c>
      <c r="E8" s="7">
        <f t="shared" si="0"/>
        <v>1054664.42</v>
      </c>
      <c r="F8" s="7">
        <f t="shared" si="0"/>
        <v>1226383.76</v>
      </c>
      <c r="G8" s="7">
        <f t="shared" si="0"/>
        <v>1326814.72</v>
      </c>
      <c r="H8" s="7">
        <f t="shared" si="0"/>
        <v>1542120.31</v>
      </c>
      <c r="I8" s="7">
        <f t="shared" si="0"/>
        <v>1541785.47</v>
      </c>
      <c r="J8" s="7">
        <f t="shared" si="0"/>
        <v>1491988.55</v>
      </c>
      <c r="K8" s="7">
        <f t="shared" si="0"/>
        <v>1108476.48</v>
      </c>
      <c r="L8" s="7">
        <f t="shared" si="0"/>
        <v>1111696.31</v>
      </c>
      <c r="M8" s="7">
        <f t="shared" si="0"/>
        <v>1190019.6299999999</v>
      </c>
      <c r="N8" s="2">
        <f>SUM(B8:M8)</f>
        <v>15349678.940000001</v>
      </c>
    </row>
    <row r="11" spans="1:14" x14ac:dyDescent="0.2">
      <c r="A11" s="3" t="s">
        <v>129</v>
      </c>
      <c r="B11" s="2">
        <v>549637.84</v>
      </c>
      <c r="C11" s="2">
        <v>499078.39</v>
      </c>
      <c r="D11" s="2">
        <v>497929.6</v>
      </c>
      <c r="E11" s="2">
        <v>427838.27</v>
      </c>
      <c r="F11" s="2">
        <v>457813.9</v>
      </c>
      <c r="G11" s="2">
        <v>504740.14</v>
      </c>
      <c r="H11" s="2">
        <v>508832.95</v>
      </c>
      <c r="I11" s="2">
        <v>531796.05000000005</v>
      </c>
      <c r="J11" s="2">
        <v>457048.33</v>
      </c>
      <c r="K11" s="2">
        <v>449326.89</v>
      </c>
      <c r="L11" s="2">
        <v>472593.15</v>
      </c>
      <c r="M11" s="2">
        <v>389744.89</v>
      </c>
      <c r="N11" s="2">
        <f>SUM(B11:M11)</f>
        <v>5746380.4000000004</v>
      </c>
    </row>
  </sheetData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57"/>
  <sheetViews>
    <sheetView workbookViewId="0">
      <selection activeCell="C1" sqref="C1:XFD1048576"/>
    </sheetView>
  </sheetViews>
  <sheetFormatPr defaultColWidth="0" defaultRowHeight="15" x14ac:dyDescent="0.25"/>
  <cols>
    <col min="1" max="1" width="30.7109375" customWidth="1"/>
    <col min="2" max="2" width="80.7109375" customWidth="1"/>
    <col min="107" max="16384" width="9.140625" hidden="1"/>
  </cols>
  <sheetData>
    <row r="1" spans="1:106" x14ac:dyDescent="0.25">
      <c r="A1" t="s">
        <v>0</v>
      </c>
      <c r="B1" t="s">
        <v>1</v>
      </c>
      <c r="E1" t="s">
        <v>1</v>
      </c>
      <c r="H1">
        <v>143</v>
      </c>
      <c r="K1">
        <v>10</v>
      </c>
      <c r="L1" t="s">
        <v>2</v>
      </c>
      <c r="N1">
        <v>100</v>
      </c>
      <c r="O1">
        <v>0</v>
      </c>
      <c r="P1">
        <v>0</v>
      </c>
      <c r="Q1">
        <v>1</v>
      </c>
      <c r="R1">
        <v>255</v>
      </c>
      <c r="T1">
        <v>0</v>
      </c>
      <c r="V1">
        <v>0</v>
      </c>
      <c r="W1">
        <v>0</v>
      </c>
      <c r="X1" t="s">
        <v>3</v>
      </c>
      <c r="CM1">
        <v>40</v>
      </c>
      <c r="CN1">
        <v>15</v>
      </c>
      <c r="CO1" t="s">
        <v>4</v>
      </c>
      <c r="CW1" t="s">
        <v>5</v>
      </c>
      <c r="CX1" t="s">
        <v>5</v>
      </c>
      <c r="CY1" t="s">
        <v>6</v>
      </c>
      <c r="CZ1" t="s">
        <v>7</v>
      </c>
      <c r="DA1">
        <v>6</v>
      </c>
      <c r="DB1" t="s">
        <v>8</v>
      </c>
    </row>
    <row r="2" spans="1:106" x14ac:dyDescent="0.25">
      <c r="A2" t="s">
        <v>9</v>
      </c>
      <c r="CZ2" t="s">
        <v>10</v>
      </c>
    </row>
    <row r="3" spans="1:106" x14ac:dyDescent="0.25">
      <c r="CZ3" t="s">
        <v>11</v>
      </c>
    </row>
    <row r="4" spans="1:106" x14ac:dyDescent="0.25">
      <c r="A4" t="s">
        <v>12</v>
      </c>
      <c r="B4" t="s">
        <v>13</v>
      </c>
      <c r="CZ4" t="s">
        <v>14</v>
      </c>
    </row>
    <row r="5" spans="1:106" x14ac:dyDescent="0.25">
      <c r="A5" t="s">
        <v>15</v>
      </c>
      <c r="B5" s="1">
        <v>42501.540914351899</v>
      </c>
      <c r="CZ5" t="s">
        <v>7</v>
      </c>
    </row>
    <row r="6" spans="1:106" x14ac:dyDescent="0.25">
      <c r="A6" t="s">
        <v>16</v>
      </c>
      <c r="B6">
        <v>66902</v>
      </c>
      <c r="CZ6" t="s">
        <v>10</v>
      </c>
    </row>
    <row r="7" spans="1:106" x14ac:dyDescent="0.25">
      <c r="A7" t="s">
        <v>17</v>
      </c>
      <c r="B7" t="s">
        <v>18</v>
      </c>
      <c r="CZ7" t="s">
        <v>7</v>
      </c>
    </row>
    <row r="8" spans="1:106" x14ac:dyDescent="0.25">
      <c r="A8" t="s">
        <v>19</v>
      </c>
      <c r="B8" t="s">
        <v>20</v>
      </c>
      <c r="CZ8" t="s">
        <v>21</v>
      </c>
    </row>
    <row r="9" spans="1:106" x14ac:dyDescent="0.25">
      <c r="A9" t="s">
        <v>22</v>
      </c>
      <c r="CZ9" t="s">
        <v>23</v>
      </c>
    </row>
    <row r="10" spans="1:106" x14ac:dyDescent="0.25">
      <c r="CZ10" t="s">
        <v>24</v>
      </c>
    </row>
    <row r="11" spans="1:106" x14ac:dyDescent="0.25">
      <c r="A11" t="s">
        <v>25</v>
      </c>
      <c r="CZ11" t="s">
        <v>26</v>
      </c>
    </row>
    <row r="12" spans="1:106" x14ac:dyDescent="0.25">
      <c r="A12" t="s">
        <v>27</v>
      </c>
      <c r="B12" t="s">
        <v>28</v>
      </c>
      <c r="CZ12" t="s">
        <v>29</v>
      </c>
    </row>
    <row r="13" spans="1:106" x14ac:dyDescent="0.25">
      <c r="CZ13" t="s">
        <v>30</v>
      </c>
    </row>
    <row r="14" spans="1:106" x14ac:dyDescent="0.25">
      <c r="A14" t="s">
        <v>31</v>
      </c>
      <c r="B14" t="s">
        <v>32</v>
      </c>
      <c r="CZ14" t="s">
        <v>33</v>
      </c>
    </row>
    <row r="15" spans="1:106" x14ac:dyDescent="0.25">
      <c r="CZ15" t="s">
        <v>34</v>
      </c>
    </row>
    <row r="16" spans="1:106" x14ac:dyDescent="0.25">
      <c r="A16" t="s">
        <v>35</v>
      </c>
      <c r="B16" t="s">
        <v>1</v>
      </c>
      <c r="CZ16" t="s">
        <v>14</v>
      </c>
    </row>
    <row r="17" spans="1:104" x14ac:dyDescent="0.25">
      <c r="A17" t="s">
        <v>36</v>
      </c>
      <c r="B17" t="s">
        <v>37</v>
      </c>
      <c r="CZ17" t="s">
        <v>38</v>
      </c>
    </row>
    <row r="18" spans="1:104" x14ac:dyDescent="0.25">
      <c r="A18" t="s">
        <v>39</v>
      </c>
      <c r="B18" t="s">
        <v>40</v>
      </c>
      <c r="CZ18" t="s">
        <v>41</v>
      </c>
    </row>
    <row r="19" spans="1:104" x14ac:dyDescent="0.25">
      <c r="A19" t="s">
        <v>42</v>
      </c>
      <c r="B19" t="s">
        <v>43</v>
      </c>
      <c r="CZ19" t="s">
        <v>44</v>
      </c>
    </row>
    <row r="20" spans="1:104" x14ac:dyDescent="0.25">
      <c r="A20" t="s">
        <v>45</v>
      </c>
      <c r="B20" t="s">
        <v>46</v>
      </c>
      <c r="K20" t="s">
        <v>47</v>
      </c>
      <c r="CZ20" t="s">
        <v>48</v>
      </c>
    </row>
    <row r="21" spans="1:104" x14ac:dyDescent="0.25">
      <c r="A21" t="s">
        <v>49</v>
      </c>
      <c r="B21" t="s">
        <v>50</v>
      </c>
      <c r="K21" t="s">
        <v>51</v>
      </c>
      <c r="CZ21" t="s">
        <v>11</v>
      </c>
    </row>
    <row r="22" spans="1:104" x14ac:dyDescent="0.25">
      <c r="A22" t="s">
        <v>52</v>
      </c>
      <c r="B22" t="s">
        <v>53</v>
      </c>
      <c r="K22" t="s">
        <v>54</v>
      </c>
      <c r="CZ22" t="s">
        <v>55</v>
      </c>
    </row>
    <row r="23" spans="1:104" x14ac:dyDescent="0.25">
      <c r="A23" t="s">
        <v>56</v>
      </c>
      <c r="B23" t="s">
        <v>57</v>
      </c>
      <c r="K23">
        <v>1</v>
      </c>
      <c r="CZ23" t="s">
        <v>58</v>
      </c>
    </row>
    <row r="24" spans="1:104" x14ac:dyDescent="0.25">
      <c r="A24" t="s">
        <v>59</v>
      </c>
      <c r="B24" t="s">
        <v>60</v>
      </c>
      <c r="CZ24" t="s">
        <v>61</v>
      </c>
    </row>
    <row r="25" spans="1:104" x14ac:dyDescent="0.25">
      <c r="A25" t="s">
        <v>62</v>
      </c>
      <c r="B25" t="s">
        <v>63</v>
      </c>
      <c r="CZ25" t="s">
        <v>64</v>
      </c>
    </row>
    <row r="26" spans="1:104" x14ac:dyDescent="0.25">
      <c r="A26" t="s">
        <v>65</v>
      </c>
      <c r="B26" t="s">
        <v>66</v>
      </c>
      <c r="CZ26" t="s">
        <v>67</v>
      </c>
    </row>
    <row r="27" spans="1:104" x14ac:dyDescent="0.25">
      <c r="A27" t="s">
        <v>68</v>
      </c>
      <c r="B27" t="s">
        <v>69</v>
      </c>
      <c r="CZ27" t="s">
        <v>70</v>
      </c>
    </row>
    <row r="28" spans="1:104" x14ac:dyDescent="0.25">
      <c r="A28" t="s">
        <v>71</v>
      </c>
      <c r="B28" t="s">
        <v>72</v>
      </c>
      <c r="CZ28" t="s">
        <v>73</v>
      </c>
    </row>
    <row r="29" spans="1:104" x14ac:dyDescent="0.25">
      <c r="A29" t="s">
        <v>74</v>
      </c>
      <c r="B29" t="s">
        <v>75</v>
      </c>
      <c r="CZ29" t="s">
        <v>76</v>
      </c>
    </row>
    <row r="30" spans="1:104" x14ac:dyDescent="0.25">
      <c r="A30" t="s">
        <v>77</v>
      </c>
      <c r="B30" t="s">
        <v>78</v>
      </c>
      <c r="CZ30" t="s">
        <v>79</v>
      </c>
    </row>
    <row r="31" spans="1:104" x14ac:dyDescent="0.25">
      <c r="A31" t="s">
        <v>80</v>
      </c>
      <c r="B31" t="s">
        <v>81</v>
      </c>
      <c r="CZ31" t="s">
        <v>82</v>
      </c>
    </row>
    <row r="32" spans="1:104" x14ac:dyDescent="0.25">
      <c r="A32" t="s">
        <v>83</v>
      </c>
      <c r="B32" t="s">
        <v>84</v>
      </c>
      <c r="CZ32" t="s">
        <v>85</v>
      </c>
    </row>
    <row r="33" spans="1:104" x14ac:dyDescent="0.25">
      <c r="A33" t="s">
        <v>86</v>
      </c>
      <c r="B33" t="s">
        <v>87</v>
      </c>
      <c r="CZ33" t="s">
        <v>88</v>
      </c>
    </row>
    <row r="34" spans="1:104" x14ac:dyDescent="0.25">
      <c r="A34" t="s">
        <v>89</v>
      </c>
      <c r="B34" t="s">
        <v>90</v>
      </c>
      <c r="CZ34" t="s">
        <v>91</v>
      </c>
    </row>
    <row r="35" spans="1:104" x14ac:dyDescent="0.25">
      <c r="A35" t="s">
        <v>92</v>
      </c>
      <c r="B35" t="s">
        <v>93</v>
      </c>
      <c r="CZ35" t="s">
        <v>94</v>
      </c>
    </row>
    <row r="36" spans="1:104" x14ac:dyDescent="0.25">
      <c r="A36" t="s">
        <v>95</v>
      </c>
      <c r="B36" t="s">
        <v>96</v>
      </c>
      <c r="CZ36" t="s">
        <v>97</v>
      </c>
    </row>
    <row r="37" spans="1:104" x14ac:dyDescent="0.25">
      <c r="CZ37" t="s">
        <v>98</v>
      </c>
    </row>
    <row r="38" spans="1:104" x14ac:dyDescent="0.25">
      <c r="A38" t="s">
        <v>99</v>
      </c>
      <c r="CZ38" t="s">
        <v>100</v>
      </c>
    </row>
    <row r="39" spans="1:104" x14ac:dyDescent="0.25">
      <c r="A39" t="s">
        <v>101</v>
      </c>
      <c r="B39">
        <v>201604</v>
      </c>
      <c r="CZ39" t="s">
        <v>102</v>
      </c>
    </row>
    <row r="40" spans="1:104" x14ac:dyDescent="0.25">
      <c r="A40" t="s">
        <v>103</v>
      </c>
      <c r="B40">
        <v>201412</v>
      </c>
      <c r="CZ40" t="s">
        <v>104</v>
      </c>
    </row>
    <row r="41" spans="1:104" x14ac:dyDescent="0.25">
      <c r="A41" t="s">
        <v>105</v>
      </c>
      <c r="B41">
        <v>201412</v>
      </c>
      <c r="CZ41" t="s">
        <v>106</v>
      </c>
    </row>
    <row r="42" spans="1:104" x14ac:dyDescent="0.25">
      <c r="CZ42" t="s">
        <v>107</v>
      </c>
    </row>
    <row r="43" spans="1:104" x14ac:dyDescent="0.25">
      <c r="A43" t="s">
        <v>108</v>
      </c>
      <c r="B43" t="s">
        <v>109</v>
      </c>
      <c r="CZ43" t="s">
        <v>110</v>
      </c>
    </row>
    <row r="44" spans="1:104" x14ac:dyDescent="0.25">
      <c r="A44" t="s">
        <v>111</v>
      </c>
      <c r="B44" t="s">
        <v>112</v>
      </c>
      <c r="CZ44" t="s">
        <v>113</v>
      </c>
    </row>
    <row r="45" spans="1:104" x14ac:dyDescent="0.25">
      <c r="CZ45" t="s">
        <v>114</v>
      </c>
    </row>
    <row r="46" spans="1:104" x14ac:dyDescent="0.25">
      <c r="CZ46" t="s">
        <v>115</v>
      </c>
    </row>
    <row r="47" spans="1:104" x14ac:dyDescent="0.25">
      <c r="CZ47" t="s">
        <v>116</v>
      </c>
    </row>
    <row r="48" spans="1:104" x14ac:dyDescent="0.25">
      <c r="CZ48" t="s">
        <v>117</v>
      </c>
    </row>
    <row r="49" spans="104:104" x14ac:dyDescent="0.25">
      <c r="CZ49" t="s">
        <v>118</v>
      </c>
    </row>
    <row r="50" spans="104:104" x14ac:dyDescent="0.25">
      <c r="CZ50" t="s">
        <v>119</v>
      </c>
    </row>
    <row r="51" spans="104:104" x14ac:dyDescent="0.25">
      <c r="CZ51" t="s">
        <v>120</v>
      </c>
    </row>
    <row r="52" spans="104:104" x14ac:dyDescent="0.25">
      <c r="CZ52" t="s">
        <v>121</v>
      </c>
    </row>
    <row r="53" spans="104:104" x14ac:dyDescent="0.25">
      <c r="CZ53" t="s">
        <v>122</v>
      </c>
    </row>
    <row r="54" spans="104:104" x14ac:dyDescent="0.25">
      <c r="CZ54" t="s">
        <v>123</v>
      </c>
    </row>
    <row r="55" spans="104:104" x14ac:dyDescent="0.25">
      <c r="CZ55" t="s">
        <v>124</v>
      </c>
    </row>
    <row r="56" spans="104:104" x14ac:dyDescent="0.25">
      <c r="CZ56" t="s">
        <v>125</v>
      </c>
    </row>
    <row r="57" spans="104:104" x14ac:dyDescent="0.25">
      <c r="CZ57" t="s">
        <v>126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AE74AD210F0824987A1E945A06FC061" ma:contentTypeVersion="" ma:contentTypeDescription="Create a new document." ma:contentTypeScope="" ma:versionID="4d6477bfb893cc9e8c02b37d3cc60969">
  <xsd:schema xmlns:xsd="http://www.w3.org/2001/XMLSchema" xmlns:xs="http://www.w3.org/2001/XMLSchema" xmlns:p="http://schemas.microsoft.com/office/2006/metadata/properties" xmlns:ns2="$ListId:Library;" targetNamespace="http://schemas.microsoft.com/office/2006/metadata/properties" ma:root="true" ma:fieldsID="f0a7ed3631af1f39076cc3123727656e" ns2:_="">
    <xsd:import namespace="$ListId:Library;"/>
    <xsd:element name="properties">
      <xsd:complexType>
        <xsd:sequence>
          <xsd:element name="documentManagement">
            <xsd:complexType>
              <xsd:all>
                <xsd:element ref="ns2:Comme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$ListId:Library;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ments xmlns="$ListId:Library;" xsi:nil="true"/>
  </documentManagement>
</p:properties>
</file>

<file path=customXml/itemProps1.xml><?xml version="1.0" encoding="utf-8"?>
<ds:datastoreItem xmlns:ds="http://schemas.openxmlformats.org/officeDocument/2006/customXml" ds:itemID="{3BA7F29E-89A9-4405-AD09-832FBFA80F87}"/>
</file>

<file path=customXml/itemProps2.xml><?xml version="1.0" encoding="utf-8"?>
<ds:datastoreItem xmlns:ds="http://schemas.openxmlformats.org/officeDocument/2006/customXml" ds:itemID="{C48BFAAF-9E15-414D-87F1-D1AFB982D3F9}"/>
</file>

<file path=customXml/itemProps3.xml><?xml version="1.0" encoding="utf-8"?>
<ds:datastoreItem xmlns:ds="http://schemas.openxmlformats.org/officeDocument/2006/customXml" ds:itemID="{D9BC0DC6-E19C-41AF-BCD8-C586C577B67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Income Statement Detail</vt:lpstr>
      <vt:lpstr>Scenario Info</vt:lpstr>
      <vt:lpstr>'Income Statement Detail'!Print_Area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Petersen, Christine</dc:creator>
  <cp:lastModifiedBy>Petersen, Christine</cp:lastModifiedBy>
  <dcterms:created xsi:type="dcterms:W3CDTF">2016-05-11T18:03:37Z</dcterms:created>
  <dcterms:modified xsi:type="dcterms:W3CDTF">2016-05-11T20:21:56Z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0x010100FAE74AD210F0824987A1E945A06FC061</vt:lpwstr>
  </property>
</Properties>
</file>