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Sheet1" sheetId="1" r:id="rId1"/>
    <sheet name="Sheet2" sheetId="2" r:id="rId2"/>
    <sheet name="Sheet3" sheetId="3" r:id="rId3"/>
  </sheets>
  <calcPr calcId="145621" iterate="1"/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<sst xmlns="http://schemas.openxmlformats.org/spreadsheetml/2006/main" count="42" uniqueCount="41">
  <si>
    <t>Year</t>
  </si>
  <si>
    <t>Project+</t>
  </si>
  <si>
    <t>100360 - System Operations Cost Center Project</t>
  </si>
  <si>
    <t xml:space="preserve"> Amount </t>
  </si>
  <si>
    <t>Month</t>
  </si>
  <si>
    <t>Source+</t>
  </si>
  <si>
    <t>Task+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</si>
  <si>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</si>
  <si>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</si>
  <si>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</si>
  <si>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</si>
  <si>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</si>
  <si>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</si>
  <si>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</si>
  <si>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</si>
  <si>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</si>
  <si>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</si>
  <si>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</si>
  <si>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</si>
  <si>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</si>
  <si>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Payroll</t>
  </si>
  <si>
    <t>BANC - BA-NERC Cmp Spt</t>
  </si>
  <si>
    <t>BAOP - LD Oper</t>
  </si>
  <si>
    <t>BAREL - LD Reliability</t>
  </si>
  <si>
    <t>BASNC - BA-NERC Cmp CSS&amp;M</t>
  </si>
  <si>
    <t>BASU - LD Support</t>
  </si>
  <si>
    <t>BATT - LD Training</t>
  </si>
  <si>
    <t>BSOFT - Bal Athrty Rltd</t>
  </si>
  <si>
    <t xml:space="preserve">For FERC Form 1 </t>
  </si>
  <si>
    <t>Footnote for Pg 324a</t>
  </si>
  <si>
    <t xml:space="preserve">*Run report from Oracle and compare to see how close this is.  </t>
  </si>
  <si>
    <t>Footnote for Balancing Authority - capturing labor items only</t>
  </si>
  <si>
    <t>TASKS:  BANC, BASNC, BAREL, BAOP, BASU, BATT, BSOFT (excludes MROR)</t>
  </si>
  <si>
    <t>per C.Enderle, just selected payroll source+</t>
  </si>
  <si>
    <t>FERC+</t>
  </si>
  <si>
    <t>5611 - Transmission Expenses - Load dispatch - reliability</t>
  </si>
  <si>
    <t>5612 - Transmission Expenses - Load dispatch - monitor and operate transmission system</t>
  </si>
  <si>
    <t>5692 - Transmission Expenses - Maintenance of computer software</t>
  </si>
  <si>
    <t xml:space="preserve">Footnote for FERC Form 1 </t>
  </si>
  <si>
    <t>Total of 561.2 and 561.1:</t>
  </si>
  <si>
    <t>Christy needs for COSS - Attachment 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</si>
</sst>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3" fontId="0" fillId="0" borderId="0" xfId="0" applyNumberFormat="1" applyAlignment="1">
      <alignment vertical="center"/>
    </xf>
    <xf numFmtId="43" fontId="2" fillId="2" borderId="0" xfId="0" applyNumberFormat="1" applyFont="1" applyFill="1" applyAlignment="1">
      <alignment vertical="center"/>
    </xf>
    <xf numFmtId="43" fontId="0" fillId="0" borderId="0" xfId="0" applyNumberFormat="1" applyFill="1" applyAlignment="1">
      <alignment vertical="center"/>
    </xf>
    <xf numFmtId="0" fontId="0" fillId="3" borderId="0" xfId="0" applyFill="1"/>
    <xf numFmtId="0" fontId="3" fillId="0" borderId="0" xfId="0" applyFont="1"/>
    <xf numFmtId="44" fontId="2" fillId="3" borderId="0" xfId="1" applyFont="1" applyFill="1"/>
    <xf numFmtId="0" fontId="2" fillId="2" borderId="0" xfId="0" applyFont="1" applyFill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3"/>
  <sheetViews>
    <sheetView tabSelected="1" zoomScale="78" zoomScaleNormal="78" workbookViewId="0">
      <selection activeCell="B6" sqref="B6"/>
    </sheetView>
  </sheetViews>
  <sheetFormatPr defaultRowHeight="14.4" x14ac:dyDescent="0.3"/>
  <cols>
    <col min="1" max="1" width="1.5546875" customWidth="1"/>
    <col min="2" max="2" width="53.21875" customWidth="1"/>
    <col min="3" max="3" width="30.88671875" customWidth="1"/>
    <col min="4" max="15" width="12.6640625" customWidth="1"/>
    <col min="16" max="16" width="14" customWidth="1"/>
  </cols>
  <sheetData>
    <row r="1" spans="2:16" ht="18" x14ac:dyDescent="0.35">
      <c r="B1" s="8" t="s">
        <v>28</v>
      </c>
    </row>
    <row r="2" spans="2:16" ht="18" x14ac:dyDescent="0.35">
      <c r="B2" s="8" t="s">
        <v>29</v>
      </c>
    </row>
    <row r="5" spans="2:16" x14ac:dyDescent="0.3">
      <c r="B5" s="1" t="s">
        <v>0</v>
      </c>
      <c r="C5" s="2">
        <v>2015</v>
      </c>
    </row>
    <row r="6" spans="2:16" x14ac:dyDescent="0.3">
      <c r="B6" s="1" t="s">
        <v>5</v>
      </c>
      <c r="C6" s="1" t="s">
        <v>20</v>
      </c>
    </row>
    <row r="7" spans="2:16" x14ac:dyDescent="0.3">
      <c r="B7" s="1" t="s">
        <v>1</v>
      </c>
      <c r="C7" s="1" t="s">
        <v>2</v>
      </c>
    </row>
    <row r="9" spans="2:16" x14ac:dyDescent="0.3">
      <c r="B9" s="1" t="s">
        <v>3</v>
      </c>
      <c r="C9" s="1"/>
      <c r="D9" s="1" t="s">
        <v>4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2:16" x14ac:dyDescent="0.3">
      <c r="B10" s="1" t="s">
        <v>34</v>
      </c>
      <c r="C10" s="1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  <c r="I10" s="3" t="s">
        <v>12</v>
      </c>
      <c r="J10" s="3" t="s">
        <v>13</v>
      </c>
      <c r="K10" s="3" t="s">
        <v>14</v>
      </c>
      <c r="L10" s="3" t="s">
        <v>15</v>
      </c>
      <c r="M10" s="3" t="s">
        <v>16</v>
      </c>
      <c r="N10" s="3" t="s">
        <v>17</v>
      </c>
      <c r="O10" s="3" t="s">
        <v>18</v>
      </c>
      <c r="P10" s="1" t="s">
        <v>19</v>
      </c>
    </row>
    <row r="11" spans="2:16" x14ac:dyDescent="0.3">
      <c r="B11" s="11" t="s">
        <v>35</v>
      </c>
      <c r="C11" s="1" t="s">
        <v>23</v>
      </c>
      <c r="D11" s="4">
        <v>7050.87</v>
      </c>
      <c r="E11" s="4">
        <v>4765.5600000000004</v>
      </c>
      <c r="F11" s="4">
        <v>6660.829999999999</v>
      </c>
      <c r="G11" s="4">
        <v>5077.3500000000004</v>
      </c>
      <c r="H11" s="4">
        <v>5031.6299999999992</v>
      </c>
      <c r="I11" s="4">
        <v>5735.7199999999984</v>
      </c>
      <c r="J11" s="4">
        <v>5072.4599999999991</v>
      </c>
      <c r="K11" s="4">
        <v>5210.09</v>
      </c>
      <c r="L11" s="4">
        <v>6660.61</v>
      </c>
      <c r="M11" s="4">
        <v>4934.2099999999991</v>
      </c>
      <c r="N11" s="4">
        <v>5729.74</v>
      </c>
      <c r="O11" s="4">
        <v>7241.6299999999983</v>
      </c>
      <c r="P11" s="6">
        <v>69170.7</v>
      </c>
    </row>
    <row r="12" spans="2:16" ht="39.6" customHeight="1" x14ac:dyDescent="0.3">
      <c r="B12" s="12" t="s">
        <v>36</v>
      </c>
      <c r="C12" s="1" t="s">
        <v>21</v>
      </c>
      <c r="D12" s="4">
        <v>2846.5699999999997</v>
      </c>
      <c r="E12" s="4">
        <v>2714.57</v>
      </c>
      <c r="F12" s="4">
        <v>2868.5899999999997</v>
      </c>
      <c r="G12" s="4">
        <v>3155.8899999999994</v>
      </c>
      <c r="H12" s="4">
        <v>2478.3099999999995</v>
      </c>
      <c r="I12" s="4">
        <v>2721.0399999999991</v>
      </c>
      <c r="J12" s="4">
        <v>2985.6299999999992</v>
      </c>
      <c r="K12" s="4">
        <v>3370.0099999999993</v>
      </c>
      <c r="L12" s="4">
        <v>3306.6899999999996</v>
      </c>
      <c r="M12" s="4">
        <v>3329.0899999999997</v>
      </c>
      <c r="N12" s="4">
        <v>2685.8999999999996</v>
      </c>
      <c r="O12" s="4">
        <v>2856.9099999999994</v>
      </c>
      <c r="P12" s="6">
        <v>35319.19999999999</v>
      </c>
    </row>
    <row r="13" spans="2:16" x14ac:dyDescent="0.3">
      <c r="B13" s="11"/>
      <c r="C13" s="1" t="s">
        <v>22</v>
      </c>
      <c r="D13" s="4">
        <v>25367.56</v>
      </c>
      <c r="E13" s="4">
        <v>22531.98</v>
      </c>
      <c r="F13" s="4">
        <v>15788.259999999998</v>
      </c>
      <c r="G13" s="4">
        <v>22079.11</v>
      </c>
      <c r="H13" s="4">
        <v>21648.420000000002</v>
      </c>
      <c r="I13" s="4">
        <v>23000.760000000002</v>
      </c>
      <c r="J13" s="4">
        <v>25375.510000000002</v>
      </c>
      <c r="K13" s="4">
        <v>26708.84</v>
      </c>
      <c r="L13" s="4">
        <v>28016.059999999994</v>
      </c>
      <c r="M13" s="4">
        <v>25487.390000000003</v>
      </c>
      <c r="N13" s="4">
        <v>27977.929999999993</v>
      </c>
      <c r="O13" s="4">
        <v>23684.749999999996</v>
      </c>
      <c r="P13" s="6">
        <v>287666.57</v>
      </c>
    </row>
    <row r="14" spans="2:16" x14ac:dyDescent="0.3">
      <c r="B14" s="11"/>
      <c r="C14" s="1" t="s">
        <v>25</v>
      </c>
      <c r="D14" s="4">
        <v>6360.0999999999995</v>
      </c>
      <c r="E14" s="4">
        <v>8462.9600000000009</v>
      </c>
      <c r="F14" s="4">
        <v>11515.010000000002</v>
      </c>
      <c r="G14" s="4">
        <v>10669.62</v>
      </c>
      <c r="H14" s="4">
        <v>7129.8700000000008</v>
      </c>
      <c r="I14" s="4">
        <v>6218.0899999999992</v>
      </c>
      <c r="J14" s="4">
        <v>7362.3600000000006</v>
      </c>
      <c r="K14" s="4">
        <v>4723.9400000000005</v>
      </c>
      <c r="L14" s="4">
        <v>5151.38</v>
      </c>
      <c r="M14" s="4">
        <v>6696.1500000000015</v>
      </c>
      <c r="N14" s="4">
        <v>5313.5200000000013</v>
      </c>
      <c r="O14" s="4">
        <v>5499.4100000000008</v>
      </c>
      <c r="P14" s="6">
        <v>85102.410000000018</v>
      </c>
    </row>
    <row r="15" spans="2:16" x14ac:dyDescent="0.3">
      <c r="B15" s="11"/>
      <c r="C15" s="1" t="s">
        <v>26</v>
      </c>
      <c r="D15" s="4">
        <v>1386.03</v>
      </c>
      <c r="E15" s="4">
        <v>1105.3100000000002</v>
      </c>
      <c r="F15" s="4">
        <v>3289.24</v>
      </c>
      <c r="G15" s="4">
        <v>5964.1500000000005</v>
      </c>
      <c r="H15" s="4">
        <v>5004.43</v>
      </c>
      <c r="I15" s="4">
        <v>5247.4199999999992</v>
      </c>
      <c r="J15" s="4">
        <v>5067.84</v>
      </c>
      <c r="K15" s="4">
        <v>3231.2</v>
      </c>
      <c r="L15" s="4">
        <v>313.52</v>
      </c>
      <c r="M15" s="4"/>
      <c r="N15" s="4">
        <v>154.86000000000001</v>
      </c>
      <c r="O15" s="4"/>
      <c r="P15" s="6">
        <v>30764</v>
      </c>
    </row>
    <row r="16" spans="2:16" x14ac:dyDescent="0.3">
      <c r="B16" s="1" t="s">
        <v>37</v>
      </c>
      <c r="C16" s="1" t="s">
        <v>24</v>
      </c>
      <c r="D16" s="4">
        <v>413.04000000000008</v>
      </c>
      <c r="E16" s="4">
        <v>549.44000000000005</v>
      </c>
      <c r="F16" s="4">
        <v>276.65000000000003</v>
      </c>
      <c r="G16" s="4">
        <v>327.72</v>
      </c>
      <c r="H16" s="4"/>
      <c r="I16" s="4">
        <v>449.72</v>
      </c>
      <c r="J16" s="4">
        <v>150.25</v>
      </c>
      <c r="K16" s="4">
        <v>100.18</v>
      </c>
      <c r="L16" s="4">
        <v>49.11</v>
      </c>
      <c r="M16" s="4">
        <v>1471.8199999999997</v>
      </c>
      <c r="N16" s="4">
        <v>1374.73</v>
      </c>
      <c r="O16" s="4">
        <v>2013.0299999999997</v>
      </c>
      <c r="P16" s="4">
        <v>7175.69</v>
      </c>
    </row>
    <row r="17" spans="2:16" x14ac:dyDescent="0.3">
      <c r="B17" s="1"/>
      <c r="C17" s="1" t="s">
        <v>27</v>
      </c>
      <c r="D17" s="4">
        <v>13915.860000000002</v>
      </c>
      <c r="E17" s="4">
        <v>13033.2</v>
      </c>
      <c r="F17" s="4">
        <v>10719.94</v>
      </c>
      <c r="G17" s="4">
        <v>18372.749999999996</v>
      </c>
      <c r="H17" s="4">
        <v>14658.159999999998</v>
      </c>
      <c r="I17" s="4">
        <v>18792.399999999998</v>
      </c>
      <c r="J17" s="4">
        <v>15458.820000000003</v>
      </c>
      <c r="K17" s="4">
        <v>17057.72</v>
      </c>
      <c r="L17" s="4">
        <v>18022.620000000003</v>
      </c>
      <c r="M17" s="4">
        <v>16204.169999999998</v>
      </c>
      <c r="N17" s="4">
        <v>15956.41</v>
      </c>
      <c r="O17" s="4">
        <v>14707.960000000001</v>
      </c>
      <c r="P17" s="4">
        <v>186900.01</v>
      </c>
    </row>
    <row r="18" spans="2:16" x14ac:dyDescent="0.3">
      <c r="B18" s="1" t="s">
        <v>19</v>
      </c>
      <c r="C18" s="1"/>
      <c r="D18" s="4">
        <v>57340.03</v>
      </c>
      <c r="E18" s="4">
        <v>53163.020000000004</v>
      </c>
      <c r="F18" s="4">
        <v>51118.520000000004</v>
      </c>
      <c r="G18" s="4">
        <v>65646.59</v>
      </c>
      <c r="H18" s="4">
        <v>55950.82</v>
      </c>
      <c r="I18" s="4">
        <v>62165.149999999994</v>
      </c>
      <c r="J18" s="4">
        <v>61472.87000000001</v>
      </c>
      <c r="K18" s="4">
        <v>60401.98</v>
      </c>
      <c r="L18" s="4">
        <v>61519.989999999991</v>
      </c>
      <c r="M18" s="4">
        <v>58122.83</v>
      </c>
      <c r="N18" s="4">
        <v>59193.09</v>
      </c>
      <c r="O18" s="4">
        <v>56003.689999999995</v>
      </c>
      <c r="P18" s="5">
        <v>702098.58000000007</v>
      </c>
    </row>
    <row r="19" spans="2:16" x14ac:dyDescent="0.3">
      <c r="B19" s="1"/>
      <c r="C19" s="1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6"/>
    </row>
    <row r="20" spans="2:16" x14ac:dyDescent="0.3">
      <c r="B20" t="s">
        <v>30</v>
      </c>
      <c r="O20" s="10" t="s">
        <v>38</v>
      </c>
      <c r="P20" s="10"/>
    </row>
    <row r="21" spans="2:16" x14ac:dyDescent="0.3">
      <c r="B21" s="1" t="s">
        <v>31</v>
      </c>
      <c r="E21" s="7" t="s">
        <v>39</v>
      </c>
      <c r="F21" s="7"/>
      <c r="G21" s="9">
        <f>SUM(P11:P15)</f>
        <v>508022.88</v>
      </c>
    </row>
    <row r="22" spans="2:16" x14ac:dyDescent="0.3">
      <c r="B22" s="1" t="s">
        <v>32</v>
      </c>
      <c r="E22" s="7" t="s">
        <v>40</v>
      </c>
      <c r="F22" s="7"/>
      <c r="G22" s="7"/>
    </row>
    <row r="23" spans="2:16" x14ac:dyDescent="0.3">
      <c r="B23" s="1" t="s">
        <v>33</v>
      </c>
    </row>
  </sheetData>
  <mergeCells count="1">
    <mergeCell ref="O20:P20"/>
  </mergeCells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E74AD210F0824987A1E945A06FC061" ma:contentTypeVersion="" ma:contentTypeDescription="Create a new document." ma:contentTypeScope="" ma:versionID="4d6477bfb893cc9e8c02b37d3cc60969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1D5EEE-A6F4-44AF-A3F8-EC003FB519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329C24-4663-47BF-B333-EAF10271F5A0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$ListId:Library;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C3FB081-C3CE-4811-A892-E6021EC0C0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Eklund, Stacy</dc:creator>
  <cp:lastModifiedBy>Ice, Gina</cp:lastModifiedBy>
  <cp:lastPrinted>2016-01-13T18:25:20Z</cp:lastPrinted>
  <dcterms:created xsi:type="dcterms:W3CDTF">2016-01-13T18:19:33Z</dcterms:created>
  <dcterms:modified xsi:type="dcterms:W3CDTF">2016-12-05T20:40:54Z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0x010100FAE74AD210F0824987A1E945A06FC061</vt:lpwstr>
  </property>
</Properties>
</file>