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95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2" i="1" l="1"/>
  <c r="C52" i="1"/>
  <c r="G17" i="1"/>
  <c r="E17" i="1"/>
  <c r="G35" i="1"/>
  <c r="E35" i="1"/>
  <c r="B41" i="1"/>
  <c r="B42" i="1" l="1"/>
  <c r="D42" i="1" s="1"/>
  <c r="C42" i="1"/>
  <c r="B43" i="1"/>
  <c r="C43" i="1"/>
  <c r="B44" i="1"/>
  <c r="D44" i="1" s="1"/>
  <c r="C44" i="1"/>
  <c r="B45" i="1"/>
  <c r="C45" i="1"/>
  <c r="B46" i="1"/>
  <c r="D46" i="1" s="1"/>
  <c r="C46" i="1"/>
  <c r="B47" i="1"/>
  <c r="C47" i="1"/>
  <c r="B48" i="1"/>
  <c r="C48" i="1"/>
  <c r="B49" i="1"/>
  <c r="C49" i="1"/>
  <c r="B50" i="1"/>
  <c r="D50" i="1" s="1"/>
  <c r="C50" i="1"/>
  <c r="B51" i="1"/>
  <c r="C51" i="1"/>
  <c r="B52" i="1"/>
  <c r="C41" i="1"/>
  <c r="D41" i="1" l="1"/>
  <c r="D51" i="1"/>
  <c r="D49" i="1"/>
  <c r="D47" i="1"/>
  <c r="D45" i="1"/>
  <c r="D43" i="1"/>
  <c r="D48" i="1"/>
  <c r="C54" i="1"/>
  <c r="B54" i="1"/>
  <c r="D54" i="1" l="1"/>
</calcChain>
</file>

<file path=xl/sharedStrings.xml><?xml version="1.0" encoding="utf-8"?>
<sst xmlns="http://schemas.openxmlformats.org/spreadsheetml/2006/main" count="32" uniqueCount="25">
  <si>
    <t>NSP Control Area</t>
  </si>
  <si>
    <t>DPC Control Area</t>
  </si>
  <si>
    <t>Month</t>
  </si>
  <si>
    <t>Date</t>
  </si>
  <si>
    <t>Time</t>
  </si>
  <si>
    <t>CA Peak</t>
  </si>
  <si>
    <t>NWE Peak</t>
  </si>
  <si>
    <t>Average CP</t>
  </si>
  <si>
    <t>NSP LBA</t>
  </si>
  <si>
    <t>DPC LBA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</si>
  <si>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</si>
  <si>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</si>
  <si>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</si>
  <si>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</si>
  <si>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</si>
  <si>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</si>
  <si>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</si>
  <si>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</si>
  <si>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</si>
  <si>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</si>
  <si>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</si>
  <si>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</si>
  <si>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</si>
  <si>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</si>
  <si>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2015 Northwestern Wisconsin Coincident Peaks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</si>
</sst>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mm/dd/yyyy\ hh:mm:ss"/>
    <numFmt numFmtId="166" formatCode="#0.000000000000000%"/>
    <numFmt numFmtId="167" formatCode="0.0000"/>
    <numFmt numFmtId="168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5" fontId="4" fillId="0" borderId="0" xfId="2" applyNumberFormat="1"/>
    <xf numFmtId="166" fontId="4" fillId="0" borderId="0" xfId="2" applyNumberFormat="1"/>
    <xf numFmtId="165" fontId="4" fillId="0" borderId="0" xfId="2" applyNumberFormat="1"/>
    <xf numFmtId="166" fontId="4" fillId="0" borderId="0" xfId="2" applyNumberFormat="1"/>
    <xf numFmtId="165" fontId="4" fillId="0" borderId="0" xfId="2" applyNumberFormat="1"/>
    <xf numFmtId="166" fontId="4" fillId="0" borderId="0" xfId="2" applyNumberFormat="1"/>
    <xf numFmtId="0" fontId="4" fillId="0" borderId="0" xfId="2" applyNumberFormat="1"/>
    <xf numFmtId="165" fontId="4" fillId="0" borderId="0" xfId="2" applyNumberFormat="1"/>
    <xf numFmtId="166" fontId="4" fillId="0" borderId="0" xfId="2" applyNumberFormat="1"/>
    <xf numFmtId="17" fontId="0" fillId="0" borderId="0" xfId="0" applyNumberFormat="1" applyFont="1"/>
    <xf numFmtId="14" fontId="0" fillId="0" borderId="0" xfId="0" applyNumberFormat="1" applyFont="1"/>
    <xf numFmtId="20" fontId="0" fillId="0" borderId="0" xfId="0" applyNumberFormat="1" applyFont="1"/>
    <xf numFmtId="0" fontId="0" fillId="0" borderId="0" xfId="0" applyFont="1"/>
    <xf numFmtId="0" fontId="6" fillId="0" borderId="0" xfId="2" applyNumberFormat="1" applyFont="1"/>
    <xf numFmtId="167" fontId="6" fillId="0" borderId="0" xfId="2" applyNumberFormat="1" applyFont="1"/>
    <xf numFmtId="168" fontId="0" fillId="0" borderId="0" xfId="0" applyNumberFormat="1"/>
    <xf numFmtId="2" fontId="0" fillId="0" borderId="0" xfId="0" applyNumberFormat="1" applyFont="1"/>
    <xf numFmtId="167" fontId="6" fillId="0" borderId="0" xfId="3" applyNumberFormat="1" applyFont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31" workbookViewId="0">
      <selection activeCell="D54" sqref="D54"/>
    </sheetView>
  </sheetViews>
  <sheetFormatPr defaultRowHeight="15" x14ac:dyDescent="0.25"/>
  <cols>
    <col min="2" max="2" width="10.7109375" bestFit="1" customWidth="1"/>
  </cols>
  <sheetData>
    <row r="1" spans="1:10" x14ac:dyDescent="0.25">
      <c r="A1" s="1" t="s">
        <v>0</v>
      </c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10" x14ac:dyDescent="0.25">
      <c r="A4" s="13">
        <v>42005</v>
      </c>
      <c r="B4" s="14">
        <v>42011</v>
      </c>
      <c r="C4" s="15">
        <v>0.79166666666666663</v>
      </c>
      <c r="D4" s="16">
        <v>7597</v>
      </c>
      <c r="E4" s="21">
        <v>6.976</v>
      </c>
    </row>
    <row r="5" spans="1:10" x14ac:dyDescent="0.25">
      <c r="A5" s="13">
        <v>42036</v>
      </c>
      <c r="B5" s="14">
        <v>42053</v>
      </c>
      <c r="C5" s="15">
        <v>0.83333333333333337</v>
      </c>
      <c r="D5" s="17">
        <v>7404</v>
      </c>
      <c r="E5" s="21">
        <v>6.8735299999999997</v>
      </c>
    </row>
    <row r="6" spans="1:10" x14ac:dyDescent="0.25">
      <c r="A6" s="13">
        <v>42064</v>
      </c>
      <c r="B6" s="14">
        <v>42067</v>
      </c>
      <c r="C6" s="15">
        <v>0.875</v>
      </c>
      <c r="D6" s="17">
        <v>7040</v>
      </c>
      <c r="E6" s="21">
        <v>6.4631699999999999</v>
      </c>
    </row>
    <row r="7" spans="1:10" x14ac:dyDescent="0.25">
      <c r="A7" s="13">
        <v>42095</v>
      </c>
      <c r="B7" s="14">
        <v>42103</v>
      </c>
      <c r="C7" s="15">
        <v>0.5</v>
      </c>
      <c r="D7" s="17">
        <v>6364</v>
      </c>
      <c r="E7" s="21">
        <v>6.3605799999999997</v>
      </c>
      <c r="H7" s="4"/>
      <c r="I7" s="5"/>
    </row>
    <row r="8" spans="1:10" x14ac:dyDescent="0.25">
      <c r="A8" s="13">
        <v>42125</v>
      </c>
      <c r="B8" s="14">
        <v>42152</v>
      </c>
      <c r="C8" s="15">
        <v>0.66666666666666663</v>
      </c>
      <c r="D8" s="17">
        <v>7383</v>
      </c>
      <c r="E8" s="21">
        <v>5.8476299999999997</v>
      </c>
      <c r="H8" s="6"/>
      <c r="I8" s="7"/>
    </row>
    <row r="9" spans="1:10" x14ac:dyDescent="0.25">
      <c r="A9" s="13">
        <v>42156</v>
      </c>
      <c r="B9" s="14">
        <v>42164</v>
      </c>
      <c r="C9" s="15">
        <v>0.70833333333333337</v>
      </c>
      <c r="D9" s="17">
        <v>8831</v>
      </c>
      <c r="E9" s="21">
        <v>6.2579900000000004</v>
      </c>
      <c r="H9" s="8"/>
      <c r="I9" s="9"/>
    </row>
    <row r="10" spans="1:10" x14ac:dyDescent="0.25">
      <c r="A10" s="13">
        <v>42186</v>
      </c>
      <c r="B10" s="14">
        <v>42212</v>
      </c>
      <c r="C10" s="15">
        <v>0.70833333333333337</v>
      </c>
      <c r="D10" s="17">
        <v>9397</v>
      </c>
      <c r="E10" s="21">
        <v>7.1813000000000002</v>
      </c>
      <c r="H10" s="8"/>
      <c r="I10" s="9"/>
    </row>
    <row r="11" spans="1:10" x14ac:dyDescent="0.25">
      <c r="A11" s="13">
        <v>42217</v>
      </c>
      <c r="B11" s="14">
        <v>42230</v>
      </c>
      <c r="C11" s="15">
        <v>0.66666666666666663</v>
      </c>
      <c r="D11" s="17">
        <v>9769</v>
      </c>
      <c r="E11" s="21">
        <v>8.2072000000000003</v>
      </c>
    </row>
    <row r="12" spans="1:10" x14ac:dyDescent="0.25">
      <c r="A12" s="13">
        <v>42248</v>
      </c>
      <c r="B12" s="14">
        <v>42250</v>
      </c>
      <c r="C12" s="15">
        <v>0.70833333333333337</v>
      </c>
      <c r="D12" s="17">
        <v>9384</v>
      </c>
      <c r="E12" s="21">
        <v>8.2072800000000008</v>
      </c>
      <c r="H12" s="11"/>
      <c r="I12" s="12"/>
    </row>
    <row r="13" spans="1:10" x14ac:dyDescent="0.25">
      <c r="A13" s="13">
        <v>42278</v>
      </c>
      <c r="B13" s="14">
        <v>42285</v>
      </c>
      <c r="C13" s="15">
        <v>0.5</v>
      </c>
      <c r="D13" s="17">
        <v>6417</v>
      </c>
      <c r="E13" s="21">
        <v>5.7450400000000004</v>
      </c>
      <c r="G13" s="10"/>
      <c r="H13" s="11"/>
      <c r="I13" s="12"/>
      <c r="J13" s="10"/>
    </row>
    <row r="14" spans="1:10" x14ac:dyDescent="0.25">
      <c r="A14" s="13">
        <v>42309</v>
      </c>
      <c r="B14" s="14">
        <v>42338</v>
      </c>
      <c r="C14" s="15">
        <v>0.79166666666666663</v>
      </c>
      <c r="D14" s="17">
        <v>6891</v>
      </c>
      <c r="E14" s="21">
        <v>5.9502199999999998</v>
      </c>
      <c r="G14" s="10"/>
      <c r="H14" s="11"/>
      <c r="I14" s="12"/>
      <c r="J14" s="10"/>
    </row>
    <row r="15" spans="1:10" x14ac:dyDescent="0.25">
      <c r="A15" s="13">
        <v>42339</v>
      </c>
      <c r="B15" s="14">
        <v>42355</v>
      </c>
      <c r="C15" s="15">
        <v>0.79166666666666663</v>
      </c>
      <c r="D15" s="17">
        <v>7026</v>
      </c>
      <c r="E15" s="21">
        <v>5.8476299999999997</v>
      </c>
      <c r="G15" s="10"/>
      <c r="H15" s="11"/>
      <c r="I15" s="12"/>
      <c r="J15" s="10"/>
    </row>
    <row r="16" spans="1:10" x14ac:dyDescent="0.25">
      <c r="A16" s="16"/>
      <c r="B16" s="16"/>
      <c r="C16" s="16"/>
      <c r="D16" s="16"/>
      <c r="E16" s="16"/>
      <c r="H16" s="11"/>
      <c r="I16" s="12"/>
    </row>
    <row r="17" spans="1:7" x14ac:dyDescent="0.25">
      <c r="A17" s="16" t="s">
        <v>7</v>
      </c>
      <c r="B17" s="16"/>
      <c r="C17" s="16"/>
      <c r="D17" s="16"/>
      <c r="E17" s="20">
        <f>AVERAGE(E4:E15)</f>
        <v>6.6597974999999998</v>
      </c>
      <c r="G17" s="3">
        <f>E17/(E17+E35)</f>
        <v>0.22638786610257589</v>
      </c>
    </row>
    <row r="18" spans="1:7" x14ac:dyDescent="0.25">
      <c r="A18" s="16"/>
      <c r="B18" s="16"/>
      <c r="C18" s="16"/>
      <c r="D18" s="16"/>
      <c r="E18" s="16"/>
    </row>
    <row r="19" spans="1:7" x14ac:dyDescent="0.25">
      <c r="A19" s="1" t="s">
        <v>1</v>
      </c>
      <c r="B19" s="16"/>
      <c r="C19" s="16"/>
      <c r="D19" s="16"/>
      <c r="E19" s="16"/>
    </row>
    <row r="20" spans="1:7" x14ac:dyDescent="0.25">
      <c r="A20" s="16"/>
      <c r="B20" s="16"/>
      <c r="C20" s="16"/>
      <c r="D20" s="16"/>
      <c r="E20" s="16"/>
    </row>
    <row r="21" spans="1:7" x14ac:dyDescent="0.25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</row>
    <row r="22" spans="1:7" x14ac:dyDescent="0.25">
      <c r="A22" s="13">
        <v>42005</v>
      </c>
      <c r="B22" s="14">
        <v>42011</v>
      </c>
      <c r="C22" s="15">
        <v>0.79166666666666663</v>
      </c>
      <c r="D22" s="16">
        <v>790</v>
      </c>
      <c r="E22" s="18">
        <v>24.655899999999999</v>
      </c>
    </row>
    <row r="23" spans="1:7" x14ac:dyDescent="0.25">
      <c r="A23" s="13">
        <v>42036</v>
      </c>
      <c r="B23" s="14">
        <v>42053</v>
      </c>
      <c r="C23" s="15">
        <v>0.83333333333333337</v>
      </c>
      <c r="D23" s="17">
        <v>866</v>
      </c>
      <c r="E23" s="21">
        <v>23.615819999999999</v>
      </c>
    </row>
    <row r="24" spans="1:7" x14ac:dyDescent="0.25">
      <c r="A24" s="13">
        <v>42064</v>
      </c>
      <c r="B24" s="14">
        <v>42068</v>
      </c>
      <c r="C24" s="15">
        <v>0.375</v>
      </c>
      <c r="D24" s="17">
        <v>847</v>
      </c>
      <c r="E24" s="21">
        <v>24.45289</v>
      </c>
    </row>
    <row r="25" spans="1:7" x14ac:dyDescent="0.25">
      <c r="A25" s="13">
        <v>42095</v>
      </c>
      <c r="B25" s="14">
        <v>42103</v>
      </c>
      <c r="C25" s="15">
        <v>0.83333333333333337</v>
      </c>
      <c r="D25" s="17">
        <v>692</v>
      </c>
      <c r="E25" s="21">
        <v>18.344919999999998</v>
      </c>
    </row>
    <row r="26" spans="1:7" x14ac:dyDescent="0.25">
      <c r="A26" s="13">
        <v>42125</v>
      </c>
      <c r="B26" s="14">
        <v>42152</v>
      </c>
      <c r="C26" s="15">
        <v>0.79166666666666663</v>
      </c>
      <c r="D26" s="17">
        <v>680</v>
      </c>
      <c r="E26" s="21">
        <v>17.720800000000001</v>
      </c>
    </row>
    <row r="27" spans="1:7" x14ac:dyDescent="0.25">
      <c r="A27" s="13">
        <v>42156</v>
      </c>
      <c r="B27" s="14">
        <v>42164</v>
      </c>
      <c r="C27" s="15">
        <v>0.79166666666666663</v>
      </c>
      <c r="D27" s="17">
        <v>811</v>
      </c>
      <c r="E27" s="21">
        <v>21.142769999999999</v>
      </c>
    </row>
    <row r="28" spans="1:7" x14ac:dyDescent="0.25">
      <c r="A28" s="13">
        <v>42186</v>
      </c>
      <c r="B28" s="14">
        <v>42212</v>
      </c>
      <c r="C28" s="15">
        <v>0.79166666666666663</v>
      </c>
      <c r="D28" s="17">
        <v>974</v>
      </c>
      <c r="E28" s="21">
        <v>27.067460000000001</v>
      </c>
    </row>
    <row r="29" spans="1:7" x14ac:dyDescent="0.25">
      <c r="A29" s="13">
        <v>42217</v>
      </c>
      <c r="B29" s="14">
        <v>42230</v>
      </c>
      <c r="C29" s="15">
        <v>0.79166666666666696</v>
      </c>
      <c r="D29" s="17">
        <v>1008</v>
      </c>
      <c r="E29" s="21">
        <v>29.685600000000001</v>
      </c>
    </row>
    <row r="30" spans="1:7" x14ac:dyDescent="0.25">
      <c r="A30" s="13">
        <v>42248</v>
      </c>
      <c r="B30" s="14">
        <v>42251</v>
      </c>
      <c r="C30" s="15">
        <v>0.75</v>
      </c>
      <c r="D30" s="17">
        <v>914</v>
      </c>
      <c r="E30" s="21">
        <v>27.630220000000001</v>
      </c>
    </row>
    <row r="31" spans="1:7" x14ac:dyDescent="0.25">
      <c r="A31" s="13">
        <v>42278</v>
      </c>
      <c r="B31" s="14">
        <v>42305</v>
      </c>
      <c r="C31" s="15">
        <v>0.79166666666666663</v>
      </c>
      <c r="D31" s="17">
        <v>718</v>
      </c>
      <c r="E31" s="21">
        <v>17.598179999999999</v>
      </c>
    </row>
    <row r="32" spans="1:7" x14ac:dyDescent="0.25">
      <c r="A32" s="13">
        <v>42309</v>
      </c>
      <c r="B32" s="14">
        <v>42329</v>
      </c>
      <c r="C32" s="15">
        <v>0.83333333333333337</v>
      </c>
      <c r="D32" s="17">
        <v>783</v>
      </c>
      <c r="E32" s="21">
        <v>18.79983</v>
      </c>
    </row>
    <row r="33" spans="1:7" x14ac:dyDescent="0.25">
      <c r="A33" s="13">
        <v>42339</v>
      </c>
      <c r="B33" s="14">
        <v>42366</v>
      </c>
      <c r="C33" s="15">
        <v>0.79166666666666663</v>
      </c>
      <c r="D33" s="17">
        <v>797</v>
      </c>
      <c r="E33" s="21">
        <v>22.379760000000001</v>
      </c>
    </row>
    <row r="34" spans="1:7" x14ac:dyDescent="0.25">
      <c r="A34" s="16"/>
      <c r="B34" s="16"/>
      <c r="C34" s="16"/>
      <c r="D34" s="16"/>
      <c r="E34" s="16"/>
    </row>
    <row r="35" spans="1:7" x14ac:dyDescent="0.25">
      <c r="A35" s="16" t="s">
        <v>7</v>
      </c>
      <c r="B35" s="16"/>
      <c r="C35" s="16"/>
      <c r="D35" s="16"/>
      <c r="E35" s="20">
        <f>AVERAGE(E22:E33)</f>
        <v>22.757845833333331</v>
      </c>
      <c r="G35" s="3">
        <f>E35/(E17+E35)</f>
        <v>0.77361213389742411</v>
      </c>
    </row>
    <row r="36" spans="1:7" x14ac:dyDescent="0.25">
      <c r="A36" s="16"/>
      <c r="B36" s="16"/>
      <c r="C36" s="16"/>
      <c r="D36" s="16"/>
      <c r="E36" s="16"/>
    </row>
    <row r="38" spans="1:7" x14ac:dyDescent="0.25">
      <c r="A38" s="1" t="s">
        <v>24</v>
      </c>
    </row>
    <row r="40" spans="1:7" x14ac:dyDescent="0.25">
      <c r="A40" s="2" t="s">
        <v>2</v>
      </c>
      <c r="B40" s="2" t="s">
        <v>8</v>
      </c>
      <c r="C40" s="2" t="s">
        <v>9</v>
      </c>
      <c r="D40" s="2" t="s">
        <v>10</v>
      </c>
    </row>
    <row r="41" spans="1:7" x14ac:dyDescent="0.25">
      <c r="A41" t="s">
        <v>11</v>
      </c>
      <c r="B41" s="19">
        <f>E4</f>
        <v>6.976</v>
      </c>
      <c r="C41" s="19">
        <f>E22</f>
        <v>24.655899999999999</v>
      </c>
      <c r="D41" s="19">
        <f>B41+C41</f>
        <v>31.631899999999998</v>
      </c>
    </row>
    <row r="42" spans="1:7" x14ac:dyDescent="0.25">
      <c r="A42" t="s">
        <v>12</v>
      </c>
      <c r="B42" s="19">
        <f t="shared" ref="B42:B52" si="0">E5</f>
        <v>6.8735299999999997</v>
      </c>
      <c r="C42" s="19">
        <f t="shared" ref="C42:C51" si="1">E23</f>
        <v>23.615819999999999</v>
      </c>
      <c r="D42" s="19">
        <f t="shared" ref="D42:D51" si="2">B42+C42</f>
        <v>30.489349999999998</v>
      </c>
    </row>
    <row r="43" spans="1:7" x14ac:dyDescent="0.25">
      <c r="A43" t="s">
        <v>13</v>
      </c>
      <c r="B43" s="19">
        <f t="shared" si="0"/>
        <v>6.4631699999999999</v>
      </c>
      <c r="C43" s="19">
        <f t="shared" si="1"/>
        <v>24.45289</v>
      </c>
      <c r="D43" s="19">
        <f t="shared" si="2"/>
        <v>30.916060000000002</v>
      </c>
    </row>
    <row r="44" spans="1:7" x14ac:dyDescent="0.25">
      <c r="A44" t="s">
        <v>14</v>
      </c>
      <c r="B44" s="19">
        <f t="shared" si="0"/>
        <v>6.3605799999999997</v>
      </c>
      <c r="C44" s="19">
        <f t="shared" si="1"/>
        <v>18.344919999999998</v>
      </c>
      <c r="D44" s="19">
        <f t="shared" si="2"/>
        <v>24.705499999999997</v>
      </c>
    </row>
    <row r="45" spans="1:7" x14ac:dyDescent="0.25">
      <c r="A45" t="s">
        <v>15</v>
      </c>
      <c r="B45" s="19">
        <f t="shared" si="0"/>
        <v>5.8476299999999997</v>
      </c>
      <c r="C45" s="19">
        <f t="shared" si="1"/>
        <v>17.720800000000001</v>
      </c>
      <c r="D45" s="19">
        <f t="shared" si="2"/>
        <v>23.568429999999999</v>
      </c>
    </row>
    <row r="46" spans="1:7" x14ac:dyDescent="0.25">
      <c r="A46" t="s">
        <v>16</v>
      </c>
      <c r="B46" s="19">
        <f t="shared" si="0"/>
        <v>6.2579900000000004</v>
      </c>
      <c r="C46" s="19">
        <f t="shared" si="1"/>
        <v>21.142769999999999</v>
      </c>
      <c r="D46" s="19">
        <f t="shared" si="2"/>
        <v>27.400759999999998</v>
      </c>
    </row>
    <row r="47" spans="1:7" x14ac:dyDescent="0.25">
      <c r="A47" t="s">
        <v>17</v>
      </c>
      <c r="B47" s="19">
        <f t="shared" si="0"/>
        <v>7.1813000000000002</v>
      </c>
      <c r="C47" s="19">
        <f t="shared" si="1"/>
        <v>27.067460000000001</v>
      </c>
      <c r="D47" s="19">
        <f t="shared" si="2"/>
        <v>34.248760000000004</v>
      </c>
    </row>
    <row r="48" spans="1:7" x14ac:dyDescent="0.25">
      <c r="A48" t="s">
        <v>18</v>
      </c>
      <c r="B48" s="19">
        <f t="shared" si="0"/>
        <v>8.2072000000000003</v>
      </c>
      <c r="C48" s="19">
        <f t="shared" si="1"/>
        <v>29.685600000000001</v>
      </c>
      <c r="D48" s="19">
        <f t="shared" si="2"/>
        <v>37.892800000000001</v>
      </c>
    </row>
    <row r="49" spans="1:4" x14ac:dyDescent="0.25">
      <c r="A49" t="s">
        <v>19</v>
      </c>
      <c r="B49" s="19">
        <f t="shared" si="0"/>
        <v>8.2072800000000008</v>
      </c>
      <c r="C49" s="19">
        <f t="shared" si="1"/>
        <v>27.630220000000001</v>
      </c>
      <c r="D49" s="19">
        <f t="shared" si="2"/>
        <v>35.837500000000006</v>
      </c>
    </row>
    <row r="50" spans="1:4" x14ac:dyDescent="0.25">
      <c r="A50" t="s">
        <v>20</v>
      </c>
      <c r="B50" s="19">
        <f t="shared" si="0"/>
        <v>5.7450400000000004</v>
      </c>
      <c r="C50" s="19">
        <f t="shared" si="1"/>
        <v>17.598179999999999</v>
      </c>
      <c r="D50" s="19">
        <f t="shared" si="2"/>
        <v>23.343219999999999</v>
      </c>
    </row>
    <row r="51" spans="1:4" x14ac:dyDescent="0.25">
      <c r="A51" t="s">
        <v>21</v>
      </c>
      <c r="B51" s="19">
        <f t="shared" si="0"/>
        <v>5.9502199999999998</v>
      </c>
      <c r="C51" s="19">
        <f t="shared" si="1"/>
        <v>18.79983</v>
      </c>
      <c r="D51" s="19">
        <f t="shared" si="2"/>
        <v>24.750050000000002</v>
      </c>
    </row>
    <row r="52" spans="1:4" x14ac:dyDescent="0.25">
      <c r="A52" t="s">
        <v>22</v>
      </c>
      <c r="B52" s="19">
        <f t="shared" si="0"/>
        <v>5.8476299999999997</v>
      </c>
      <c r="C52" s="19">
        <f>E33</f>
        <v>22.379760000000001</v>
      </c>
      <c r="D52" s="19">
        <f>B52+C52</f>
        <v>28.22739</v>
      </c>
    </row>
    <row r="53" spans="1:4" x14ac:dyDescent="0.25">
      <c r="B53" s="19"/>
      <c r="C53" s="19"/>
    </row>
    <row r="54" spans="1:4" x14ac:dyDescent="0.25">
      <c r="A54" t="s">
        <v>23</v>
      </c>
      <c r="B54" s="19">
        <f>AVERAGE(B41:B52)</f>
        <v>6.6597974999999998</v>
      </c>
      <c r="C54" s="19">
        <f>AVERAGE(C41:C52)</f>
        <v>22.757845833333331</v>
      </c>
      <c r="D54" s="19">
        <f>AVERAGE(D41:D52)</f>
        <v>29.417643333333331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Dahlberg</dc:creator>
  <cp:lastModifiedBy>Bev Dahlberg</cp:lastModifiedBy>
  <cp:lastPrinted>2015-04-17T16:20:17Z</cp:lastPrinted>
  <dcterms:created xsi:type="dcterms:W3CDTF">2013-04-30T17:12:06Z</dcterms:created>
  <dcterms:modified xsi:type="dcterms:W3CDTF">2016-05-02T15:13:30Z</dcterms:modified>
</cp:coreProperties>
</file>