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55" yWindow="4620" windowWidth="10605" windowHeight="3225" activeTab="1"/>
  </bookViews>
  <sheets>
    <sheet name="Attachment O, page 1" sheetId="1" r:id="rId1"/>
    <sheet name="Plant and Depre" sheetId="22" r:id="rId2"/>
    <sheet name="Land for future use" sheetId="2" r:id="rId3"/>
    <sheet name="Mat &amp; Supplies" sheetId="9" r:id="rId4"/>
    <sheet name="Pre Payments" sheetId="15" r:id="rId5"/>
    <sheet name="Transmission O&amp;M" sheetId="12" r:id="rId6"/>
    <sheet name="Admin &amp; General" sheetId="13" r:id="rId7"/>
    <sheet name="FERC Fees" sheetId="3" r:id="rId8"/>
    <sheet name="EPRI Reg Comm Non Safety" sheetId="4" r:id="rId9"/>
    <sheet name="Taxes other than inc tax" sheetId="5" r:id="rId10"/>
    <sheet name="Wages &amp; Salaries" sheetId="6" r:id="rId11"/>
    <sheet name="Debt Detail" sheetId="23" r:id="rId12"/>
    <sheet name="Excluded Facilities" sheetId="18" r:id="rId13"/>
  </sheets>
  <externalReferences>
    <externalReference r:id="rId14"/>
  </externalReferences>
  <definedNames>
    <definedName name="_1PAGE_10">#N/A</definedName>
    <definedName name="acct">'[1]O&amp;M OBJ'!$A$1:$K$5695</definedName>
    <definedName name="AcctCode">#REF!</definedName>
    <definedName name="BSCode">#REF!</definedName>
    <definedName name="DataRange">#REF!</definedName>
    <definedName name="ElecAcct">#REF!</definedName>
    <definedName name="HeaderRange">#REF!</definedName>
    <definedName name="ISCode">#REF!</definedName>
    <definedName name="LOOKUP">#N/A</definedName>
    <definedName name="MonthList">#REF!</definedName>
    <definedName name="PERCENT">#N/A</definedName>
    <definedName name="SortRange" localSheetId="11">#REF!</definedName>
    <definedName name="SortRange">#REF!</definedName>
    <definedName name="summ_exp">#REF!</definedName>
    <definedName name="Titles">#REF!</definedName>
    <definedName name="TopSection">#REF!</definedName>
    <definedName name="wrn.Balance._.Sheet." hidden="1">{"Page 38",#N/A,FALSE,"BAL SHEET";"Page 39",#N/A,FALSE,"BAL SHEET";"Page 40",#N/A,FALSE,"BAL SHEET"}</definedName>
    <definedName name="wrn.Electric._.Expense._.Financials." hidden="1">{"Page 4",#N/A,FALSE,"E EXP";"Page 5",#N/A,FALSE,"E EXP";"Page 6",#N/A,FALSE,"E EXP";"Page 7",#N/A,FALSE,"E EXP";"Page 8",#N/A,FALSE,"E EXP";"Page 9",#N/A,FALSE,"E EXP";"Page 10",#N/A,FALSE,"E EXP"}</definedName>
    <definedName name="wrn.Electric._.Revenue._.Financials." hidden="1">{"Page 3",#N/A,FALSE,"E REVS";"Page 11",#N/A,FALSE,"E REVS";"Page 12",#N/A,FALSE,"E REVS";"Page 14",#N/A,FALSE,"E REVS";"Page 15",#N/A,FALSE,"E REVS";"Page 16",#N/A,FALSE,"E REVS"}</definedName>
    <definedName name="wrn.Sewer._.Financials." hidden="1">{"Page 29",#N/A,FALSE,"SEWER ST";"Page 30",#N/A,FALSE,"SEWER ST";"Page 31",#N/A,FALSE,"SEWER ST";"Page 32",#N/A,FALSE,"SEWER ST";"Page 33",#N/A,FALSE,"SEWER ST";"Page 34",#N/A,FALSE,"SEWER ST"}</definedName>
    <definedName name="wrn.Water._.Expense._.Financials." hidden="1">{"Page 20",#N/A,FALSE,"W EXP";"Page 21",#N/A,FALSE,"W EXP";"Page 22",#N/A,FALSE,"W EXP"}</definedName>
    <definedName name="wrn.Water._.Revenue._.Financials." hidden="1">{"Page 19",#N/A,FALSE,"W REVS";"Page 23",#N/A,FALSE,"W REVS";"Page 24",#N/A,FALSE,"W REVS";"Page 25",#N/A,FALSE,"W REVS";"Page 26",#N/A,FALSE,"W REVS";"Page 27",#N/A,FALSE,"W REVS"}</definedName>
  </definedNames>
  <calcPr calcId="145621"/>
</workbook>
</file>

<file path=xl/calcChain.xml><?xml version="1.0" encoding="utf-8"?>
<calcChain xmlns="http://schemas.openxmlformats.org/spreadsheetml/2006/main">
  <c r="C13" i="4" l="1"/>
  <c r="B129" i="22" l="1"/>
  <c r="B9" i="2"/>
  <c r="B10" i="2"/>
  <c r="F84" i="22"/>
  <c r="F83" i="22"/>
  <c r="F82" i="22"/>
  <c r="F81" i="22"/>
  <c r="F80" i="22"/>
  <c r="F79" i="22"/>
  <c r="F78" i="22"/>
  <c r="F77" i="22"/>
  <c r="F76" i="22"/>
  <c r="F75" i="22"/>
  <c r="F74" i="22"/>
  <c r="F73" i="22"/>
  <c r="F72" i="22"/>
  <c r="F71" i="22"/>
  <c r="F11" i="22"/>
  <c r="F12" i="22"/>
  <c r="F13" i="22"/>
  <c r="F14" i="22"/>
  <c r="F15" i="22"/>
  <c r="F16" i="22"/>
  <c r="F17" i="22"/>
  <c r="E18" i="22"/>
  <c r="F18" i="22"/>
  <c r="G18" i="22"/>
  <c r="F124" i="22" l="1"/>
  <c r="F125" i="22"/>
  <c r="N32" i="1" l="1"/>
  <c r="O32" i="1" s="1"/>
  <c r="G68" i="22" l="1"/>
  <c r="E19" i="23" l="1"/>
  <c r="D19" i="23"/>
  <c r="C19" i="23"/>
  <c r="E18" i="23"/>
  <c r="D18" i="23"/>
  <c r="C18" i="23"/>
  <c r="E17" i="23"/>
  <c r="D17" i="23"/>
  <c r="C17" i="23"/>
  <c r="E14" i="23"/>
  <c r="D14" i="23"/>
  <c r="C14" i="23"/>
  <c r="E13" i="23"/>
  <c r="D13" i="23"/>
  <c r="C13" i="23"/>
  <c r="E12" i="23"/>
  <c r="D12" i="23"/>
  <c r="C12" i="23"/>
  <c r="E9" i="23"/>
  <c r="D9" i="23"/>
  <c r="C9" i="23"/>
  <c r="E8" i="23"/>
  <c r="D8" i="23"/>
  <c r="C8" i="23"/>
  <c r="E7" i="23"/>
  <c r="D7" i="23"/>
  <c r="C7" i="23"/>
  <c r="D10" i="23" l="1"/>
  <c r="C20" i="23"/>
  <c r="D20" i="23"/>
  <c r="D15" i="23"/>
  <c r="E20" i="23"/>
  <c r="E15" i="23"/>
  <c r="E10" i="23"/>
  <c r="C15" i="23"/>
  <c r="C10" i="23"/>
  <c r="D22" i="23" l="1"/>
  <c r="E22" i="23"/>
  <c r="C22" i="23"/>
  <c r="G127" i="22" l="1"/>
  <c r="E127" i="22"/>
  <c r="B127" i="22"/>
  <c r="G121" i="22"/>
  <c r="G129" i="22" s="1"/>
  <c r="E121" i="22"/>
  <c r="B121" i="22"/>
  <c r="F117" i="22"/>
  <c r="F116" i="22"/>
  <c r="F115" i="22"/>
  <c r="F114" i="22"/>
  <c r="F113" i="22"/>
  <c r="F112" i="22"/>
  <c r="F111" i="22"/>
  <c r="F110" i="22"/>
  <c r="F109" i="22"/>
  <c r="F108" i="22"/>
  <c r="F107" i="22"/>
  <c r="F106" i="22"/>
  <c r="F105" i="22"/>
  <c r="F104" i="22"/>
  <c r="F103" i="22"/>
  <c r="F102" i="22"/>
  <c r="F101" i="22"/>
  <c r="F100" i="22"/>
  <c r="F99" i="22"/>
  <c r="B96" i="22"/>
  <c r="F93" i="22"/>
  <c r="F92" i="22"/>
  <c r="F91" i="22"/>
  <c r="G88" i="22"/>
  <c r="E88" i="22"/>
  <c r="B88" i="22"/>
  <c r="E68" i="22"/>
  <c r="B68" i="22"/>
  <c r="F65" i="22"/>
  <c r="F64" i="22"/>
  <c r="F63" i="22"/>
  <c r="F62" i="22"/>
  <c r="F61" i="22"/>
  <c r="F60" i="22"/>
  <c r="F59" i="22"/>
  <c r="F58" i="22"/>
  <c r="F57" i="22"/>
  <c r="F56" i="22"/>
  <c r="G50" i="22"/>
  <c r="E50" i="22"/>
  <c r="B50" i="22"/>
  <c r="F49" i="22"/>
  <c r="F48" i="22"/>
  <c r="F47" i="22"/>
  <c r="F46" i="22"/>
  <c r="F45" i="22"/>
  <c r="F44" i="22"/>
  <c r="F43" i="22"/>
  <c r="F42" i="22"/>
  <c r="G39" i="22"/>
  <c r="E39" i="22"/>
  <c r="B39" i="22"/>
  <c r="F38" i="22"/>
  <c r="F37" i="22"/>
  <c r="F36" i="22"/>
  <c r="F35" i="22"/>
  <c r="F34" i="22"/>
  <c r="F33" i="22"/>
  <c r="F32" i="22"/>
  <c r="F31" i="22"/>
  <c r="G27" i="22"/>
  <c r="E27" i="22"/>
  <c r="B27" i="22"/>
  <c r="F26" i="22"/>
  <c r="F25" i="22"/>
  <c r="F24" i="22"/>
  <c r="F23" i="22"/>
  <c r="F22" i="22"/>
  <c r="F21" i="22"/>
  <c r="B18" i="22"/>
  <c r="A2" i="22"/>
  <c r="A1" i="22"/>
  <c r="E129" i="22" l="1"/>
  <c r="F96" i="22"/>
  <c r="F27" i="22"/>
  <c r="F127" i="22"/>
  <c r="B53" i="22"/>
  <c r="F39" i="22"/>
  <c r="F121" i="22"/>
  <c r="F88" i="22"/>
  <c r="F68" i="22"/>
  <c r="E53" i="22"/>
  <c r="F50" i="22"/>
  <c r="G53" i="22"/>
  <c r="F129" i="22" l="1"/>
  <c r="F53" i="22"/>
  <c r="E11" i="18"/>
  <c r="A2" i="18"/>
  <c r="A1" i="18"/>
  <c r="C29" i="13" l="1"/>
  <c r="C14" i="13"/>
  <c r="C13" i="3" l="1"/>
  <c r="A2" i="6" l="1"/>
  <c r="A1" i="6"/>
  <c r="A2" i="5"/>
  <c r="A1" i="5"/>
  <c r="A2" i="4"/>
  <c r="A1" i="4"/>
  <c r="A2" i="3"/>
  <c r="A1" i="3"/>
  <c r="A2" i="13"/>
  <c r="A1" i="13"/>
  <c r="A2" i="12"/>
  <c r="A1" i="12"/>
  <c r="A2" i="15"/>
  <c r="A1" i="15"/>
  <c r="A2" i="9"/>
  <c r="A1" i="9"/>
  <c r="A2" i="2"/>
  <c r="A1" i="2"/>
  <c r="B13" i="15" l="1"/>
  <c r="C52" i="13"/>
  <c r="C21" i="13"/>
  <c r="C34" i="12"/>
  <c r="B13" i="9"/>
  <c r="E12" i="5"/>
  <c r="C21" i="4"/>
  <c r="C15" i="4"/>
  <c r="B11" i="6"/>
  <c r="B12" i="2"/>
  <c r="N33" i="1"/>
  <c r="O33" i="1" s="1"/>
  <c r="B21" i="1"/>
  <c r="B23" i="1" s="1"/>
</calcChain>
</file>

<file path=xl/sharedStrings.xml><?xml version="1.0" encoding="utf-8"?>
<sst xmlns="http://schemas.openxmlformats.org/spreadsheetml/2006/main" count="471" uniqueCount="405">
  <si>
    <t>Jan</t>
  </si>
  <si>
    <t>Feb</t>
  </si>
  <si>
    <t>Mar</t>
  </si>
  <si>
    <t>Apr</t>
  </si>
  <si>
    <t>May</t>
  </si>
  <si>
    <t>Jun</t>
  </si>
  <si>
    <t>Jul</t>
  </si>
  <si>
    <t>Aug</t>
  </si>
  <si>
    <t>Sep</t>
  </si>
  <si>
    <t>Oct</t>
  </si>
  <si>
    <t>Nov</t>
  </si>
  <si>
    <t>Dec</t>
  </si>
  <si>
    <t>Average</t>
  </si>
  <si>
    <t>GFA #</t>
  </si>
  <si>
    <t>Do the above numbers include any GFA related load?  If yes, provide the following</t>
  </si>
  <si>
    <t xml:space="preserve">By month for each GFA, provide the GFA #, the GFA load, and the GFA transmission revenues </t>
  </si>
  <si>
    <t>Total</t>
  </si>
  <si>
    <t>GFA Load</t>
  </si>
  <si>
    <t>GFA Trans Rev</t>
  </si>
  <si>
    <t>Sub total</t>
  </si>
  <si>
    <t>Land Held For Future Use</t>
  </si>
  <si>
    <t>Production</t>
  </si>
  <si>
    <t>Transmission</t>
  </si>
  <si>
    <t xml:space="preserve">Distribution </t>
  </si>
  <si>
    <t>Other</t>
  </si>
  <si>
    <t>Attachment O, page 3, line 4</t>
  </si>
  <si>
    <t xml:space="preserve">Attachment O, page 2, line 25 </t>
  </si>
  <si>
    <t>should be reported on Attachment O, page 2, line 25</t>
  </si>
  <si>
    <t>Attachment O divisor</t>
  </si>
  <si>
    <t>should be reported on Attachment O, page 1, line 8</t>
  </si>
  <si>
    <t>Attachment O, page 4, line 12 - 15</t>
  </si>
  <si>
    <t>Report on Attachment O, page 4, line 12</t>
  </si>
  <si>
    <t>Report on Attachment O, page 4, line 13</t>
  </si>
  <si>
    <t>Report on Attachment O, page 4, line 14</t>
  </si>
  <si>
    <t>Report on Attachment O, page 4, line 15</t>
  </si>
  <si>
    <t>Non Safety Advertising (provide a brief but descriptive list of charges</t>
  </si>
  <si>
    <t>Xxxxxxxx</t>
  </si>
  <si>
    <t>Taxes Other Than Income Taxes</t>
  </si>
  <si>
    <t>Payroll</t>
  </si>
  <si>
    <t>Highway &amp; Vehicle</t>
  </si>
  <si>
    <t>Property</t>
  </si>
  <si>
    <t>Gross</t>
  </si>
  <si>
    <t>Other - please explain</t>
  </si>
  <si>
    <t>Attachment O, page 3, line 13</t>
  </si>
  <si>
    <t>Attachment O, page 3, line 14</t>
  </si>
  <si>
    <t>Attachment O, page 3, line 16</t>
  </si>
  <si>
    <t>Fed &amp; State income Tax</t>
  </si>
  <si>
    <t>Not reported on Attach O</t>
  </si>
  <si>
    <t>Attachment O, page 3, line 17</t>
  </si>
  <si>
    <t>Attachment O, page 3, line 18</t>
  </si>
  <si>
    <t>EPRI Costs</t>
  </si>
  <si>
    <t>Attachment O, page 3, lines 5 and 5a</t>
  </si>
  <si>
    <t>Report the CP of your load in the Pricing Zone by Pricing Zone for Each Month in KWs</t>
  </si>
  <si>
    <t>Should tie to a financial statement line item - if not please</t>
  </si>
  <si>
    <t>indicate what line of the audited financials reflectes Land Held For Future Use</t>
  </si>
  <si>
    <t xml:space="preserve">And indicate what other items are included in that financial statement line item </t>
  </si>
  <si>
    <t>by providing a brief but descriptive explanation</t>
  </si>
  <si>
    <t>Should tie to a line item on the audited</t>
  </si>
  <si>
    <t>Does this tie to a line item on the audited f/s?</t>
  </si>
  <si>
    <t>and the amounts related to each item of Transmission land held for future use</t>
  </si>
  <si>
    <t>Attachment O, page 2, line 27</t>
  </si>
  <si>
    <t>Materials and Supplies</t>
  </si>
  <si>
    <t>should be reported on Attachment O, page 2, line 27</t>
  </si>
  <si>
    <t>and the amounts related to each item of Transmission related Materials and Supplies</t>
  </si>
  <si>
    <t>Plant Summary</t>
  </si>
  <si>
    <t xml:space="preserve">Accumulated </t>
  </si>
  <si>
    <t>Depreciation</t>
  </si>
  <si>
    <t>Gross Plant</t>
  </si>
  <si>
    <t>Expense</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</si>
  <si>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</si>
  <si>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</si>
  <si>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</si>
  <si>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</si>
  <si>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</si>
  <si>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</si>
  <si>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</si>
  <si>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Steam Production Plant</t>
  </si>
  <si>
    <t>Total Steam Production Plant</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</si>
  <si>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</si>
  <si>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</si>
  <si>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</si>
  <si>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</si>
  <si>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</si>
  <si>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</si>
  <si>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</si>
  <si>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</si>
  <si>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</si>
  <si>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</si>
  <si>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</si>
  <si>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</si>
  <si>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</si>
  <si>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</si>
  <si>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</si>
  <si>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</si>
  <si>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</si>
  <si>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</si>
  <si>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</si>
  <si>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</si>
  <si>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</si>
  <si>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</si>
  <si>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</si>
  <si>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</si>
  <si>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</si>
  <si>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</si>
  <si>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Transmission Plant</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</si>
  <si>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</si>
  <si>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</si>
  <si>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</si>
  <si>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</si>
  <si>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</si>
  <si>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</si>
  <si>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</si>
  <si>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</si>
  <si>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</si>
  <si>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</si>
  <si>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</si>
  <si>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</si>
  <si>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</si>
  <si>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</si>
  <si>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</si>
  <si>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</si>
  <si>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</si>
  <si>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</si>
  <si>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</si>
  <si>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</si>
  <si>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</si>
  <si>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</si>
  <si>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</si>
  <si>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</si>
  <si>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</si>
  <si>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</si>
  <si>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</si>
  <si>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</si>
  <si>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</si>
  <si>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</si>
  <si>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</si>
  <si>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</si>
  <si>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</si>
  <si>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</si>
  <si>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</si>
  <si>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</si>
  <si>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</si>
  <si>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</si>
  <si>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Total Nuclear Production Plant</t>
  </si>
  <si>
    <t>Total Hydraulic Production Plant</t>
  </si>
  <si>
    <t>Total Other Production Plant</t>
  </si>
  <si>
    <t>Total Production Plant</t>
  </si>
  <si>
    <t>Total Transmission Plant</t>
  </si>
  <si>
    <t>Total Distribution Plant</t>
  </si>
  <si>
    <t>Total General Plant</t>
  </si>
  <si>
    <t>Intangible Plant</t>
  </si>
  <si>
    <t>301 Organization</t>
  </si>
  <si>
    <t>302 Franchises and Consents</t>
  </si>
  <si>
    <t>303 Miscellaneous Intangible Plant</t>
  </si>
  <si>
    <t>Total Intangible Plant</t>
  </si>
  <si>
    <t>Production Plant</t>
  </si>
  <si>
    <t>Net</t>
  </si>
  <si>
    <t>Plant</t>
  </si>
  <si>
    <r>
      <rPr>
        <b/>
        <sz val="11"/>
        <color theme="1"/>
        <rFont val="Calibri"/>
        <family val="2"/>
        <scheme val="minor"/>
      </rPr>
      <t>Below -</t>
    </r>
    <r>
      <rPr>
        <sz val="11"/>
        <color theme="1"/>
        <rFont val="Calibri"/>
        <family val="2"/>
        <scheme val="minor"/>
      </rPr>
      <t xml:space="preserve"> Provide a brief but descriptive list of the Transmission land held for future use</t>
    </r>
  </si>
  <si>
    <r>
      <rPr>
        <b/>
        <sz val="11"/>
        <color theme="1"/>
        <rFont val="Calibri"/>
        <family val="2"/>
        <scheme val="minor"/>
      </rPr>
      <t xml:space="preserve">Below </t>
    </r>
    <r>
      <rPr>
        <sz val="11"/>
        <color theme="1"/>
        <rFont val="Calibri"/>
        <family val="2"/>
        <scheme val="minor"/>
      </rPr>
      <t xml:space="preserve">- Provide a brief but descriptive list of the Transmission related Materials and Supplies </t>
    </r>
  </si>
  <si>
    <t>indicate what line of the audited financials reflectes M&amp;S</t>
  </si>
  <si>
    <t>Att O, pg 2, line 7</t>
  </si>
  <si>
    <t>Att O, pg 2, line 1</t>
  </si>
  <si>
    <t>Att O, pg 2, line 2</t>
  </si>
  <si>
    <t>Att O, pg 2, line 8</t>
  </si>
  <si>
    <t>Att O, pg 3, line 9</t>
  </si>
  <si>
    <t>Att O, pg 2, line 3</t>
  </si>
  <si>
    <t>Att O, pg 2, line 9</t>
  </si>
  <si>
    <t>Att O, pg 2, line 4</t>
  </si>
  <si>
    <t>Att O, pg 2, line 10</t>
  </si>
  <si>
    <t>Att O, pg 3, line 10</t>
  </si>
  <si>
    <t>Operation</t>
  </si>
  <si>
    <t>560 – Operation Supervision and Engineering</t>
  </si>
  <si>
    <t>561 – Load Dispatching</t>
  </si>
  <si>
    <t>561.1 – Load Dispatch – Reliability</t>
  </si>
  <si>
    <t>561.2 – Load Dispatch – Monitor and Operate Transmission System</t>
  </si>
  <si>
    <t>561.3 – Load Dispatch – Transmission Service and Scheduling</t>
  </si>
  <si>
    <t>561.4 – Scheduling, System Control and Dispatch Services</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</si>
  <si>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</si>
  <si>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</si>
  <si>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</si>
  <si>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</si>
  <si>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</si>
  <si>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</si>
  <si>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</si>
  <si>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</si>
  <si>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</si>
  <si>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</si>
  <si>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</si>
  <si>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</si>
  <si>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</si>
  <si>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</si>
  <si>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</si>
  <si>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</si>
  <si>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</si>
  <si>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</si>
  <si>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</si>
  <si>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</si>
  <si>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</si>
  <si>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Transmission O&amp;M Expenses</t>
  </si>
  <si>
    <t>Total Transmission O&amp;M Expense</t>
  </si>
  <si>
    <t>Amount</t>
  </si>
  <si>
    <t>Customer Accounts Expenses</t>
  </si>
  <si>
    <t>901 – Supervision</t>
  </si>
  <si>
    <t>902 – Meter Reading Expenses</t>
  </si>
  <si>
    <t>903 – Customer Records and Collection Expenses</t>
  </si>
  <si>
    <t>904 – Uncollectible Accounts</t>
  </si>
  <si>
    <t>905 – Miscellaneous Customer Accounts Expenses</t>
  </si>
  <si>
    <t>Customer Service and Informational Expenses</t>
  </si>
  <si>
    <t>907 – Supervision</t>
  </si>
  <si>
    <t>908 – Customer Assistance Expenses</t>
  </si>
  <si>
    <t>909 – Informational and Instructional Expenses</t>
  </si>
  <si>
    <t>910 – Miscellaneous Customer Service and Informational Expenses</t>
  </si>
  <si>
    <t>Sales Expenses</t>
  </si>
  <si>
    <t>911 – Supervision</t>
  </si>
  <si>
    <t>912 – Demonstrating and Selling Expenses</t>
  </si>
  <si>
    <t>913 – Advertising Expenses</t>
  </si>
  <si>
    <t>916 – Miscellaneous Sales Expenses</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</si>
  <si>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</si>
  <si>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</si>
  <si>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</si>
  <si>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</si>
  <si>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</si>
  <si>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</si>
  <si>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</si>
  <si>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</si>
  <si>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</si>
  <si>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</si>
  <si>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</si>
  <si>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</si>
  <si>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</si>
  <si>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</si>
  <si>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Total Customer Accounts Expense</t>
  </si>
  <si>
    <t>Total Customer Service and Informational Expenses</t>
  </si>
  <si>
    <t>Customer Accts &amp; Admin and General Expenses</t>
  </si>
  <si>
    <t>Attachment O, page 3, line 2</t>
  </si>
  <si>
    <t>Attachment O, page 3, line 1a</t>
  </si>
  <si>
    <t>Attachment O, page 4, line 7</t>
  </si>
  <si>
    <t xml:space="preserve">EIA 412, Sch 4, ln 2 </t>
  </si>
  <si>
    <t>EIA 412, Sch 4, ln 3</t>
  </si>
  <si>
    <t>EIA 412, Sch 4, ln 4</t>
  </si>
  <si>
    <t>EIA 412, Sch 4, ln 5</t>
  </si>
  <si>
    <t>EIA 412, Sch 4, ln 6</t>
  </si>
  <si>
    <t>EIA 412, Sch 4, ln 7</t>
  </si>
  <si>
    <t>EIA 412, Sch 4, ln 8</t>
  </si>
  <si>
    <t>EIA 412, Sch 4, ln 9</t>
  </si>
  <si>
    <t>Please answer the following questions:</t>
  </si>
  <si>
    <t>Does the Grand total Gross Plant In-Service tie to the Gross Plant In-Service reflected on the audited balance sheet?  If no, please provide an explanation &amp; reconciliation.</t>
  </si>
  <si>
    <t>EIA 412, Sch 4, ln 1</t>
  </si>
  <si>
    <t>Grand Total Plant In-Service</t>
  </si>
  <si>
    <t>Does Total Accum Depre tie to Accum Depre reflected on the audited balance sheet?  If no, please provide an explanation &amp; reconciliation.</t>
  </si>
  <si>
    <t>Attachment O, page 3, line 1 and EIA 412, Schd 7, line 8</t>
  </si>
  <si>
    <t>EIA 412, Sch 7, line 10</t>
  </si>
  <si>
    <t>EIA 412, Sch 7, line 11</t>
  </si>
  <si>
    <t>Attach O, page 3, line 3 and EAI 412, Sch 7, line 13</t>
  </si>
  <si>
    <t>What line of the audited financial statements includes the Transmission O&amp;M Expense?</t>
  </si>
  <si>
    <t>Provide a brief but descriptive list of the items and associated amounts reflected in that line of the financial statements</t>
  </si>
  <si>
    <t>Please provide the following information:</t>
  </si>
  <si>
    <t>What line of the audited financial statements includes the A&amp;G Expense?</t>
  </si>
  <si>
    <t>What line of the audited financial statements includes the Customer Account, Customer Service, and Sales Expense?</t>
  </si>
  <si>
    <t xml:space="preserve">  financial statements -   provide explanation and</t>
  </si>
  <si>
    <t>Confirm that the above does not contain any capitalized wages.</t>
  </si>
  <si>
    <t>Confirm that the above does not contain any any A&amp;G related wages</t>
  </si>
  <si>
    <t>Attachment O, page 2, line 28</t>
  </si>
  <si>
    <t>Total Pre Payments</t>
  </si>
  <si>
    <t>Pre Payment Description</t>
  </si>
  <si>
    <t>Attachment O, page 2, line 28 and EIA 412, Schedule 2, line 20</t>
  </si>
  <si>
    <t>indicate what line of the audited financials reflectes Pre Payments</t>
  </si>
  <si>
    <t>Debt Detail - Electric only</t>
  </si>
  <si>
    <t>Principal Balance</t>
  </si>
  <si>
    <t>Interest</t>
  </si>
  <si>
    <t>Does the Total Depreciation expense to the depreciation expense reflected in the audited income statement.  If no, please provide an explanation &amp; reconciliation.</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</si>
  <si>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</si>
  <si>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</si>
  <si>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</si>
  <si>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recorded in Usof A account ________, relfected in I/S in _______ exp</t>
  </si>
  <si>
    <t>recorded in USofA account ________, relfected in I/S in _________ exp</t>
  </si>
  <si>
    <t>recorded in USofA account ________, relfected in I/S in ________ exp</t>
  </si>
  <si>
    <r>
      <t xml:space="preserve">Regulatory Commission Expense (provide a brief but descriptive list of charges)  </t>
    </r>
    <r>
      <rPr>
        <b/>
        <u/>
        <sz val="11"/>
        <color theme="1"/>
        <rFont val="Calibri"/>
        <family val="2"/>
        <scheme val="minor"/>
      </rPr>
      <t>Indicate by yellow highlight if Transmission Related</t>
    </r>
  </si>
  <si>
    <t>audited financials includes the above amounts.</t>
  </si>
  <si>
    <t xml:space="preserve">reconciliation if it doesn't.  Also indicate what line of the </t>
  </si>
  <si>
    <t xml:space="preserve">If not, please provide an explantion and a  work paper </t>
  </si>
  <si>
    <t>reconciling to the audited financial statements</t>
  </si>
  <si>
    <t>USofA</t>
  </si>
  <si>
    <t>_1/  Other is to include salaries charged to administer customer accounts 901 - 916 as defined by the</t>
  </si>
  <si>
    <t>Total Principal and Total Interest should</t>
  </si>
  <si>
    <t>tie to lines on the audited financial statements.</t>
  </si>
  <si>
    <t xml:space="preserve">If they don't, provide an explanation and </t>
  </si>
  <si>
    <t>a work paper reconciling the debt principal</t>
  </si>
  <si>
    <t xml:space="preserve">and interest to the appropriate lines of the </t>
  </si>
  <si>
    <t>audited financial statements.</t>
  </si>
  <si>
    <t>If you have account 565 expenses - provide brief but descriptive detail of the 565 expenses</t>
  </si>
  <si>
    <t>Account</t>
  </si>
  <si>
    <t>FERC fees recorded to expense during the year</t>
  </si>
  <si>
    <t>Charged</t>
  </si>
  <si>
    <t>FERC fees payable to FERC</t>
  </si>
  <si>
    <t>FERC fees paid to MISO via Schedule 10-FERC</t>
  </si>
  <si>
    <t>Other FERC fees paid</t>
  </si>
  <si>
    <t>Lafayette Utilities System does not have expense items 561.4 and 561.8.</t>
  </si>
  <si>
    <t>Prepaid Postage</t>
  </si>
  <si>
    <t>Prepaid Ins-Prop &amp; Surty Cov.</t>
  </si>
  <si>
    <t>P/P Ins-Wkr's Comp &amp; Pub Liab</t>
  </si>
  <si>
    <t>P/P Ins-Grp Hospitalization</t>
  </si>
  <si>
    <t>906 - Customer Service and Informational Expenses</t>
  </si>
  <si>
    <t>917 - Sales Expense</t>
  </si>
  <si>
    <t>351 – Land and Land Rights</t>
  </si>
  <si>
    <t>400 - Engineering and Supervision</t>
  </si>
  <si>
    <t>401 - Unclassified Electric Plant</t>
  </si>
  <si>
    <t>404 - Environmental - Testing</t>
  </si>
  <si>
    <t>404.1 - Environmental - Contractual</t>
  </si>
  <si>
    <t>404.2 - Environmental - Engineering</t>
  </si>
  <si>
    <t>404.3 - Customer Information System</t>
  </si>
  <si>
    <t>404.4 - Call Center</t>
  </si>
  <si>
    <t>404.5 - LCG Financial &amp; Human Resources System</t>
  </si>
  <si>
    <t>404.6 - LUS AMI System - Electric</t>
  </si>
  <si>
    <t>398.1 - Removal of Plant</t>
  </si>
  <si>
    <t>These line items include the cost of labor and expenses associated in the general supervision, operation, and maintenance of the transmission system as a whole.</t>
  </si>
  <si>
    <t>Expenses include Rodemacher (purchased power &amp; LPPA), Cleco regulation, and Hydro (purchased from swpa, transmission - aep).</t>
  </si>
  <si>
    <t>2010 Revenue Bonds</t>
  </si>
  <si>
    <t>2004 Revenue Bonds</t>
  </si>
  <si>
    <t>These expenses include the costs associated with the direction and supervision of customer accounting and collection activities. These include, but are not limited to, meter reading, customer records, and information advertising.</t>
  </si>
  <si>
    <t>These expenses include costs associated with utility employees not directly involved with utility operations or any particular operating function (administration, finance, etc.).</t>
  </si>
  <si>
    <r>
      <t>If a zero is reported</t>
    </r>
    <r>
      <rPr>
        <u/>
        <sz val="11"/>
        <color theme="1"/>
        <rFont val="Calibri"/>
        <family val="2"/>
        <scheme val="minor"/>
      </rPr>
      <t xml:space="preserve"> for any category above</t>
    </r>
    <r>
      <rPr>
        <sz val="11"/>
        <color theme="1"/>
        <rFont val="Calibri"/>
        <family val="2"/>
        <scheme val="minor"/>
      </rPr>
      <t>, please provide a brief explanation as to why.</t>
    </r>
  </si>
  <si>
    <t xml:space="preserve">Lafayette Utilities does not participate in EPRI. No expenses for Non Safety Advertising exist. </t>
  </si>
  <si>
    <t>925.2 - Safety Meetings</t>
  </si>
  <si>
    <t>926.1 - Employees Sick Leave</t>
  </si>
  <si>
    <t>926.2 - Employees Insurance</t>
  </si>
  <si>
    <t>926.3 - Employees Other Paid Leave</t>
  </si>
  <si>
    <t>930 - Miscellaneous General Expenses</t>
  </si>
  <si>
    <t>932 - Maintenance of General Plant</t>
  </si>
  <si>
    <t>933 - Electric Expense Retainage</t>
  </si>
  <si>
    <t>Att O, pg 2, line 5</t>
  </si>
  <si>
    <t>Common Plant</t>
  </si>
  <si>
    <t>Total Common Plant</t>
  </si>
  <si>
    <t>Att O, pg 2, line 11</t>
  </si>
  <si>
    <t>Att O, pg 3, line 11</t>
  </si>
  <si>
    <t>Principle &amp; Interest Total</t>
  </si>
  <si>
    <t xml:space="preserve">Unamortized </t>
  </si>
  <si>
    <t>Premiums</t>
  </si>
  <si>
    <t>Electric</t>
  </si>
  <si>
    <t>Water</t>
  </si>
  <si>
    <t>Sewer</t>
  </si>
  <si>
    <t>Prepayments as reported on Balance Sheet</t>
  </si>
  <si>
    <t>Prepaid Expense Other (Postage)</t>
  </si>
  <si>
    <t>Distribution</t>
  </si>
  <si>
    <t>Transmisssion</t>
  </si>
  <si>
    <t>Other _1/</t>
  </si>
  <si>
    <t>Excluding payments made in lieu of taxes, Lafayette Utilities is not responsible for taxes other than income taxes. Income taxes are paid by Lafayette Consolidated Government.</t>
  </si>
  <si>
    <t>2012 Revenue Bonds</t>
  </si>
  <si>
    <t>Debt principal is tied to each corresponding line item on the Balance Sheet under Long-Term Debt. Interest is accrued on a monthly basis, falling back to zero at each interest payment. Thus, interest will be zero at the end of every fiscal year. See below for reconciliation. Electric portion % is applied to totals below then listed above.</t>
  </si>
  <si>
    <r>
      <t xml:space="preserve">        </t>
    </r>
    <r>
      <rPr>
        <i/>
        <sz val="10"/>
        <rFont val="Arial"/>
        <family val="2"/>
      </rPr>
      <t>*Electric Allocation</t>
    </r>
  </si>
  <si>
    <t>EIA 412, Sch 7, line 12</t>
  </si>
  <si>
    <t>Highlighted items are transmission related</t>
  </si>
  <si>
    <t>Hargis Hebert Switchyard</t>
  </si>
  <si>
    <t>Warehouse Substation</t>
  </si>
  <si>
    <t>Additional Cost</t>
  </si>
  <si>
    <t>Elks-Hargis Hebert Line</t>
  </si>
  <si>
    <t>Attachment O, page 4, line 2</t>
  </si>
  <si>
    <t>(Ending Balance)</t>
  </si>
  <si>
    <t>xxxxx</t>
  </si>
  <si>
    <t>Lafayette Utilities System has reported amount for account 565.</t>
  </si>
  <si>
    <t>at 10/31/14</t>
  </si>
  <si>
    <t>pull from GL90</t>
  </si>
  <si>
    <t>5020999-23348</t>
  </si>
  <si>
    <t>5020999-23362</t>
  </si>
  <si>
    <t>5020999-23375</t>
  </si>
  <si>
    <t>interest</t>
  </si>
  <si>
    <t>5020999-22048</t>
  </si>
  <si>
    <t>5020999-22058</t>
  </si>
  <si>
    <t>5020999-22068</t>
  </si>
  <si>
    <t>5027010-80210</t>
  </si>
  <si>
    <t>5020999-22049</t>
  </si>
  <si>
    <t>5020999-23349</t>
  </si>
  <si>
    <t>Date</t>
  </si>
  <si>
    <t>For LUS use. Interest Expense</t>
  </si>
  <si>
    <t>Lafayette Utilities System (LAFA)</t>
  </si>
  <si>
    <t>See Below</t>
  </si>
  <si>
    <t>Land held for future use:</t>
  </si>
  <si>
    <t>recorded in USofA account 923, relfected in I/S in operating exp (Administrative &amp; General Expenses)</t>
  </si>
  <si>
    <t>Assets to be classified</t>
  </si>
  <si>
    <t>For the 12 months ended 10/31/2015</t>
  </si>
  <si>
    <t>Guilbeau substation expansion at 310B Guilbeau, .88 acre tract for the future expansion of Guilbeau Substation for $220,000.00</t>
  </si>
  <si>
    <t xml:space="preserve">Doc Bonin Expansion at 1120 Walker Road, 1.25 acre tract for the future expansion of Doc Bonin plant for $60,000.00 </t>
  </si>
  <si>
    <t>Northeast substation property at 700 block E. Butcher Switch Road, 1.852 acres for the future construction of an electric substation for  $241,988.00</t>
  </si>
  <si>
    <t>Northeast substation property at 700 block E. Butcher Switch Road, 1.678 acres for the future construction of an electric substation for  $390,728.00.00</t>
  </si>
  <si>
    <r>
      <t xml:space="preserve">Hargis Hebert property at 100 blk Commission Blvd, 3.89 acres for future plant expansion for </t>
    </r>
    <r>
      <rPr>
        <sz val="11"/>
        <rFont val="Cambria"/>
        <family val="1"/>
      </rPr>
      <t>$676,250.00</t>
    </r>
  </si>
  <si>
    <t xml:space="preserve">Amounts are not tied to a specific line item within LUS's financial statements. </t>
  </si>
  <si>
    <t>The figures above are calculated using a manual query method.</t>
  </si>
  <si>
    <t>LUS Expense Allocation For Fiscal Year 10/31/2015</t>
  </si>
  <si>
    <t>Transmission:</t>
  </si>
  <si>
    <t>Accumulated Depreciation is not referenced directly on the audited balance sheet. These amounts are queried from our financial system.</t>
  </si>
  <si>
    <t>Yes. Assets to be classified are included under General Plant.</t>
  </si>
  <si>
    <t>Please note that 404.3 Customer Information System and 404.4 Call Center are excluded from General Plant, but will be accounted for on Attachment O, page 2, line 5 (Common). These amounts are directly associated with Customer Service.</t>
  </si>
  <si>
    <t>Total Depreciation is $10,581.77 lower than what is recorded in LUS's preliminary financials. This can be credited to the timing of our preliminary financials and the date which the queried information was drawn from our financial system. These amounts will match in the April/May submittal that uses LUS's audited financials.</t>
  </si>
  <si>
    <t xml:space="preserve">A&amp;G Expenses can be found on page 8 of the Financial &amp; Operating Statement under the heading labeled "Administrative &amp; General Expenses." </t>
  </si>
  <si>
    <t>Customer Account, Customer Service, and Sales expenses are found on pages 7 and 8 of the Financial and Operating Statement under the corresponding sub-headings.</t>
  </si>
  <si>
    <t>Transmission O&amp;M Expenses can be found on page 6 of the Financial &amp; Operating Statement under the heading labeled "TRANSMISSION EXP." Line items are detailed further under two sub-catgeories: "OPERATIONS" and "MAINTENANCE."</t>
  </si>
  <si>
    <t>Pre Payments can be found on page 39 of the LUS Finance &amp; Operating Statement, Balance Sheet Asset under the "INVENTORIES" section. The items listed above are found in 4 line items: Prepaid Group Insurance, Prepaid In Lieu of Taxes and Prepaid Expense Other. These line items include electric, water, and sewer. The expense allocation below will be applied to what is reported on the Balance Sheet.</t>
  </si>
  <si>
    <t>principal balance</t>
  </si>
  <si>
    <t>Unamortized Premiums</t>
  </si>
  <si>
    <t>5020999-23455</t>
  </si>
  <si>
    <t>5020999-23457</t>
  </si>
  <si>
    <t xml:space="preserve">NOTE: Account 565 is not an A&amp;G account. Therefore, the amount should not be reported </t>
  </si>
  <si>
    <t xml:space="preserve">on Attachment O, p. 3, l. 4 as instructed. The intent of this line is to remove any FERC fees that </t>
  </si>
  <si>
    <t>are included on p. 3, l. 3 ((A&amp;G).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</si>
</sst>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s>
  <fonts count="74"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sz val="16"/>
      <color theme="1"/>
      <name val="Calibri"/>
      <family val="2"/>
      <scheme val="minor"/>
    </font>
    <font>
      <b/>
      <sz val="18"/>
      <color theme="1"/>
      <name val="Times New Roman"/>
      <family val="1"/>
    </font>
    <font>
      <b/>
      <sz val="14"/>
      <color theme="1"/>
      <name val="Times New Roman"/>
      <family val="1"/>
    </font>
    <font>
      <b/>
      <sz val="16"/>
      <color theme="1"/>
      <name val="Times New Roman"/>
      <family val="1"/>
    </font>
    <font>
      <sz val="12"/>
      <name val="Helv"/>
    </font>
    <font>
      <b/>
      <sz val="12"/>
      <name val="Helv"/>
    </font>
    <font>
      <sz val="10"/>
      <name val="Arial"/>
      <family val="2"/>
    </font>
    <font>
      <b/>
      <sz val="12"/>
      <name val="Arial"/>
      <family val="2"/>
    </font>
    <font>
      <sz val="12"/>
      <color theme="1"/>
      <name val="Times New Roman"/>
      <family val="1"/>
    </font>
    <font>
      <b/>
      <sz val="12"/>
      <color theme="1"/>
      <name val="Times New Roman"/>
      <family val="1"/>
    </font>
    <font>
      <b/>
      <sz val="12"/>
      <name val="Helvetica"/>
      <family val="2"/>
    </font>
    <font>
      <sz val="12"/>
      <name val="Helvetica"/>
      <family val="2"/>
    </font>
    <font>
      <b/>
      <sz val="10"/>
      <name val="Helvetica"/>
      <family val="2"/>
    </font>
    <font>
      <sz val="12"/>
      <color indexed="12"/>
      <name val="Helvetica"/>
      <family val="2"/>
    </font>
    <font>
      <b/>
      <sz val="12"/>
      <color theme="1"/>
      <name val="Helvetica"/>
      <family val="2"/>
    </font>
    <font>
      <sz val="12"/>
      <color theme="1"/>
      <name val="Helvetica"/>
      <family val="2"/>
    </font>
    <font>
      <b/>
      <sz val="16"/>
      <name val="Helvetica"/>
      <family val="2"/>
    </font>
    <font>
      <b/>
      <u val="singleAccounting"/>
      <sz val="10"/>
      <name val="Helvetica"/>
      <family val="2"/>
    </font>
    <font>
      <u val="singleAccounting"/>
      <sz val="12"/>
      <name val="Helvetica"/>
      <family val="2"/>
    </font>
    <font>
      <u val="doubleAccounting"/>
      <sz val="12"/>
      <name val="Helvetica"/>
      <family val="2"/>
    </font>
    <font>
      <b/>
      <u/>
      <sz val="12"/>
      <color theme="1"/>
      <name val="Times New Roman"/>
      <family val="1"/>
    </font>
    <font>
      <b/>
      <sz val="14"/>
      <color theme="1"/>
      <name val="Calibri"/>
      <family val="2"/>
      <scheme val="minor"/>
    </font>
    <font>
      <b/>
      <u/>
      <sz val="12"/>
      <name val="Helvetica"/>
      <family val="2"/>
    </font>
    <font>
      <sz val="10"/>
      <name val="Arial"/>
      <family val="2"/>
    </font>
    <font>
      <b/>
      <sz val="10"/>
      <name val="Arial"/>
      <family val="2"/>
    </font>
    <font>
      <sz val="9"/>
      <name val="Arial"/>
      <family val="2"/>
    </font>
    <font>
      <sz val="10"/>
      <color indexed="12"/>
      <name val="Arial"/>
      <family val="2"/>
    </font>
    <font>
      <b/>
      <sz val="12"/>
      <color theme="4" tint="-0.249977111117893"/>
      <name val="Helv"/>
    </font>
    <font>
      <sz val="11"/>
      <name val="Calibri"/>
      <family val="2"/>
      <scheme val="minor"/>
    </font>
    <font>
      <sz val="12"/>
      <name val="Times New Roman"/>
      <family val="1"/>
    </font>
    <font>
      <sz val="10"/>
      <color rgb="FF000000"/>
      <name val="Arial"/>
      <family val="2"/>
    </font>
    <font>
      <sz val="11"/>
      <color rgb="FFFF0000"/>
      <name val="Calibri"/>
      <family val="2"/>
      <scheme val="minor"/>
    </font>
    <font>
      <sz val="11"/>
      <color theme="1"/>
      <name val="Times New Roman"/>
      <family val="1"/>
    </font>
    <font>
      <b/>
      <u/>
      <sz val="11"/>
      <color theme="1"/>
      <name val="Times New Roman"/>
      <family val="1"/>
    </font>
    <font>
      <u val="singleAccounting"/>
      <sz val="11"/>
      <color theme="1"/>
      <name val="Times New Roman"/>
      <family val="1"/>
    </font>
    <font>
      <b/>
      <sz val="11"/>
      <color theme="1"/>
      <name val="Times New Roman"/>
      <family val="1"/>
    </font>
    <font>
      <sz val="11"/>
      <color rgb="FFFF0000"/>
      <name val="Times New Roman"/>
      <family val="1"/>
    </font>
    <font>
      <sz val="11"/>
      <name val="Times New Roman"/>
      <family val="1"/>
    </font>
    <font>
      <u/>
      <sz val="11"/>
      <color theme="1"/>
      <name val="Calibri"/>
      <family val="2"/>
      <scheme val="minor"/>
    </font>
    <font>
      <i/>
      <sz val="11"/>
      <color theme="1"/>
      <name val="Times New Roman"/>
      <family val="1"/>
    </font>
    <font>
      <b/>
      <u/>
      <sz val="11"/>
      <name val="Calibri"/>
      <family val="2"/>
      <scheme val="minor"/>
    </font>
    <font>
      <i/>
      <sz val="10"/>
      <name val="Arial"/>
      <family val="2"/>
    </font>
    <font>
      <sz val="12"/>
      <name val="Times New Roman"/>
      <family val="1"/>
    </font>
    <font>
      <sz val="11"/>
      <color indexed="8"/>
      <name val="Calibri"/>
      <family val="2"/>
    </font>
    <font>
      <sz val="10"/>
      <color theme="1"/>
      <name val="Arial"/>
      <family val="2"/>
    </font>
    <font>
      <sz val="12"/>
      <color rgb="FFFF0000"/>
      <name val="Helvetica"/>
      <family val="2"/>
    </font>
    <font>
      <u/>
      <sz val="10"/>
      <name val="Arial"/>
      <family val="2"/>
    </font>
    <font>
      <u/>
      <sz val="12"/>
      <name val="Cambria"/>
      <family val="1"/>
    </font>
    <font>
      <sz val="12"/>
      <name val="Cambria"/>
      <family val="1"/>
    </font>
    <font>
      <u val="singleAccounting"/>
      <sz val="11"/>
      <name val="Calibri"/>
      <family val="2"/>
      <scheme val="minor"/>
    </font>
    <font>
      <i/>
      <sz val="12"/>
      <name val="Helvetica"/>
    </font>
    <font>
      <b/>
      <sz val="18"/>
      <color theme="3"/>
      <name val="Cambria"/>
      <family val="2"/>
      <scheme val="major"/>
    </font>
    <font>
      <sz val="12"/>
      <color theme="1"/>
      <name val="Cambria"/>
      <family val="1"/>
    </font>
    <font>
      <sz val="11"/>
      <name val="Cambria"/>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u/>
      <sz val="12"/>
      <name val="Cambria"/>
      <family val="1"/>
    </font>
  </fonts>
  <fills count="3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66"/>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theme="3" tint="-0.249977111117893"/>
      </left>
      <right style="medium">
        <color theme="3" tint="-0.249977111117893"/>
      </right>
      <top style="medium">
        <color theme="3" tint="-0.249977111117893"/>
      </top>
      <bottom style="medium">
        <color theme="3" tint="-0.249977111117893"/>
      </bottom>
      <diagonal/>
    </border>
  </borders>
  <cellStyleXfs count="310">
    <xf numFmtId="0" fontId="0" fillId="0" borderId="0"/>
    <xf numFmtId="43" fontId="2" fillId="0" borderId="0" applyFont="0" applyFill="0" applyBorder="0" applyAlignment="0" applyProtection="0"/>
    <xf numFmtId="44" fontId="2" fillId="0" borderId="0" applyFont="0" applyFill="0" applyBorder="0" applyAlignment="0" applyProtection="0"/>
    <xf numFmtId="166" fontId="10" fillId="0" borderId="0"/>
    <xf numFmtId="0" fontId="12" fillId="0" borderId="0"/>
    <xf numFmtId="44" fontId="12"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3" fontId="29" fillId="0" borderId="0" applyFont="0" applyFill="0" applyBorder="0" applyAlignment="0" applyProtection="0"/>
    <xf numFmtId="9" fontId="2" fillId="0" borderId="0" applyFont="0" applyFill="0" applyBorder="0" applyAlignment="0" applyProtection="0"/>
    <xf numFmtId="0" fontId="48" fillId="0" borderId="0">
      <alignment vertical="top"/>
    </xf>
    <xf numFmtId="43" fontId="49" fillId="0" borderId="0" applyFont="0" applyFill="0" applyBorder="0" applyAlignment="0" applyProtection="0"/>
    <xf numFmtId="0" fontId="12" fillId="0" borderId="0"/>
    <xf numFmtId="0" fontId="50" fillId="0" borderId="0"/>
    <xf numFmtId="43" fontId="50" fillId="0" borderId="0" applyFont="0" applyFill="0" applyBorder="0" applyAlignment="0" applyProtection="0"/>
    <xf numFmtId="9" fontId="50" fillId="0" borderId="0" applyFont="0" applyFill="0" applyBorder="0" applyAlignment="0" applyProtection="0"/>
    <xf numFmtId="0" fontId="12" fillId="0" borderId="0"/>
    <xf numFmtId="9" fontId="35"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0" fontId="50"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35" fillId="0" borderId="0">
      <alignment vertical="top"/>
    </xf>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35" fillId="0" borderId="0">
      <alignment vertical="top"/>
    </xf>
    <xf numFmtId="0" fontId="57" fillId="0" borderId="0" applyNumberFormat="0" applyFill="0" applyBorder="0" applyAlignment="0" applyProtection="0"/>
    <xf numFmtId="0" fontId="2" fillId="6" borderId="11" applyNumberFormat="0" applyFont="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0" applyNumberFormat="0" applyBorder="0" applyAlignment="0" applyProtection="0"/>
    <xf numFmtId="0" fontId="66" fillId="22" borderId="15" applyNumberFormat="0" applyAlignment="0" applyProtection="0"/>
    <xf numFmtId="0" fontId="67" fillId="23" borderId="16" applyNumberFormat="0" applyAlignment="0" applyProtection="0"/>
    <xf numFmtId="0" fontId="68" fillId="23" borderId="15" applyNumberFormat="0" applyAlignment="0" applyProtection="0"/>
    <xf numFmtId="0" fontId="69" fillId="0" borderId="17" applyNumberFormat="0" applyFill="0" applyAlignment="0" applyProtection="0"/>
    <xf numFmtId="0" fontId="70" fillId="24" borderId="18" applyNumberFormat="0" applyAlignment="0" applyProtection="0"/>
    <xf numFmtId="0" fontId="37" fillId="0" borderId="0" applyNumberFormat="0" applyFill="0" applyBorder="0" applyAlignment="0" applyProtection="0"/>
    <xf numFmtId="0" fontId="71" fillId="0" borderId="0" applyNumberFormat="0" applyFill="0" applyBorder="0" applyAlignment="0" applyProtection="0"/>
    <xf numFmtId="0" fontId="3" fillId="0" borderId="19" applyNumberFormat="0" applyFill="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35" fillId="0" borderId="0">
      <alignment vertical="top"/>
    </xf>
    <xf numFmtId="0" fontId="35" fillId="0" borderId="0">
      <alignment vertical="top"/>
    </xf>
    <xf numFmtId="43" fontId="1" fillId="0" borderId="0" applyFont="0" applyFill="0" applyBorder="0" applyAlignment="0" applyProtection="0"/>
    <xf numFmtId="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0" borderId="0">
      <alignment vertical="top"/>
    </xf>
  </cellStyleXfs>
  <cellXfs count="222">
    <xf numFmtId="0" fontId="0" fillId="0" borderId="0" xfId="0"/>
    <xf numFmtId="164" fontId="0" fillId="0" borderId="0" xfId="1" applyNumberFormat="1" applyFont="1"/>
    <xf numFmtId="164" fontId="2" fillId="0" borderId="1" xfId="1" applyNumberFormat="1" applyFont="1" applyBorder="1"/>
    <xf numFmtId="0" fontId="0" fillId="0" borderId="0" xfId="0" applyAlignment="1">
      <alignment horizontal="left" indent="1"/>
    </xf>
    <xf numFmtId="0" fontId="3" fillId="0" borderId="0" xfId="0" applyFont="1"/>
    <xf numFmtId="0" fontId="4" fillId="0" borderId="0" xfId="0" applyFont="1" applyAlignment="1">
      <alignment horizontal="center"/>
    </xf>
    <xf numFmtId="165" fontId="0" fillId="0" borderId="0" xfId="2" applyNumberFormat="1" applyFont="1"/>
    <xf numFmtId="165" fontId="0" fillId="0" borderId="0" xfId="0" applyNumberFormat="1"/>
    <xf numFmtId="164" fontId="5" fillId="0" borderId="0" xfId="1" applyNumberFormat="1" applyFont="1"/>
    <xf numFmtId="164" fontId="0" fillId="2" borderId="0" xfId="1" applyNumberFormat="1" applyFont="1" applyFill="1"/>
    <xf numFmtId="164" fontId="0" fillId="2" borderId="2" xfId="1" applyNumberFormat="1" applyFont="1" applyFill="1" applyBorder="1"/>
    <xf numFmtId="165" fontId="0" fillId="2" borderId="0" xfId="2" applyNumberFormat="1" applyFont="1" applyFill="1"/>
    <xf numFmtId="164" fontId="0" fillId="0" borderId="1" xfId="1" applyNumberFormat="1" applyFont="1" applyBorder="1"/>
    <xf numFmtId="0" fontId="6" fillId="0" borderId="0" xfId="0" applyFont="1"/>
    <xf numFmtId="0" fontId="7" fillId="0" borderId="0" xfId="0" applyFont="1"/>
    <xf numFmtId="0" fontId="8" fillId="0" borderId="0" xfId="0" applyFont="1"/>
    <xf numFmtId="0" fontId="9" fillId="0" borderId="0" xfId="0" applyFont="1"/>
    <xf numFmtId="0" fontId="0" fillId="0" borderId="0" xfId="0" applyAlignment="1">
      <alignment horizontal="center"/>
    </xf>
    <xf numFmtId="166" fontId="10" fillId="0" borderId="0" xfId="3"/>
    <xf numFmtId="166" fontId="11" fillId="0" borderId="0" xfId="3" applyFont="1"/>
    <xf numFmtId="43" fontId="10" fillId="0" borderId="0" xfId="3" applyNumberFormat="1"/>
    <xf numFmtId="0" fontId="0" fillId="0" borderId="0" xfId="0" applyFont="1"/>
    <xf numFmtId="0" fontId="0" fillId="0" borderId="0" xfId="0" applyAlignment="1">
      <alignment horizontal="left" indent="2"/>
    </xf>
    <xf numFmtId="0" fontId="15" fillId="0" borderId="0" xfId="0" applyFont="1" applyAlignment="1">
      <alignment horizontal="left" indent="1"/>
    </xf>
    <xf numFmtId="0" fontId="15" fillId="0" borderId="0" xfId="0" applyFont="1"/>
    <xf numFmtId="0" fontId="14" fillId="0" borderId="0" xfId="0" applyFont="1" applyAlignment="1">
      <alignment horizontal="left" indent="2"/>
    </xf>
    <xf numFmtId="0" fontId="14" fillId="0" borderId="0" xfId="0" applyFont="1" applyAlignment="1">
      <alignment horizontal="left" indent="1"/>
    </xf>
    <xf numFmtId="0" fontId="16" fillId="0" borderId="0" xfId="4" applyFont="1" applyBorder="1" applyAlignment="1">
      <alignment vertical="center"/>
    </xf>
    <xf numFmtId="166" fontId="17" fillId="0" borderId="0" xfId="3" applyFont="1" applyBorder="1"/>
    <xf numFmtId="43" fontId="17" fillId="0" borderId="0" xfId="3" applyNumberFormat="1" applyFont="1" applyBorder="1"/>
    <xf numFmtId="166" fontId="17" fillId="0" borderId="0" xfId="3" applyFont="1"/>
    <xf numFmtId="43" fontId="18" fillId="0" borderId="0" xfId="3" applyNumberFormat="1" applyFont="1" applyBorder="1" applyAlignment="1">
      <alignment horizontal="center"/>
    </xf>
    <xf numFmtId="166" fontId="16" fillId="0" borderId="0" xfId="3" applyFont="1" applyBorder="1"/>
    <xf numFmtId="165" fontId="19" fillId="0" borderId="0" xfId="5" applyNumberFormat="1" applyFont="1" applyFill="1" applyBorder="1"/>
    <xf numFmtId="43" fontId="17" fillId="0" borderId="0" xfId="3" applyNumberFormat="1" applyFont="1" applyFill="1" applyBorder="1"/>
    <xf numFmtId="0" fontId="20" fillId="0" borderId="0" xfId="0" applyFont="1" applyAlignment="1">
      <alignment horizontal="left" indent="1"/>
    </xf>
    <xf numFmtId="0" fontId="21" fillId="0" borderId="0" xfId="0" applyFont="1" applyBorder="1" applyAlignment="1">
      <alignment horizontal="left" indent="2"/>
    </xf>
    <xf numFmtId="166" fontId="17" fillId="0" borderId="0" xfId="3" applyFont="1" applyBorder="1" applyAlignment="1">
      <alignment horizontal="left" indent="1"/>
    </xf>
    <xf numFmtId="0" fontId="21" fillId="0" borderId="0" xfId="0" applyFont="1" applyAlignment="1">
      <alignment horizontal="left" indent="2"/>
    </xf>
    <xf numFmtId="43" fontId="17" fillId="0" borderId="0" xfId="3" applyNumberFormat="1" applyFont="1"/>
    <xf numFmtId="0" fontId="21" fillId="0" borderId="0" xfId="0" applyFont="1" applyAlignment="1">
      <alignment horizontal="left" indent="1"/>
    </xf>
    <xf numFmtId="0" fontId="21" fillId="0" borderId="0" xfId="0" applyFont="1" applyAlignment="1"/>
    <xf numFmtId="0" fontId="20" fillId="0" borderId="0" xfId="0" applyFont="1" applyAlignment="1">
      <alignment horizontal="left" indent="2"/>
    </xf>
    <xf numFmtId="0" fontId="20" fillId="0" borderId="0" xfId="0" applyFont="1" applyAlignment="1"/>
    <xf numFmtId="166" fontId="16" fillId="0" borderId="0" xfId="3" applyFont="1"/>
    <xf numFmtId="166" fontId="22" fillId="0" borderId="0" xfId="3" applyFont="1"/>
    <xf numFmtId="44" fontId="17" fillId="0" borderId="0" xfId="2" applyFont="1" applyBorder="1"/>
    <xf numFmtId="43" fontId="23" fillId="0" borderId="0" xfId="3" applyNumberFormat="1" applyFont="1" applyBorder="1" applyAlignment="1">
      <alignment horizontal="center"/>
    </xf>
    <xf numFmtId="44" fontId="17" fillId="0" borderId="0" xfId="2" applyFont="1"/>
    <xf numFmtId="44" fontId="17" fillId="0" borderId="0" xfId="2" applyFont="1" applyFill="1" applyBorder="1"/>
    <xf numFmtId="43" fontId="17" fillId="0" borderId="0" xfId="1" applyFont="1" applyFill="1" applyBorder="1"/>
    <xf numFmtId="43" fontId="24" fillId="0" borderId="0" xfId="1" applyFont="1" applyFill="1" applyBorder="1"/>
    <xf numFmtId="166" fontId="10" fillId="0" borderId="0" xfId="3" applyFont="1"/>
    <xf numFmtId="43" fontId="17" fillId="0" borderId="0" xfId="1" applyFont="1" applyBorder="1"/>
    <xf numFmtId="43" fontId="17" fillId="0" borderId="0" xfId="1" applyFont="1"/>
    <xf numFmtId="44" fontId="25" fillId="0" borderId="0" xfId="2" applyFont="1"/>
    <xf numFmtId="166" fontId="17" fillId="0" borderId="0" xfId="3" applyFont="1" applyFill="1"/>
    <xf numFmtId="44" fontId="17" fillId="2" borderId="2" xfId="2" applyFont="1" applyFill="1" applyBorder="1"/>
    <xf numFmtId="0" fontId="20" fillId="0" borderId="0" xfId="0" applyFont="1" applyFill="1" applyAlignment="1"/>
    <xf numFmtId="0" fontId="0" fillId="0" borderId="0" xfId="0" applyAlignment="1"/>
    <xf numFmtId="44" fontId="0" fillId="0" borderId="0" xfId="2" applyFont="1"/>
    <xf numFmtId="43" fontId="0" fillId="0" borderId="0" xfId="1" applyFont="1"/>
    <xf numFmtId="43" fontId="5" fillId="0" borderId="0" xfId="1" applyFont="1"/>
    <xf numFmtId="44" fontId="0" fillId="2" borderId="2" xfId="0" applyNumberFormat="1" applyFill="1" applyBorder="1"/>
    <xf numFmtId="0" fontId="26" fillId="0" borderId="0" xfId="0" applyFont="1" applyAlignment="1">
      <alignment horizontal="center"/>
    </xf>
    <xf numFmtId="43" fontId="0" fillId="2" borderId="0" xfId="1" applyFont="1" applyFill="1" applyBorder="1"/>
    <xf numFmtId="43" fontId="0" fillId="2" borderId="0" xfId="1" applyFont="1" applyFill="1"/>
    <xf numFmtId="43" fontId="17" fillId="0" borderId="0" xfId="3" applyNumberFormat="1" applyFont="1" applyAlignment="1">
      <alignment horizontal="center"/>
    </xf>
    <xf numFmtId="43" fontId="17" fillId="0" borderId="0" xfId="1" applyFont="1" applyFill="1" applyBorder="1" applyAlignment="1">
      <alignment horizontal="center"/>
    </xf>
    <xf numFmtId="166" fontId="10" fillId="0" borderId="0" xfId="3" applyFont="1" applyAlignment="1">
      <alignment horizontal="center"/>
    </xf>
    <xf numFmtId="0" fontId="0" fillId="0" borderId="0" xfId="0" applyFont="1" applyFill="1"/>
    <xf numFmtId="164" fontId="0" fillId="0" borderId="0" xfId="1" applyNumberFormat="1" applyFont="1" applyFill="1" applyBorder="1"/>
    <xf numFmtId="165" fontId="0" fillId="2" borderId="2" xfId="0" applyNumberFormat="1" applyFill="1" applyBorder="1"/>
    <xf numFmtId="0" fontId="29" fillId="0" borderId="0" xfId="6"/>
    <xf numFmtId="166" fontId="11" fillId="0" borderId="0" xfId="3" applyFont="1" applyAlignment="1">
      <alignment horizontal="center"/>
    </xf>
    <xf numFmtId="0" fontId="3" fillId="0" borderId="0" xfId="0" applyFont="1" applyAlignment="1">
      <alignment horizontal="center"/>
    </xf>
    <xf numFmtId="0" fontId="36" fillId="0" borderId="0" xfId="0" applyFont="1"/>
    <xf numFmtId="0" fontId="37" fillId="0" borderId="0" xfId="0" applyFont="1"/>
    <xf numFmtId="164" fontId="0" fillId="2" borderId="0" xfId="1" quotePrefix="1" applyNumberFormat="1" applyFont="1" applyFill="1" applyBorder="1" applyAlignment="1">
      <alignment horizontal="left"/>
    </xf>
    <xf numFmtId="165" fontId="0" fillId="2" borderId="0" xfId="2" applyNumberFormat="1" applyFont="1" applyFill="1" applyBorder="1"/>
    <xf numFmtId="164" fontId="0" fillId="2" borderId="0" xfId="1" applyNumberFormat="1" applyFont="1" applyFill="1" applyBorder="1"/>
    <xf numFmtId="164" fontId="5" fillId="2" borderId="0" xfId="1" applyNumberFormat="1" applyFont="1" applyFill="1" applyBorder="1"/>
    <xf numFmtId="44" fontId="17" fillId="0" borderId="2" xfId="2" applyFont="1" applyFill="1" applyBorder="1"/>
    <xf numFmtId="0" fontId="0" fillId="0" borderId="0" xfId="0" applyFill="1"/>
    <xf numFmtId="0" fontId="38" fillId="0" borderId="0" xfId="0" applyFont="1"/>
    <xf numFmtId="0" fontId="39" fillId="0" borderId="0" xfId="0" applyFont="1" applyAlignment="1">
      <alignment horizontal="center"/>
    </xf>
    <xf numFmtId="0" fontId="38" fillId="0" borderId="0" xfId="0" applyFont="1" applyAlignment="1"/>
    <xf numFmtId="44" fontId="38" fillId="0" borderId="0" xfId="2" applyFont="1"/>
    <xf numFmtId="43" fontId="38" fillId="0" borderId="0" xfId="1" applyFont="1"/>
    <xf numFmtId="0" fontId="38" fillId="0" borderId="0" xfId="0" quotePrefix="1" applyFont="1" applyFill="1" applyAlignment="1"/>
    <xf numFmtId="43" fontId="40" fillId="0" borderId="0" xfId="1" applyFont="1"/>
    <xf numFmtId="0" fontId="38" fillId="0" borderId="0" xfId="0" applyFont="1" applyFill="1" applyAlignment="1"/>
    <xf numFmtId="0" fontId="38" fillId="0" borderId="0" xfId="0" quotePrefix="1" applyFont="1" applyAlignment="1"/>
    <xf numFmtId="0" fontId="38" fillId="0" borderId="0" xfId="0" quotePrefix="1" applyFont="1"/>
    <xf numFmtId="43" fontId="38" fillId="0" borderId="0" xfId="1" applyFont="1" applyFill="1" applyBorder="1"/>
    <xf numFmtId="44" fontId="38" fillId="2" borderId="2" xfId="2" applyFont="1" applyFill="1" applyBorder="1"/>
    <xf numFmtId="0" fontId="42" fillId="0" borderId="0" xfId="0" applyFont="1"/>
    <xf numFmtId="0" fontId="43" fillId="0" borderId="0" xfId="0" applyFont="1" applyAlignment="1">
      <alignment horizontal="left" indent="1"/>
    </xf>
    <xf numFmtId="0" fontId="43" fillId="0" borderId="0" xfId="0" applyFont="1" applyFill="1" applyAlignment="1">
      <alignment horizontal="left" wrapText="1" indent="1"/>
    </xf>
    <xf numFmtId="0" fontId="43" fillId="0" borderId="0" xfId="0" applyFont="1" applyFill="1" applyAlignment="1">
      <alignment horizontal="left" indent="1"/>
    </xf>
    <xf numFmtId="0" fontId="38" fillId="0" borderId="0" xfId="0" applyFont="1" applyFill="1"/>
    <xf numFmtId="0" fontId="14" fillId="0" borderId="0" xfId="0" applyFont="1" applyFill="1" applyAlignment="1"/>
    <xf numFmtId="0" fontId="0" fillId="0" borderId="0" xfId="0" applyFont="1" applyAlignment="1">
      <alignment horizontal="left" indent="1"/>
    </xf>
    <xf numFmtId="164" fontId="0" fillId="0" borderId="0" xfId="0" applyNumberFormat="1" applyFont="1"/>
    <xf numFmtId="43" fontId="17" fillId="0" borderId="0" xfId="3" applyNumberFormat="1" applyFont="1" applyFill="1"/>
    <xf numFmtId="0" fontId="34" fillId="0" borderId="0" xfId="0" applyFont="1" applyFill="1" applyAlignment="1">
      <alignment horizontal="left" wrapText="1" indent="1"/>
    </xf>
    <xf numFmtId="0" fontId="34" fillId="0" borderId="0" xfId="0" applyFont="1" applyFill="1" applyAlignment="1">
      <alignment horizontal="left" indent="1"/>
    </xf>
    <xf numFmtId="0" fontId="35" fillId="0" borderId="0" xfId="0" applyFont="1" applyFill="1" applyAlignment="1">
      <alignment horizontal="left" indent="2"/>
    </xf>
    <xf numFmtId="0" fontId="35" fillId="0" borderId="0" xfId="0" applyFont="1" applyFill="1" applyAlignment="1">
      <alignment horizontal="left" indent="1"/>
    </xf>
    <xf numFmtId="0" fontId="0" fillId="0" borderId="0" xfId="0" applyFill="1" applyAlignment="1">
      <alignment horizontal="left" indent="1"/>
    </xf>
    <xf numFmtId="0" fontId="14" fillId="0" borderId="0" xfId="0" applyFont="1" applyFill="1" applyAlignment="1">
      <alignment horizontal="left" indent="2"/>
    </xf>
    <xf numFmtId="0" fontId="0" fillId="0" borderId="0" xfId="0" applyNumberFormat="1" applyAlignment="1">
      <alignment wrapText="1"/>
    </xf>
    <xf numFmtId="0" fontId="3" fillId="0" borderId="0" xfId="0" applyFont="1" applyFill="1"/>
    <xf numFmtId="0" fontId="34" fillId="0" borderId="0" xfId="0" applyFont="1" applyFill="1"/>
    <xf numFmtId="165" fontId="0" fillId="0" borderId="0" xfId="2" applyNumberFormat="1" applyFont="1" applyFill="1"/>
    <xf numFmtId="0" fontId="21" fillId="0" borderId="0" xfId="0" applyFont="1" applyFill="1" applyAlignment="1">
      <alignment horizontal="left" indent="1"/>
    </xf>
    <xf numFmtId="43" fontId="17" fillId="0" borderId="1" xfId="1" applyFont="1" applyFill="1" applyBorder="1"/>
    <xf numFmtId="0" fontId="36" fillId="0" borderId="0" xfId="0" applyFont="1" applyAlignment="1">
      <alignment horizontal="right"/>
    </xf>
    <xf numFmtId="0" fontId="36" fillId="0" borderId="0" xfId="0" applyFont="1" applyFill="1" applyBorder="1" applyAlignment="1">
      <alignment horizontal="right"/>
    </xf>
    <xf numFmtId="4" fontId="0" fillId="0" borderId="0" xfId="0" applyNumberFormat="1"/>
    <xf numFmtId="164" fontId="0" fillId="0" borderId="0" xfId="1" applyNumberFormat="1" applyFont="1" applyFill="1"/>
    <xf numFmtId="4" fontId="0" fillId="4" borderId="0" xfId="0" applyNumberFormat="1" applyFill="1" applyBorder="1"/>
    <xf numFmtId="9" fontId="0" fillId="4" borderId="0" xfId="0" applyNumberFormat="1" applyFill="1"/>
    <xf numFmtId="165" fontId="0" fillId="0" borderId="4" xfId="0" applyNumberFormat="1" applyBorder="1"/>
    <xf numFmtId="0" fontId="41" fillId="0" borderId="0" xfId="0" applyFont="1" applyFill="1"/>
    <xf numFmtId="166" fontId="28" fillId="0" borderId="0" xfId="3" applyFont="1" applyFill="1"/>
    <xf numFmtId="0" fontId="0" fillId="0" borderId="0" xfId="0" applyAlignment="1">
      <alignment wrapText="1"/>
    </xf>
    <xf numFmtId="165" fontId="0" fillId="0" borderId="3" xfId="2" applyNumberFormat="1" applyFont="1" applyFill="1" applyBorder="1"/>
    <xf numFmtId="9" fontId="0" fillId="0" borderId="0" xfId="10" applyFont="1"/>
    <xf numFmtId="0" fontId="46" fillId="0" borderId="0" xfId="0" applyFont="1"/>
    <xf numFmtId="0" fontId="34" fillId="0" borderId="0" xfId="0" applyFont="1"/>
    <xf numFmtId="0" fontId="12" fillId="0" borderId="0" xfId="6" applyFont="1"/>
    <xf numFmtId="0" fontId="45" fillId="0" borderId="0" xfId="0" applyFont="1" applyFill="1"/>
    <xf numFmtId="8" fontId="0" fillId="2" borderId="3" xfId="0" applyNumberFormat="1" applyFill="1" applyBorder="1"/>
    <xf numFmtId="43" fontId="18" fillId="0" borderId="0" xfId="3" applyNumberFormat="1" applyFont="1" applyFill="1" applyBorder="1" applyAlignment="1">
      <alignment horizontal="center"/>
    </xf>
    <xf numFmtId="43" fontId="23" fillId="0" borderId="0" xfId="3" applyNumberFormat="1" applyFont="1" applyFill="1" applyBorder="1" applyAlignment="1">
      <alignment horizontal="center"/>
    </xf>
    <xf numFmtId="166" fontId="17" fillId="0" borderId="0" xfId="3" applyFont="1" applyAlignment="1"/>
    <xf numFmtId="5" fontId="0" fillId="0" borderId="0" xfId="1" applyNumberFormat="1" applyFont="1"/>
    <xf numFmtId="164" fontId="0" fillId="0" borderId="0" xfId="0" applyNumberFormat="1"/>
    <xf numFmtId="0" fontId="12" fillId="0" borderId="0" xfId="22"/>
    <xf numFmtId="0" fontId="12" fillId="0" borderId="0" xfId="22" applyNumberFormat="1"/>
    <xf numFmtId="0" fontId="12" fillId="0" borderId="0" xfId="22" applyNumberFormat="1" applyFont="1"/>
    <xf numFmtId="0" fontId="12" fillId="0" borderId="0" xfId="22" applyBorder="1"/>
    <xf numFmtId="43" fontId="12" fillId="0" borderId="0" xfId="22" applyNumberFormat="1" applyFont="1" applyBorder="1"/>
    <xf numFmtId="0" fontId="13" fillId="0" borderId="0" xfId="22" applyFont="1" applyFill="1" applyBorder="1" applyAlignment="1">
      <alignment vertical="center"/>
    </xf>
    <xf numFmtId="43" fontId="30" fillId="0" borderId="0" xfId="22" applyNumberFormat="1" applyFont="1" applyFill="1" applyBorder="1" applyAlignment="1">
      <alignment horizontal="center"/>
    </xf>
    <xf numFmtId="0" fontId="30" fillId="0" borderId="0" xfId="22" applyFont="1" applyFill="1" applyBorder="1" applyAlignment="1">
      <alignment horizontal="center"/>
    </xf>
    <xf numFmtId="0" fontId="12" fillId="0" borderId="0" xfId="22" applyFont="1" applyFill="1"/>
    <xf numFmtId="0" fontId="12" fillId="0" borderId="0" xfId="22" applyFill="1"/>
    <xf numFmtId="0" fontId="31" fillId="3" borderId="0" xfId="22" applyFont="1" applyFill="1" applyBorder="1" applyAlignment="1">
      <alignment horizontal="left"/>
    </xf>
    <xf numFmtId="44" fontId="32" fillId="3" borderId="0" xfId="23" applyFont="1" applyFill="1" applyBorder="1"/>
    <xf numFmtId="0" fontId="32" fillId="0" borderId="0" xfId="13" applyFont="1" applyFill="1" applyBorder="1" applyAlignment="1">
      <alignment horizontal="left" vertical="center" indent="2"/>
    </xf>
    <xf numFmtId="0" fontId="12" fillId="0" borderId="0" xfId="22" applyBorder="1" applyAlignment="1">
      <alignment horizontal="right"/>
    </xf>
    <xf numFmtId="0" fontId="12" fillId="0" borderId="0" xfId="22" applyFont="1" applyBorder="1" applyAlignment="1">
      <alignment horizontal="right"/>
    </xf>
    <xf numFmtId="44" fontId="12" fillId="0" borderId="4" xfId="23" applyFont="1" applyBorder="1"/>
    <xf numFmtId="44" fontId="12" fillId="0" borderId="3" xfId="23" applyFont="1" applyBorder="1"/>
    <xf numFmtId="0" fontId="30" fillId="0" borderId="0" xfId="22" applyFont="1" applyBorder="1" applyAlignment="1">
      <alignment horizontal="right"/>
    </xf>
    <xf numFmtId="43" fontId="30" fillId="0" borderId="0" xfId="22" applyNumberFormat="1" applyFont="1" applyBorder="1"/>
    <xf numFmtId="0" fontId="12" fillId="0" borderId="0" xfId="22" applyAlignment="1">
      <alignment horizontal="left" indent="1"/>
    </xf>
    <xf numFmtId="43" fontId="12" fillId="0" borderId="0" xfId="22" applyNumberFormat="1" applyFont="1" applyFill="1" applyBorder="1" applyAlignment="1">
      <alignment horizontal="center"/>
    </xf>
    <xf numFmtId="0" fontId="12" fillId="0" borderId="0" xfId="22" applyFont="1" applyFill="1" applyBorder="1" applyAlignment="1">
      <alignment horizontal="center"/>
    </xf>
    <xf numFmtId="0" fontId="12" fillId="0" borderId="0" xfId="22" applyFont="1" applyAlignment="1">
      <alignment horizontal="center"/>
    </xf>
    <xf numFmtId="0" fontId="12" fillId="0" borderId="5" xfId="22" applyFont="1" applyBorder="1"/>
    <xf numFmtId="0" fontId="12" fillId="0" borderId="4" xfId="22" applyFont="1" applyBorder="1"/>
    <xf numFmtId="44" fontId="32" fillId="0" borderId="4" xfId="23" applyFont="1" applyFill="1" applyBorder="1"/>
    <xf numFmtId="14" fontId="31" fillId="2" borderId="6" xfId="22" applyNumberFormat="1" applyFont="1" applyFill="1" applyBorder="1" applyAlignment="1">
      <alignment horizontal="left"/>
    </xf>
    <xf numFmtId="0" fontId="12" fillId="0" borderId="7" xfId="22" applyFont="1" applyBorder="1" applyAlignment="1">
      <alignment horizontal="right"/>
    </xf>
    <xf numFmtId="0" fontId="12" fillId="0" borderId="0" xfId="22" applyFont="1" applyBorder="1"/>
    <xf numFmtId="43" fontId="32" fillId="0" borderId="0" xfId="24" applyNumberFormat="1" applyFont="1" applyFill="1" applyBorder="1"/>
    <xf numFmtId="14" fontId="12" fillId="2" borderId="8" xfId="22" applyNumberFormat="1" applyFill="1" applyBorder="1" applyAlignment="1">
      <alignment horizontal="left"/>
    </xf>
    <xf numFmtId="0" fontId="12" fillId="0" borderId="9" xfId="22" applyFont="1" applyBorder="1" applyAlignment="1">
      <alignment horizontal="right"/>
    </xf>
    <xf numFmtId="9" fontId="12" fillId="0" borderId="1" xfId="10" applyFont="1" applyBorder="1"/>
    <xf numFmtId="43" fontId="32" fillId="0" borderId="1" xfId="24" applyNumberFormat="1" applyFont="1" applyFill="1" applyBorder="1"/>
    <xf numFmtId="14" fontId="12" fillId="2" borderId="10" xfId="22" applyNumberFormat="1" applyFill="1" applyBorder="1" applyAlignment="1">
      <alignment horizontal="left"/>
    </xf>
    <xf numFmtId="0" fontId="12" fillId="0" borderId="0" xfId="22" applyAlignment="1">
      <alignment horizontal="left"/>
    </xf>
    <xf numFmtId="0" fontId="12" fillId="0" borderId="7" xfId="22" applyFont="1" applyBorder="1"/>
    <xf numFmtId="9" fontId="12" fillId="0" borderId="1" xfId="10" applyFont="1" applyFill="1" applyBorder="1"/>
    <xf numFmtId="43" fontId="12" fillId="0" borderId="0" xfId="22" applyNumberFormat="1" applyFont="1"/>
    <xf numFmtId="0" fontId="52" fillId="5" borderId="0" xfId="6" applyFont="1" applyFill="1"/>
    <xf numFmtId="0" fontId="12" fillId="5" borderId="0" xfId="22" applyFill="1"/>
    <xf numFmtId="0" fontId="12" fillId="5" borderId="0" xfId="6" applyFont="1" applyFill="1"/>
    <xf numFmtId="0" fontId="29" fillId="5" borderId="0" xfId="6" applyFill="1"/>
    <xf numFmtId="0" fontId="30" fillId="0" borderId="0" xfId="22" applyFont="1"/>
    <xf numFmtId="43" fontId="17" fillId="2" borderId="0" xfId="1" applyFont="1" applyFill="1" applyBorder="1"/>
    <xf numFmtId="43" fontId="17" fillId="2" borderId="0" xfId="1" applyFont="1" applyFill="1"/>
    <xf numFmtId="43" fontId="38" fillId="2" borderId="0" xfId="1" applyFont="1" applyFill="1"/>
    <xf numFmtId="1" fontId="0" fillId="0" borderId="0" xfId="2" applyNumberFormat="1" applyFont="1"/>
    <xf numFmtId="1" fontId="0" fillId="0" borderId="0" xfId="1" applyNumberFormat="1" applyFont="1"/>
    <xf numFmtId="1" fontId="0" fillId="0" borderId="0" xfId="0" applyNumberFormat="1"/>
    <xf numFmtId="1" fontId="2" fillId="0" borderId="0" xfId="1" applyNumberFormat="1" applyFont="1"/>
    <xf numFmtId="0" fontId="53" fillId="0" borderId="0" xfId="0" applyFont="1" applyAlignment="1">
      <alignment vertical="center"/>
    </xf>
    <xf numFmtId="0" fontId="54" fillId="0" borderId="0" xfId="0" applyFont="1" applyAlignment="1">
      <alignment vertical="center"/>
    </xf>
    <xf numFmtId="0" fontId="34" fillId="0" borderId="0" xfId="0" applyFont="1" applyAlignment="1">
      <alignment horizontal="left"/>
    </xf>
    <xf numFmtId="43" fontId="51" fillId="0" borderId="0" xfId="3" applyNumberFormat="1" applyFont="1"/>
    <xf numFmtId="164" fontId="55" fillId="0" borderId="0" xfId="1" applyNumberFormat="1" applyFont="1"/>
    <xf numFmtId="166" fontId="10" fillId="0" borderId="0" xfId="3" applyFont="1" applyFill="1"/>
    <xf numFmtId="166" fontId="51" fillId="0" borderId="0" xfId="3" applyFont="1" applyFill="1"/>
    <xf numFmtId="43" fontId="51" fillId="0" borderId="0" xfId="3" applyNumberFormat="1" applyFont="1" applyFill="1"/>
    <xf numFmtId="166" fontId="10" fillId="0" borderId="0" xfId="3" applyFill="1"/>
    <xf numFmtId="43" fontId="56" fillId="0" borderId="0" xfId="3" applyNumberFormat="1" applyFont="1"/>
    <xf numFmtId="43" fontId="56" fillId="0" borderId="0" xfId="3" applyNumberFormat="1" applyFont="1" applyFill="1"/>
    <xf numFmtId="0" fontId="58" fillId="0" borderId="0" xfId="0" applyFont="1"/>
    <xf numFmtId="43" fontId="29" fillId="0" borderId="0" xfId="1" applyFont="1"/>
    <xf numFmtId="14" fontId="31" fillId="2" borderId="0" xfId="22" applyNumberFormat="1" applyFont="1" applyFill="1" applyBorder="1" applyAlignment="1">
      <alignment horizontal="left"/>
    </xf>
    <xf numFmtId="0" fontId="73" fillId="0" borderId="0" xfId="0" applyFont="1" applyAlignment="1">
      <alignment vertical="center"/>
    </xf>
    <xf numFmtId="43" fontId="12" fillId="0" borderId="0" xfId="1" applyFont="1"/>
    <xf numFmtId="14" fontId="12" fillId="2" borderId="0" xfId="22" applyNumberFormat="1" applyFill="1" applyBorder="1" applyAlignment="1">
      <alignment horizontal="left"/>
    </xf>
    <xf numFmtId="0" fontId="0" fillId="0" borderId="0" xfId="0"/>
    <xf numFmtId="165" fontId="0" fillId="37" borderId="20" xfId="0" applyNumberFormat="1" applyFill="1" applyBorder="1"/>
    <xf numFmtId="166" fontId="33" fillId="0" borderId="0" xfId="3" applyFont="1" applyFill="1" applyAlignment="1">
      <alignment horizontal="center"/>
    </xf>
    <xf numFmtId="166" fontId="11" fillId="0" borderId="0" xfId="3" applyFont="1" applyFill="1" applyAlignment="1">
      <alignment horizontal="center"/>
    </xf>
    <xf numFmtId="166" fontId="11" fillId="0" borderId="0" xfId="3" applyFont="1" applyAlignment="1">
      <alignment horizontal="center"/>
    </xf>
    <xf numFmtId="166" fontId="17" fillId="0" borderId="0" xfId="3" applyFont="1" applyAlignment="1">
      <alignment horizontal="left" wrapText="1"/>
    </xf>
    <xf numFmtId="166" fontId="17" fillId="0" borderId="0" xfId="3" applyFont="1" applyFill="1" applyAlignment="1">
      <alignment horizontal="left" wrapText="1"/>
    </xf>
    <xf numFmtId="0" fontId="34" fillId="0" borderId="0" xfId="0" applyFont="1" applyFill="1" applyAlignment="1">
      <alignment horizontal="left" wrapText="1"/>
    </xf>
    <xf numFmtId="0" fontId="0" fillId="0" borderId="0" xfId="0" applyAlignment="1">
      <alignment horizontal="center"/>
    </xf>
    <xf numFmtId="0" fontId="36" fillId="0" borderId="0" xfId="0" applyFont="1" applyAlignment="1">
      <alignment horizontal="right"/>
    </xf>
    <xf numFmtId="0" fontId="27" fillId="0" borderId="0" xfId="0" applyFont="1" applyAlignment="1">
      <alignment horizontal="center"/>
    </xf>
    <xf numFmtId="0" fontId="8" fillId="0" borderId="0" xfId="0" applyFont="1" applyAlignment="1">
      <alignment horizontal="center"/>
    </xf>
    <xf numFmtId="0" fontId="0" fillId="0" borderId="0" xfId="0" applyFont="1" applyAlignment="1">
      <alignment horizontal="center"/>
    </xf>
    <xf numFmtId="0" fontId="12" fillId="0" borderId="0" xfId="22" applyFont="1" applyFill="1" applyAlignment="1">
      <alignment horizontal="left" wrapText="1"/>
    </xf>
    <xf numFmtId="0" fontId="6" fillId="0" borderId="0" xfId="0" applyFont="1" applyAlignment="1">
      <alignment horizontal="center"/>
    </xf>
  </cellXfs>
  <cellStyles count="310">
    <cellStyle name="20% - Accent1 2" xfId="26"/>
    <cellStyle name="20% - Accent1 2 2" xfId="27"/>
    <cellStyle name="20% - Accent1 2 2 2" xfId="28"/>
    <cellStyle name="20% - Accent1 2 3" xfId="29"/>
    <cellStyle name="20% - Accent1 3" xfId="30"/>
    <cellStyle name="20% - Accent1 3 2" xfId="31"/>
    <cellStyle name="20% - Accent1 4" xfId="32"/>
    <cellStyle name="20% - Accent2 2" xfId="33"/>
    <cellStyle name="20% - Accent2 2 2" xfId="34"/>
    <cellStyle name="20% - Accent2 2 2 2" xfId="35"/>
    <cellStyle name="20% - Accent2 2 3" xfId="36"/>
    <cellStyle name="20% - Accent2 3" xfId="37"/>
    <cellStyle name="20% - Accent2 3 2" xfId="38"/>
    <cellStyle name="20% - Accent2 4" xfId="39"/>
    <cellStyle name="20% - Accent3 2" xfId="40"/>
    <cellStyle name="20% - Accent3 2 2" xfId="41"/>
    <cellStyle name="20% - Accent3 2 2 2" xfId="42"/>
    <cellStyle name="20% - Accent3 2 3" xfId="43"/>
    <cellStyle name="20% - Accent3 3" xfId="44"/>
    <cellStyle name="20% - Accent3 3 2" xfId="45"/>
    <cellStyle name="20% - Accent3 4" xfId="46"/>
    <cellStyle name="20% - Accent4 2" xfId="47"/>
    <cellStyle name="20% - Accent4 2 2" xfId="48"/>
    <cellStyle name="20% - Accent4 2 2 2" xfId="49"/>
    <cellStyle name="20% - Accent4 2 3" xfId="50"/>
    <cellStyle name="20% - Accent4 3" xfId="51"/>
    <cellStyle name="20% - Accent4 3 2" xfId="52"/>
    <cellStyle name="20% - Accent4 4" xfId="53"/>
    <cellStyle name="20% - Accent5 2" xfId="54"/>
    <cellStyle name="20% - Accent5 2 2" xfId="55"/>
    <cellStyle name="20% - Accent5 2 2 2" xfId="56"/>
    <cellStyle name="20% - Accent5 2 3" xfId="57"/>
    <cellStyle name="20% - Accent5 3" xfId="58"/>
    <cellStyle name="20% - Accent5 3 2" xfId="59"/>
    <cellStyle name="20% - Accent5 4" xfId="60"/>
    <cellStyle name="20% - Accent6 2" xfId="61"/>
    <cellStyle name="20% - Accent6 2 2" xfId="62"/>
    <cellStyle name="20% - Accent6 2 2 2" xfId="63"/>
    <cellStyle name="20% - Accent6 2 3" xfId="64"/>
    <cellStyle name="20% - Accent6 3" xfId="65"/>
    <cellStyle name="20% - Accent6 3 2" xfId="66"/>
    <cellStyle name="20% - Accent6 4" xfId="67"/>
    <cellStyle name="40% - Accent1 2" xfId="68"/>
    <cellStyle name="40% - Accent1 2 2" xfId="69"/>
    <cellStyle name="40% - Accent1 2 2 2" xfId="70"/>
    <cellStyle name="40% - Accent1 2 3" xfId="71"/>
    <cellStyle name="40% - Accent1 3" xfId="72"/>
    <cellStyle name="40% - Accent1 3 2" xfId="73"/>
    <cellStyle name="40% - Accent1 4" xfId="74"/>
    <cellStyle name="40% - Accent2 2" xfId="75"/>
    <cellStyle name="40% - Accent2 2 2" xfId="76"/>
    <cellStyle name="40% - Accent2 2 2 2" xfId="77"/>
    <cellStyle name="40% - Accent2 2 3" xfId="78"/>
    <cellStyle name="40% - Accent2 3" xfId="79"/>
    <cellStyle name="40% - Accent2 3 2" xfId="80"/>
    <cellStyle name="40% - Accent2 4" xfId="81"/>
    <cellStyle name="40% - Accent3 2" xfId="82"/>
    <cellStyle name="40% - Accent3 2 2" xfId="83"/>
    <cellStyle name="40% - Accent3 2 2 2" xfId="84"/>
    <cellStyle name="40% - Accent3 2 3" xfId="85"/>
    <cellStyle name="40% - Accent3 3" xfId="86"/>
    <cellStyle name="40% - Accent3 3 2" xfId="87"/>
    <cellStyle name="40% - Accent3 4" xfId="88"/>
    <cellStyle name="40% - Accent4 2" xfId="89"/>
    <cellStyle name="40% - Accent4 2 2" xfId="90"/>
    <cellStyle name="40% - Accent4 2 2 2" xfId="91"/>
    <cellStyle name="40% - Accent4 2 3" xfId="92"/>
    <cellStyle name="40% - Accent4 3" xfId="93"/>
    <cellStyle name="40% - Accent4 3 2" xfId="94"/>
    <cellStyle name="40% - Accent4 4"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2" xfId="103"/>
    <cellStyle name="40% - Accent6 2 2" xfId="104"/>
    <cellStyle name="40% - Accent6 2 2 2" xfId="105"/>
    <cellStyle name="40% - Accent6 2 3" xfId="106"/>
    <cellStyle name="40% - Accent6 3" xfId="107"/>
    <cellStyle name="40% - Accent6 3 2" xfId="108"/>
    <cellStyle name="40% - Accent6 4" xfId="109"/>
    <cellStyle name="60% - Accent1 2" xfId="292"/>
    <cellStyle name="60% - Accent2 2" xfId="294"/>
    <cellStyle name="60% - Accent3 2" xfId="296"/>
    <cellStyle name="60% - Accent4 2" xfId="298"/>
    <cellStyle name="60% - Accent5 2" xfId="300"/>
    <cellStyle name="60% - Accent6 2" xfId="302"/>
    <cellStyle name="Accent1 2" xfId="291"/>
    <cellStyle name="Accent2 2" xfId="293"/>
    <cellStyle name="Accent3 2" xfId="295"/>
    <cellStyle name="Accent4 2" xfId="297"/>
    <cellStyle name="Accent5 2" xfId="299"/>
    <cellStyle name="Accent6 2" xfId="301"/>
    <cellStyle name="Bad 2" xfId="281"/>
    <cellStyle name="Calculation 2" xfId="285"/>
    <cellStyle name="Check Cell 2" xfId="287"/>
    <cellStyle name="Comma" xfId="1" builtinId="3"/>
    <cellStyle name="Comma 10" xfId="110"/>
    <cellStyle name="Comma 11" xfId="111"/>
    <cellStyle name="Comma 12" xfId="112"/>
    <cellStyle name="Comma 13" xfId="113"/>
    <cellStyle name="Comma 14" xfId="114"/>
    <cellStyle name="Comma 2" xfId="9"/>
    <cellStyle name="Comma 2 2" xfId="12"/>
    <cellStyle name="Comma 2 2 2" xfId="115"/>
    <cellStyle name="Comma 2 2 2 2" xfId="116"/>
    <cellStyle name="Comma 2 2 2 2 2" xfId="117"/>
    <cellStyle name="Comma 2 2 2 2 2 2" xfId="118"/>
    <cellStyle name="Comma 2 2 2 2 3" xfId="119"/>
    <cellStyle name="Comma 2 2 2 3" xfId="120"/>
    <cellStyle name="Comma 2 2 2 3 2" xfId="121"/>
    <cellStyle name="Comma 2 2 2 4" xfId="122"/>
    <cellStyle name="Comma 2 2 3" xfId="123"/>
    <cellStyle name="Comma 2 2 3 2" xfId="124"/>
    <cellStyle name="Comma 2 2 3 2 2" xfId="125"/>
    <cellStyle name="Comma 2 2 3 3" xfId="126"/>
    <cellStyle name="Comma 2 2 4" xfId="127"/>
    <cellStyle name="Comma 2 2 4 2" xfId="128"/>
    <cellStyle name="Comma 2 2 5" xfId="129"/>
    <cellStyle name="Comma 2 3" xfId="20"/>
    <cellStyle name="Comma 2 3 2" xfId="130"/>
    <cellStyle name="Comma 2 3 2 2" xfId="131"/>
    <cellStyle name="Comma 2 3 2 2 2" xfId="132"/>
    <cellStyle name="Comma 2 3 2 3" xfId="133"/>
    <cellStyle name="Comma 2 3 3" xfId="134"/>
    <cellStyle name="Comma 2 3 3 2" xfId="135"/>
    <cellStyle name="Comma 2 3 4" xfId="136"/>
    <cellStyle name="Comma 2 4" xfId="24"/>
    <cellStyle name="Comma 2 4 2" xfId="137"/>
    <cellStyle name="Comma 2 4 2 2" xfId="138"/>
    <cellStyle name="Comma 2 4 3" xfId="139"/>
    <cellStyle name="Comma 2 5" xfId="140"/>
    <cellStyle name="Comma 2 5 2" xfId="141"/>
    <cellStyle name="Comma 2 6" xfId="142"/>
    <cellStyle name="Comma 2 7" xfId="143"/>
    <cellStyle name="Comma 2 8" xfId="305"/>
    <cellStyle name="Comma 3" xfId="15"/>
    <cellStyle name="Comma 3 2" xfId="144"/>
    <cellStyle name="Comma 3 2 2" xfId="145"/>
    <cellStyle name="Comma 3 2 2 2" xfId="146"/>
    <cellStyle name="Comma 3 2 2 2 2" xfId="147"/>
    <cellStyle name="Comma 3 2 2 3" xfId="148"/>
    <cellStyle name="Comma 3 2 3" xfId="149"/>
    <cellStyle name="Comma 3 2 3 2" xfId="150"/>
    <cellStyle name="Comma 3 2 4" xfId="151"/>
    <cellStyle name="Comma 3 3" xfId="152"/>
    <cellStyle name="Comma 3 3 2" xfId="153"/>
    <cellStyle name="Comma 3 3 2 2" xfId="154"/>
    <cellStyle name="Comma 3 3 3" xfId="155"/>
    <cellStyle name="Comma 3 4" xfId="156"/>
    <cellStyle name="Comma 3 4 2" xfId="157"/>
    <cellStyle name="Comma 3 5" xfId="158"/>
    <cellStyle name="Comma 3 6" xfId="159"/>
    <cellStyle name="Comma 3 7" xfId="306"/>
    <cellStyle name="Comma 4" xfId="19"/>
    <cellStyle name="Comma 4 2" xfId="160"/>
    <cellStyle name="Comma 4 2 2" xfId="161"/>
    <cellStyle name="Comma 4 2 2 2" xfId="162"/>
    <cellStyle name="Comma 4 2 3" xfId="163"/>
    <cellStyle name="Comma 4 3" xfId="164"/>
    <cellStyle name="Comma 4 3 2" xfId="165"/>
    <cellStyle name="Comma 4 4" xfId="166"/>
    <cellStyle name="Comma 5" xfId="167"/>
    <cellStyle name="Comma 5 2" xfId="168"/>
    <cellStyle name="Comma 5 2 2" xfId="169"/>
    <cellStyle name="Comma 5 2 2 2" xfId="170"/>
    <cellStyle name="Comma 5 2 3" xfId="171"/>
    <cellStyle name="Comma 5 3" xfId="172"/>
    <cellStyle name="Comma 5 3 2" xfId="173"/>
    <cellStyle name="Comma 5 4" xfId="174"/>
    <cellStyle name="Comma 6" xfId="175"/>
    <cellStyle name="Comma 6 2" xfId="176"/>
    <cellStyle name="Comma 7" xfId="177"/>
    <cellStyle name="Comma 8" xfId="178"/>
    <cellStyle name="Comma 9" xfId="179"/>
    <cellStyle name="Comma0" xfId="180"/>
    <cellStyle name="Currency" xfId="2" builtinId="4"/>
    <cellStyle name="Currency 2" xfId="5"/>
    <cellStyle name="Currency 2 2" xfId="181"/>
    <cellStyle name="Currency 2 2 2" xfId="182"/>
    <cellStyle name="Currency 2 3" xfId="183"/>
    <cellStyle name="Currency 3" xfId="8"/>
    <cellStyle name="Currency 3 2" xfId="23"/>
    <cellStyle name="Currency 3 2 2" xfId="308"/>
    <cellStyle name="Currency 3 3" xfId="307"/>
    <cellStyle name="Currency 4" xfId="184"/>
    <cellStyle name="Currency 5" xfId="185"/>
    <cellStyle name="Currency 6" xfId="186"/>
    <cellStyle name="Currency0" xfId="187"/>
    <cellStyle name="Date" xfId="188"/>
    <cellStyle name="Explanatory Text 2" xfId="289"/>
    <cellStyle name="Fixed" xfId="189"/>
    <cellStyle name="Good 2" xfId="280"/>
    <cellStyle name="Heading 1 2" xfId="276"/>
    <cellStyle name="Heading 2 2" xfId="277"/>
    <cellStyle name="Heading 3 2" xfId="278"/>
    <cellStyle name="Heading 4 2" xfId="279"/>
    <cellStyle name="Input 2" xfId="283"/>
    <cellStyle name="Linked Cell 2" xfId="286"/>
    <cellStyle name="Neutral 2" xfId="282"/>
    <cellStyle name="Normal" xfId="0" builtinId="0"/>
    <cellStyle name="Normal 10" xfId="190"/>
    <cellStyle name="Normal 11" xfId="191"/>
    <cellStyle name="Normal 12" xfId="192"/>
    <cellStyle name="Normal 13" xfId="193"/>
    <cellStyle name="Normal 14" xfId="194"/>
    <cellStyle name="Normal 15" xfId="195"/>
    <cellStyle name="Normal 16" xfId="196"/>
    <cellStyle name="Normal 2" xfId="4"/>
    <cellStyle name="Normal 2 2" xfId="197"/>
    <cellStyle name="Normal 2 2 2" xfId="198"/>
    <cellStyle name="Normal 2 2 2 2" xfId="199"/>
    <cellStyle name="Normal 2 2 2 2 2" xfId="200"/>
    <cellStyle name="Normal 2 2 2 2 2 2" xfId="201"/>
    <cellStyle name="Normal 2 2 2 2 3" xfId="202"/>
    <cellStyle name="Normal 2 2 2 3" xfId="203"/>
    <cellStyle name="Normal 2 2 2 3 2" xfId="204"/>
    <cellStyle name="Normal 2 2 2 4" xfId="205"/>
    <cellStyle name="Normal 2 2 3" xfId="206"/>
    <cellStyle name="Normal 2 2 3 2" xfId="207"/>
    <cellStyle name="Normal 2 2 3 2 2" xfId="208"/>
    <cellStyle name="Normal 2 2 3 3" xfId="209"/>
    <cellStyle name="Normal 2 2 4" xfId="210"/>
    <cellStyle name="Normal 2 2 4 2" xfId="211"/>
    <cellStyle name="Normal 2 2 5" xfId="212"/>
    <cellStyle name="Normal 2 2 6" xfId="304"/>
    <cellStyle name="Normal 2 3" xfId="213"/>
    <cellStyle name="Normal 2 3 2" xfId="214"/>
    <cellStyle name="Normal 2 3 2 2" xfId="215"/>
    <cellStyle name="Normal 2 3 2 2 2" xfId="216"/>
    <cellStyle name="Normal 2 3 2 3" xfId="217"/>
    <cellStyle name="Normal 2 3 3" xfId="218"/>
    <cellStyle name="Normal 2 3 3 2" xfId="219"/>
    <cellStyle name="Normal 2 3 4" xfId="220"/>
    <cellStyle name="Normal 2 4" xfId="221"/>
    <cellStyle name="Normal 2 4 2" xfId="222"/>
    <cellStyle name="Normal 2 4 2 2" xfId="223"/>
    <cellStyle name="Normal 2 4 3" xfId="224"/>
    <cellStyle name="Normal 2 5" xfId="225"/>
    <cellStyle name="Normal 2 5 2" xfId="226"/>
    <cellStyle name="Normal 2 6" xfId="227"/>
    <cellStyle name="Normal 2 7" xfId="228"/>
    <cellStyle name="Normal 2 8" xfId="303"/>
    <cellStyle name="Normal 2_LUS GL AC Structure FINAL APPROVED BL" xfId="273"/>
    <cellStyle name="Normal 3" xfId="7"/>
    <cellStyle name="Normal 3 2" xfId="13"/>
    <cellStyle name="Normal 3 3" xfId="21"/>
    <cellStyle name="Normal 3 4" xfId="309"/>
    <cellStyle name="Normal 4" xfId="14"/>
    <cellStyle name="Normal 4 2" xfId="17"/>
    <cellStyle name="Normal 4 2 2" xfId="229"/>
    <cellStyle name="Normal 4 2 2 2" xfId="230"/>
    <cellStyle name="Normal 4 2 2 2 2" xfId="231"/>
    <cellStyle name="Normal 4 2 2 3" xfId="232"/>
    <cellStyle name="Normal 4 2 3" xfId="233"/>
    <cellStyle name="Normal 4 2 3 2" xfId="234"/>
    <cellStyle name="Normal 4 2 4" xfId="235"/>
    <cellStyle name="Normal 4 3" xfId="236"/>
    <cellStyle name="Normal 4 3 2" xfId="237"/>
    <cellStyle name="Normal 4 3 2 2" xfId="238"/>
    <cellStyle name="Normal 4 3 3" xfId="239"/>
    <cellStyle name="Normal 4 4" xfId="240"/>
    <cellStyle name="Normal 4 4 2" xfId="241"/>
    <cellStyle name="Normal 4 5" xfId="242"/>
    <cellStyle name="Normal 4 6" xfId="243"/>
    <cellStyle name="Normal 5" xfId="11"/>
    <cellStyle name="Normal 5 2" xfId="244"/>
    <cellStyle name="Normal 5 2 2" xfId="245"/>
    <cellStyle name="Normal 5 2 2 2" xfId="246"/>
    <cellStyle name="Normal 5 2 3" xfId="247"/>
    <cellStyle name="Normal 5 3" xfId="248"/>
    <cellStyle name="Normal 5 3 2" xfId="249"/>
    <cellStyle name="Normal 5 4" xfId="250"/>
    <cellStyle name="Normal 6" xfId="25"/>
    <cellStyle name="Normal 6 2" xfId="251"/>
    <cellStyle name="Normal 6 2 2" xfId="252"/>
    <cellStyle name="Normal 6 2 2 2" xfId="253"/>
    <cellStyle name="Normal 6 2 3" xfId="254"/>
    <cellStyle name="Normal 6 3" xfId="255"/>
    <cellStyle name="Normal 6 3 2" xfId="256"/>
    <cellStyle name="Normal 6 4" xfId="257"/>
    <cellStyle name="Normal 7" xfId="258"/>
    <cellStyle name="Normal 7 2" xfId="259"/>
    <cellStyle name="Normal 7 2 2" xfId="260"/>
    <cellStyle name="Normal 7 3" xfId="261"/>
    <cellStyle name="Normal 8" xfId="262"/>
    <cellStyle name="Normal 8 2" xfId="263"/>
    <cellStyle name="Normal 9" xfId="264"/>
    <cellStyle name="Normal_Debt Service" xfId="3"/>
    <cellStyle name="Normal_Elk River 2006 work papers 2" xfId="6"/>
    <cellStyle name="Normal_Elk River 2006 work papers 2 2" xfId="22"/>
    <cellStyle name="Note" xfId="275" builtinId="10" customBuiltin="1"/>
    <cellStyle name="Note 2" xfId="265"/>
    <cellStyle name="Note 2 2" xfId="266"/>
    <cellStyle name="Note 2 2 2" xfId="267"/>
    <cellStyle name="Note 2 2 2 2" xfId="268"/>
    <cellStyle name="Note 2 2 3" xfId="269"/>
    <cellStyle name="Note 2 3" xfId="270"/>
    <cellStyle name="Note 2 3 2" xfId="271"/>
    <cellStyle name="Note 2 4" xfId="272"/>
    <cellStyle name="Output 2" xfId="284"/>
    <cellStyle name="Percent" xfId="10" builtinId="5"/>
    <cellStyle name="Percent 2" xfId="16"/>
    <cellStyle name="Percent 3" xfId="18"/>
    <cellStyle name="Title" xfId="274" builtinId="15" customBuiltin="1"/>
    <cellStyle name="Total 2" xfId="290"/>
    <cellStyle name="Warning Text 2" xfId="28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XPENSES\EXPENSE%20MAPPING-NOV%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S"/>
      <sheetName val="disaster "/>
      <sheetName val="DELETED"/>
      <sheetName val="COMM"/>
      <sheetName val="UTILITY"/>
      <sheetName val="bdb029d"/>
      <sheetName val="O&amp;M OBJ"/>
    </sheetNames>
    <sheetDataSet>
      <sheetData sheetId="0" refreshError="1"/>
      <sheetData sheetId="1" refreshError="1"/>
      <sheetData sheetId="2" refreshError="1"/>
      <sheetData sheetId="3" refreshError="1"/>
      <sheetData sheetId="4" refreshError="1"/>
      <sheetData sheetId="5" refreshError="1"/>
      <sheetData sheetId="6" refreshError="1">
        <row r="1">
          <cell r="A1" t="str">
            <v>15TH JUDICIAL DISTRICT COURT</v>
          </cell>
          <cell r="B1">
            <v>4</v>
          </cell>
          <cell r="C1">
            <v>2</v>
          </cell>
          <cell r="D1">
            <v>268</v>
          </cell>
          <cell r="E1">
            <v>13</v>
          </cell>
          <cell r="F1">
            <v>4</v>
          </cell>
          <cell r="G1">
            <v>103</v>
          </cell>
          <cell r="H1">
            <v>21</v>
          </cell>
          <cell r="J1" t="str">
            <v>57501-1000</v>
          </cell>
          <cell r="K1">
            <v>57501</v>
          </cell>
        </row>
        <row r="2">
          <cell r="A2" t="str">
            <v>15TH JUDICIAL DISTRICT COURT</v>
          </cell>
          <cell r="B2">
            <v>4</v>
          </cell>
          <cell r="C2">
            <v>2</v>
          </cell>
          <cell r="D2">
            <v>105</v>
          </cell>
          <cell r="E2">
            <v>13</v>
          </cell>
          <cell r="F2">
            <v>4</v>
          </cell>
          <cell r="G2" t="str">
            <v>000</v>
          </cell>
          <cell r="H2">
            <v>21</v>
          </cell>
          <cell r="J2" t="str">
            <v>57501-1000</v>
          </cell>
          <cell r="K2">
            <v>57501</v>
          </cell>
        </row>
        <row r="3">
          <cell r="A3" t="str">
            <v>ACCRUED RETAINAGE</v>
          </cell>
          <cell r="B3">
            <v>4</v>
          </cell>
          <cell r="C3">
            <v>3</v>
          </cell>
          <cell r="D3">
            <v>261</v>
          </cell>
          <cell r="E3">
            <v>52</v>
          </cell>
          <cell r="F3">
            <v>2</v>
          </cell>
          <cell r="G3">
            <v>103</v>
          </cell>
          <cell r="H3">
            <v>91</v>
          </cell>
          <cell r="J3" t="e">
            <v>#N/A</v>
          </cell>
          <cell r="K3">
            <v>58201</v>
          </cell>
        </row>
        <row r="4">
          <cell r="A4" t="str">
            <v>ACCRUED RETAINAGE</v>
          </cell>
          <cell r="B4">
            <v>4</v>
          </cell>
          <cell r="C4">
            <v>1</v>
          </cell>
          <cell r="D4">
            <v>604</v>
          </cell>
          <cell r="E4">
            <v>28</v>
          </cell>
          <cell r="F4">
            <v>0</v>
          </cell>
          <cell r="G4">
            <v>303</v>
          </cell>
          <cell r="H4">
            <v>91</v>
          </cell>
          <cell r="J4" t="e">
            <v>#N/A</v>
          </cell>
          <cell r="K4" t="e">
            <v>#N/A</v>
          </cell>
        </row>
        <row r="5">
          <cell r="A5" t="str">
            <v>ACCRUED SICK/ANNUAL LEAVE</v>
          </cell>
          <cell r="B5">
            <v>4</v>
          </cell>
          <cell r="C5">
            <v>1</v>
          </cell>
          <cell r="D5">
            <v>101</v>
          </cell>
          <cell r="E5" t="str">
            <v>07</v>
          </cell>
          <cell r="F5">
            <v>0</v>
          </cell>
          <cell r="G5" t="str">
            <v>000</v>
          </cell>
          <cell r="H5">
            <v>35</v>
          </cell>
          <cell r="J5" t="str">
            <v>50060-0000</v>
          </cell>
          <cell r="K5">
            <v>50060</v>
          </cell>
        </row>
        <row r="6">
          <cell r="A6" t="str">
            <v>ACCRUED SICK/ANNUAL LEAVE</v>
          </cell>
          <cell r="B6">
            <v>4</v>
          </cell>
          <cell r="C6">
            <v>1</v>
          </cell>
          <cell r="D6">
            <v>105</v>
          </cell>
          <cell r="E6" t="str">
            <v>07</v>
          </cell>
          <cell r="F6">
            <v>0</v>
          </cell>
          <cell r="G6" t="str">
            <v>000</v>
          </cell>
          <cell r="H6">
            <v>35</v>
          </cell>
          <cell r="J6" t="str">
            <v>50060-0000</v>
          </cell>
          <cell r="K6">
            <v>50060</v>
          </cell>
        </row>
        <row r="7">
          <cell r="A7" t="str">
            <v>ACCRUED SICK/ANNUAL LEAVE</v>
          </cell>
          <cell r="B7">
            <v>4</v>
          </cell>
          <cell r="C7">
            <v>5</v>
          </cell>
          <cell r="D7">
            <v>263</v>
          </cell>
          <cell r="E7">
            <v>99</v>
          </cell>
          <cell r="F7">
            <v>1</v>
          </cell>
          <cell r="G7" t="str">
            <v>000</v>
          </cell>
          <cell r="H7">
            <v>35</v>
          </cell>
          <cell r="J7" t="str">
            <v>50060-0000</v>
          </cell>
          <cell r="K7">
            <v>50060</v>
          </cell>
        </row>
        <row r="8">
          <cell r="A8" t="str">
            <v>ACCRUED SICK/ANNUAL LEAVE</v>
          </cell>
          <cell r="B8">
            <v>4</v>
          </cell>
          <cell r="C8">
            <v>2</v>
          </cell>
          <cell r="D8">
            <v>265</v>
          </cell>
          <cell r="E8">
            <v>99</v>
          </cell>
          <cell r="F8">
            <v>4</v>
          </cell>
          <cell r="G8" t="str">
            <v>000</v>
          </cell>
          <cell r="H8">
            <v>35</v>
          </cell>
          <cell r="J8" t="str">
            <v>50060-0000</v>
          </cell>
          <cell r="K8">
            <v>50060</v>
          </cell>
        </row>
        <row r="9">
          <cell r="A9" t="str">
            <v>ACCRUED SICK/ANNUAL LEAVE</v>
          </cell>
          <cell r="B9">
            <v>4</v>
          </cell>
          <cell r="C9">
            <v>2</v>
          </cell>
          <cell r="D9">
            <v>268</v>
          </cell>
          <cell r="E9">
            <v>13</v>
          </cell>
          <cell r="F9">
            <v>8</v>
          </cell>
          <cell r="G9" t="str">
            <v>000</v>
          </cell>
          <cell r="H9">
            <v>35</v>
          </cell>
          <cell r="J9" t="str">
            <v>50060-0000</v>
          </cell>
          <cell r="K9">
            <v>50060</v>
          </cell>
        </row>
        <row r="10">
          <cell r="A10" t="str">
            <v>ACCRUED SICK/ANNUAL LEAVE</v>
          </cell>
          <cell r="B10">
            <v>4</v>
          </cell>
          <cell r="C10">
            <v>2</v>
          </cell>
          <cell r="D10">
            <v>299</v>
          </cell>
          <cell r="E10">
            <v>94</v>
          </cell>
          <cell r="F10">
            <v>2</v>
          </cell>
          <cell r="G10" t="str">
            <v>000</v>
          </cell>
          <cell r="H10">
            <v>35</v>
          </cell>
          <cell r="J10" t="str">
            <v>50060-0000</v>
          </cell>
          <cell r="K10">
            <v>50060</v>
          </cell>
        </row>
        <row r="11">
          <cell r="A11" t="str">
            <v>ACH AWARDS-SAFETY/COMM MEETING</v>
          </cell>
          <cell r="B11">
            <v>4</v>
          </cell>
          <cell r="C11">
            <v>1</v>
          </cell>
          <cell r="D11">
            <v>604</v>
          </cell>
          <cell r="E11">
            <v>28</v>
          </cell>
          <cell r="F11">
            <v>0</v>
          </cell>
          <cell r="G11">
            <v>301</v>
          </cell>
          <cell r="H11">
            <v>32</v>
          </cell>
          <cell r="J11" t="str">
            <v>52450-1000</v>
          </cell>
          <cell r="K11">
            <v>52450</v>
          </cell>
        </row>
        <row r="12">
          <cell r="A12" t="str">
            <v>ACHIEVEMENT AWARDS</v>
          </cell>
          <cell r="B12">
            <v>4</v>
          </cell>
          <cell r="C12">
            <v>1</v>
          </cell>
          <cell r="D12">
            <v>195</v>
          </cell>
          <cell r="E12">
            <v>21</v>
          </cell>
          <cell r="F12">
            <v>2</v>
          </cell>
          <cell r="G12" t="str">
            <v>000</v>
          </cell>
          <cell r="H12">
            <v>32</v>
          </cell>
          <cell r="J12" t="str">
            <v>52450-0000</v>
          </cell>
          <cell r="K12">
            <v>52450</v>
          </cell>
        </row>
        <row r="13">
          <cell r="A13" t="str">
            <v>ACHIEVEMENT AWARDS</v>
          </cell>
          <cell r="B13">
            <v>4</v>
          </cell>
          <cell r="C13">
            <v>1</v>
          </cell>
          <cell r="D13">
            <v>196</v>
          </cell>
          <cell r="E13">
            <v>21</v>
          </cell>
          <cell r="F13">
            <v>2</v>
          </cell>
          <cell r="G13" t="str">
            <v>000</v>
          </cell>
          <cell r="H13">
            <v>32</v>
          </cell>
          <cell r="J13" t="str">
            <v>52450-0000</v>
          </cell>
          <cell r="K13">
            <v>52450</v>
          </cell>
        </row>
        <row r="14">
          <cell r="A14" t="str">
            <v>ACHIEVEMENT AWARDS</v>
          </cell>
          <cell r="B14">
            <v>4</v>
          </cell>
          <cell r="C14">
            <v>1</v>
          </cell>
          <cell r="D14">
            <v>231</v>
          </cell>
          <cell r="E14">
            <v>86</v>
          </cell>
          <cell r="F14">
            <v>3</v>
          </cell>
          <cell r="G14" t="str">
            <v>000</v>
          </cell>
          <cell r="H14">
            <v>32</v>
          </cell>
          <cell r="J14" t="str">
            <v>52450-0000</v>
          </cell>
          <cell r="K14">
            <v>52450</v>
          </cell>
        </row>
        <row r="15">
          <cell r="A15" t="str">
            <v>ACHIEVEMENT AWARDS</v>
          </cell>
          <cell r="B15">
            <v>4</v>
          </cell>
          <cell r="C15">
            <v>1</v>
          </cell>
          <cell r="D15">
            <v>231</v>
          </cell>
          <cell r="E15">
            <v>86</v>
          </cell>
          <cell r="F15">
            <v>6</v>
          </cell>
          <cell r="G15" t="str">
            <v>000</v>
          </cell>
          <cell r="H15">
            <v>32</v>
          </cell>
          <cell r="J15" t="str">
            <v>52450-0000</v>
          </cell>
          <cell r="K15">
            <v>52450</v>
          </cell>
        </row>
        <row r="16">
          <cell r="A16" t="str">
            <v>ACHIEVEMENT AWARDS</v>
          </cell>
          <cell r="B16">
            <v>4</v>
          </cell>
          <cell r="C16">
            <v>1</v>
          </cell>
          <cell r="D16">
            <v>233</v>
          </cell>
          <cell r="E16">
            <v>86</v>
          </cell>
          <cell r="F16">
            <v>3</v>
          </cell>
          <cell r="G16" t="str">
            <v>000</v>
          </cell>
          <cell r="H16">
            <v>32</v>
          </cell>
          <cell r="J16" t="str">
            <v>52450-0000</v>
          </cell>
          <cell r="K16">
            <v>52450</v>
          </cell>
        </row>
        <row r="17">
          <cell r="A17" t="str">
            <v>ACHIEVEMENT AWARDS</v>
          </cell>
          <cell r="B17">
            <v>4</v>
          </cell>
          <cell r="C17">
            <v>1</v>
          </cell>
          <cell r="D17">
            <v>233</v>
          </cell>
          <cell r="E17">
            <v>86</v>
          </cell>
          <cell r="F17">
            <v>6</v>
          </cell>
          <cell r="G17" t="str">
            <v>000</v>
          </cell>
          <cell r="H17">
            <v>32</v>
          </cell>
          <cell r="J17" t="str">
            <v>52450-0000</v>
          </cell>
          <cell r="K17">
            <v>52450</v>
          </cell>
        </row>
        <row r="18">
          <cell r="A18" t="str">
            <v>ACHIEVEMENT AWARDS</v>
          </cell>
          <cell r="B18">
            <v>4</v>
          </cell>
          <cell r="C18">
            <v>1</v>
          </cell>
          <cell r="D18">
            <v>234</v>
          </cell>
          <cell r="E18">
            <v>86</v>
          </cell>
          <cell r="F18">
            <v>3</v>
          </cell>
          <cell r="G18" t="str">
            <v>000</v>
          </cell>
          <cell r="H18">
            <v>32</v>
          </cell>
          <cell r="J18" t="str">
            <v>52450-0000</v>
          </cell>
          <cell r="K18">
            <v>52450</v>
          </cell>
        </row>
        <row r="19">
          <cell r="A19" t="str">
            <v>ACHIEVEMENT AWARDS</v>
          </cell>
          <cell r="B19">
            <v>4</v>
          </cell>
          <cell r="C19">
            <v>1</v>
          </cell>
          <cell r="D19">
            <v>234</v>
          </cell>
          <cell r="E19">
            <v>86</v>
          </cell>
          <cell r="F19">
            <v>6</v>
          </cell>
          <cell r="G19" t="str">
            <v>000</v>
          </cell>
          <cell r="H19">
            <v>32</v>
          </cell>
          <cell r="J19" t="str">
            <v>52450-0000</v>
          </cell>
          <cell r="K19">
            <v>52450</v>
          </cell>
        </row>
        <row r="20">
          <cell r="A20" t="str">
            <v>ACHIEVEMENT AWARDS</v>
          </cell>
          <cell r="B20">
            <v>4</v>
          </cell>
          <cell r="C20">
            <v>1</v>
          </cell>
          <cell r="D20">
            <v>235</v>
          </cell>
          <cell r="E20">
            <v>83</v>
          </cell>
          <cell r="F20">
            <v>2</v>
          </cell>
          <cell r="G20" t="str">
            <v>000</v>
          </cell>
          <cell r="H20">
            <v>32</v>
          </cell>
          <cell r="J20" t="str">
            <v>52450-0000</v>
          </cell>
          <cell r="K20">
            <v>52450</v>
          </cell>
        </row>
        <row r="21">
          <cell r="A21" t="str">
            <v>ACHIEVEMENT AWARDS</v>
          </cell>
          <cell r="B21">
            <v>4</v>
          </cell>
          <cell r="C21">
            <v>1</v>
          </cell>
          <cell r="D21">
            <v>235</v>
          </cell>
          <cell r="E21">
            <v>86</v>
          </cell>
          <cell r="F21">
            <v>3</v>
          </cell>
          <cell r="G21" t="str">
            <v>000</v>
          </cell>
          <cell r="H21">
            <v>32</v>
          </cell>
          <cell r="J21" t="str">
            <v>52450-0000</v>
          </cell>
          <cell r="K21">
            <v>52450</v>
          </cell>
        </row>
        <row r="22">
          <cell r="A22" t="str">
            <v>ACHIEVEMENT AWARDS</v>
          </cell>
          <cell r="B22">
            <v>4</v>
          </cell>
          <cell r="C22">
            <v>1</v>
          </cell>
          <cell r="D22">
            <v>235</v>
          </cell>
          <cell r="E22">
            <v>86</v>
          </cell>
          <cell r="F22">
            <v>6</v>
          </cell>
          <cell r="G22" t="str">
            <v>000</v>
          </cell>
          <cell r="H22">
            <v>32</v>
          </cell>
          <cell r="J22" t="str">
            <v>52450-0000</v>
          </cell>
          <cell r="K22">
            <v>52450</v>
          </cell>
        </row>
        <row r="23">
          <cell r="A23" t="str">
            <v>ACHIEVEMENT AWARDS</v>
          </cell>
          <cell r="B23">
            <v>4</v>
          </cell>
          <cell r="C23">
            <v>1</v>
          </cell>
          <cell r="D23">
            <v>236</v>
          </cell>
          <cell r="E23">
            <v>86</v>
          </cell>
          <cell r="F23">
            <v>3</v>
          </cell>
          <cell r="G23" t="str">
            <v>000</v>
          </cell>
          <cell r="H23">
            <v>32</v>
          </cell>
          <cell r="J23" t="str">
            <v>52450-0000</v>
          </cell>
          <cell r="K23">
            <v>52450</v>
          </cell>
        </row>
        <row r="24">
          <cell r="A24" t="str">
            <v>ACHIEVEMENT AWARDS</v>
          </cell>
          <cell r="B24">
            <v>4</v>
          </cell>
          <cell r="C24">
            <v>1</v>
          </cell>
          <cell r="D24">
            <v>236</v>
          </cell>
          <cell r="E24">
            <v>86</v>
          </cell>
          <cell r="F24">
            <v>6</v>
          </cell>
          <cell r="G24" t="str">
            <v>000</v>
          </cell>
          <cell r="H24">
            <v>32</v>
          </cell>
          <cell r="J24" t="str">
            <v>52450-0000</v>
          </cell>
          <cell r="K24">
            <v>52450</v>
          </cell>
        </row>
        <row r="25">
          <cell r="A25" t="str">
            <v>ACHIEVEMENT AWARDS</v>
          </cell>
          <cell r="B25">
            <v>4</v>
          </cell>
          <cell r="C25">
            <v>1</v>
          </cell>
          <cell r="D25">
            <v>237</v>
          </cell>
          <cell r="E25">
            <v>85</v>
          </cell>
          <cell r="F25">
            <v>7</v>
          </cell>
          <cell r="G25" t="str">
            <v>000</v>
          </cell>
          <cell r="H25">
            <v>32</v>
          </cell>
          <cell r="J25" t="str">
            <v>52450-0000</v>
          </cell>
          <cell r="K25">
            <v>52450</v>
          </cell>
        </row>
        <row r="26">
          <cell r="A26" t="str">
            <v>ACHIEVEMENT AWARDS</v>
          </cell>
          <cell r="B26">
            <v>4</v>
          </cell>
          <cell r="C26">
            <v>1</v>
          </cell>
          <cell r="D26">
            <v>237</v>
          </cell>
          <cell r="E26">
            <v>86</v>
          </cell>
          <cell r="F26">
            <v>3</v>
          </cell>
          <cell r="G26" t="str">
            <v>000</v>
          </cell>
          <cell r="H26">
            <v>32</v>
          </cell>
          <cell r="J26" t="str">
            <v>52450-0000</v>
          </cell>
          <cell r="K26">
            <v>52450</v>
          </cell>
        </row>
        <row r="27">
          <cell r="A27" t="str">
            <v>ACHIEVEMENT AWARDS</v>
          </cell>
          <cell r="B27">
            <v>4</v>
          </cell>
          <cell r="C27">
            <v>1</v>
          </cell>
          <cell r="D27">
            <v>237</v>
          </cell>
          <cell r="E27">
            <v>86</v>
          </cell>
          <cell r="F27">
            <v>6</v>
          </cell>
          <cell r="G27" t="str">
            <v>000</v>
          </cell>
          <cell r="H27">
            <v>32</v>
          </cell>
          <cell r="J27" t="str">
            <v>52450-0000</v>
          </cell>
          <cell r="K27">
            <v>52450</v>
          </cell>
        </row>
        <row r="28">
          <cell r="A28" t="str">
            <v>ACHIEVEMENT AWARDS</v>
          </cell>
          <cell r="B28">
            <v>4</v>
          </cell>
          <cell r="C28">
            <v>1</v>
          </cell>
          <cell r="D28">
            <v>238</v>
          </cell>
          <cell r="E28">
            <v>85</v>
          </cell>
          <cell r="F28">
            <v>7</v>
          </cell>
          <cell r="G28" t="str">
            <v>000</v>
          </cell>
          <cell r="H28">
            <v>32</v>
          </cell>
          <cell r="J28" t="str">
            <v>52450-0000</v>
          </cell>
          <cell r="K28">
            <v>52450</v>
          </cell>
        </row>
        <row r="29">
          <cell r="A29" t="str">
            <v>ACHIEVEMENT AWARDS</v>
          </cell>
          <cell r="B29">
            <v>4</v>
          </cell>
          <cell r="C29">
            <v>1</v>
          </cell>
          <cell r="D29">
            <v>238</v>
          </cell>
          <cell r="E29">
            <v>86</v>
          </cell>
          <cell r="F29">
            <v>3</v>
          </cell>
          <cell r="G29" t="str">
            <v>000</v>
          </cell>
          <cell r="H29">
            <v>32</v>
          </cell>
          <cell r="J29" t="str">
            <v>52450-0000</v>
          </cell>
          <cell r="K29">
            <v>52450</v>
          </cell>
        </row>
        <row r="30">
          <cell r="A30" t="str">
            <v>ACHIEVEMENT AWARDS</v>
          </cell>
          <cell r="B30">
            <v>4</v>
          </cell>
          <cell r="C30">
            <v>1</v>
          </cell>
          <cell r="D30">
            <v>238</v>
          </cell>
          <cell r="E30">
            <v>86</v>
          </cell>
          <cell r="F30">
            <v>6</v>
          </cell>
          <cell r="G30" t="str">
            <v>000</v>
          </cell>
          <cell r="H30">
            <v>32</v>
          </cell>
          <cell r="J30" t="str">
            <v>52450-0000</v>
          </cell>
          <cell r="K30">
            <v>52450</v>
          </cell>
        </row>
        <row r="31">
          <cell r="A31" t="str">
            <v>ACHIEVEMENT AWARDS</v>
          </cell>
          <cell r="B31">
            <v>4</v>
          </cell>
          <cell r="C31">
            <v>1</v>
          </cell>
          <cell r="D31">
            <v>239</v>
          </cell>
          <cell r="E31">
            <v>86</v>
          </cell>
          <cell r="F31">
            <v>3</v>
          </cell>
          <cell r="G31" t="str">
            <v>000</v>
          </cell>
          <cell r="H31">
            <v>32</v>
          </cell>
          <cell r="J31" t="str">
            <v>52450-0000</v>
          </cell>
          <cell r="K31">
            <v>52450</v>
          </cell>
        </row>
        <row r="32">
          <cell r="A32" t="str">
            <v>ACHIEVEMENT AWARDS</v>
          </cell>
          <cell r="B32">
            <v>4</v>
          </cell>
          <cell r="C32">
            <v>1</v>
          </cell>
          <cell r="D32">
            <v>239</v>
          </cell>
          <cell r="E32">
            <v>86</v>
          </cell>
          <cell r="F32">
            <v>6</v>
          </cell>
          <cell r="G32" t="str">
            <v>000</v>
          </cell>
          <cell r="H32">
            <v>32</v>
          </cell>
          <cell r="J32" t="str">
            <v>52450-0000</v>
          </cell>
          <cell r="K32">
            <v>52450</v>
          </cell>
        </row>
        <row r="33">
          <cell r="A33" t="str">
            <v>ACHIEVEMENT AWARDS</v>
          </cell>
          <cell r="B33">
            <v>4</v>
          </cell>
          <cell r="C33">
            <v>1</v>
          </cell>
          <cell r="D33">
            <v>242</v>
          </cell>
          <cell r="E33">
            <v>86</v>
          </cell>
          <cell r="F33">
            <v>3</v>
          </cell>
          <cell r="G33" t="str">
            <v>000</v>
          </cell>
          <cell r="H33">
            <v>32</v>
          </cell>
          <cell r="J33" t="str">
            <v>52450-0000</v>
          </cell>
          <cell r="K33">
            <v>52450</v>
          </cell>
        </row>
        <row r="34">
          <cell r="A34" t="str">
            <v>ACHIEVEMENT AWARDS</v>
          </cell>
          <cell r="B34">
            <v>4</v>
          </cell>
          <cell r="C34">
            <v>1</v>
          </cell>
          <cell r="D34">
            <v>242</v>
          </cell>
          <cell r="E34">
            <v>86</v>
          </cell>
          <cell r="F34">
            <v>6</v>
          </cell>
          <cell r="G34" t="str">
            <v>000</v>
          </cell>
          <cell r="H34">
            <v>32</v>
          </cell>
          <cell r="J34" t="str">
            <v>52450-0000</v>
          </cell>
          <cell r="K34">
            <v>52450</v>
          </cell>
        </row>
        <row r="35">
          <cell r="A35" t="str">
            <v>ACHIEVEMENT AWARDS</v>
          </cell>
          <cell r="B35">
            <v>4</v>
          </cell>
          <cell r="C35">
            <v>1</v>
          </cell>
          <cell r="D35">
            <v>243</v>
          </cell>
          <cell r="E35">
            <v>86</v>
          </cell>
          <cell r="F35">
            <v>6</v>
          </cell>
          <cell r="G35" t="str">
            <v>000</v>
          </cell>
          <cell r="H35">
            <v>32</v>
          </cell>
          <cell r="J35" t="str">
            <v>52450-0000</v>
          </cell>
          <cell r="K35">
            <v>52450</v>
          </cell>
        </row>
        <row r="36">
          <cell r="A36" t="str">
            <v>ACHIEVEMENT AWARDS</v>
          </cell>
          <cell r="B36">
            <v>4</v>
          </cell>
          <cell r="C36">
            <v>1</v>
          </cell>
          <cell r="D36">
            <v>244</v>
          </cell>
          <cell r="E36">
            <v>86</v>
          </cell>
          <cell r="F36">
            <v>6</v>
          </cell>
          <cell r="G36" t="str">
            <v>000</v>
          </cell>
          <cell r="H36">
            <v>32</v>
          </cell>
          <cell r="J36" t="str">
            <v>52450-0000</v>
          </cell>
          <cell r="K36">
            <v>52450</v>
          </cell>
        </row>
        <row r="37">
          <cell r="A37" t="str">
            <v>ADMIN COST-HMGP 1607-055-0001</v>
          </cell>
          <cell r="B37">
            <v>4</v>
          </cell>
          <cell r="C37">
            <v>2</v>
          </cell>
          <cell r="D37">
            <v>299</v>
          </cell>
          <cell r="E37">
            <v>94</v>
          </cell>
          <cell r="F37">
            <v>2</v>
          </cell>
          <cell r="G37">
            <v>105</v>
          </cell>
          <cell r="H37">
            <v>84</v>
          </cell>
          <cell r="J37" t="str">
            <v>58100-1000</v>
          </cell>
          <cell r="K37">
            <v>58100</v>
          </cell>
        </row>
        <row r="38">
          <cell r="A38" t="str">
            <v>ADMIN COST-HMGP 1607-055-0003</v>
          </cell>
          <cell r="B38">
            <v>4</v>
          </cell>
          <cell r="C38">
            <v>2</v>
          </cell>
          <cell r="D38">
            <v>299</v>
          </cell>
          <cell r="E38">
            <v>94</v>
          </cell>
          <cell r="F38">
            <v>2</v>
          </cell>
          <cell r="G38">
            <v>106</v>
          </cell>
          <cell r="H38">
            <v>84</v>
          </cell>
          <cell r="J38" t="str">
            <v>58100-1001</v>
          </cell>
          <cell r="K38">
            <v>58100</v>
          </cell>
        </row>
        <row r="39">
          <cell r="A39" t="str">
            <v>ADMIN COST-HMGP1603-055-0001</v>
          </cell>
          <cell r="B39">
            <v>4</v>
          </cell>
          <cell r="C39">
            <v>2</v>
          </cell>
          <cell r="D39">
            <v>299</v>
          </cell>
          <cell r="E39">
            <v>94</v>
          </cell>
          <cell r="F39">
            <v>2</v>
          </cell>
          <cell r="G39">
            <v>107</v>
          </cell>
          <cell r="H39">
            <v>84</v>
          </cell>
          <cell r="J39" t="e">
            <v>#N/A</v>
          </cell>
          <cell r="K39">
            <v>58112</v>
          </cell>
        </row>
        <row r="40">
          <cell r="A40" t="str">
            <v>ADMIN COST-HPRR GRT</v>
          </cell>
          <cell r="B40">
            <v>4</v>
          </cell>
          <cell r="C40">
            <v>1</v>
          </cell>
          <cell r="D40">
            <v>105</v>
          </cell>
          <cell r="E40">
            <v>86</v>
          </cell>
          <cell r="F40">
            <v>6</v>
          </cell>
          <cell r="G40">
            <v>102</v>
          </cell>
          <cell r="H40">
            <v>84</v>
          </cell>
          <cell r="J40" t="e">
            <v>#N/A</v>
          </cell>
          <cell r="K40">
            <v>58111</v>
          </cell>
        </row>
        <row r="41">
          <cell r="A41" t="str">
            <v>ADMINISTRATIVE COST</v>
          </cell>
          <cell r="B41">
            <v>4</v>
          </cell>
          <cell r="C41">
            <v>1</v>
          </cell>
          <cell r="D41">
            <v>170</v>
          </cell>
          <cell r="E41">
            <v>12</v>
          </cell>
          <cell r="F41">
            <v>6</v>
          </cell>
          <cell r="G41" t="str">
            <v>000</v>
          </cell>
          <cell r="H41">
            <v>84</v>
          </cell>
          <cell r="J41" t="str">
            <v>58100-0000</v>
          </cell>
          <cell r="K41">
            <v>58100</v>
          </cell>
        </row>
        <row r="42">
          <cell r="A42" t="str">
            <v>ADMINISTRATIVE COST</v>
          </cell>
          <cell r="B42">
            <v>4</v>
          </cell>
          <cell r="C42">
            <v>1</v>
          </cell>
          <cell r="D42">
            <v>171</v>
          </cell>
          <cell r="E42">
            <v>12</v>
          </cell>
          <cell r="F42">
            <v>6</v>
          </cell>
          <cell r="G42" t="str">
            <v>000</v>
          </cell>
          <cell r="H42">
            <v>84</v>
          </cell>
          <cell r="J42" t="str">
            <v>58100-0000</v>
          </cell>
          <cell r="K42">
            <v>58100</v>
          </cell>
        </row>
        <row r="43">
          <cell r="A43" t="str">
            <v>ADMINISTRATIVE COST</v>
          </cell>
          <cell r="B43">
            <v>4</v>
          </cell>
          <cell r="C43">
            <v>1</v>
          </cell>
          <cell r="D43">
            <v>181</v>
          </cell>
          <cell r="E43">
            <v>12</v>
          </cell>
          <cell r="F43">
            <v>6</v>
          </cell>
          <cell r="G43" t="str">
            <v>000</v>
          </cell>
          <cell r="H43">
            <v>84</v>
          </cell>
          <cell r="J43" t="str">
            <v>58100-0000</v>
          </cell>
          <cell r="K43">
            <v>58100</v>
          </cell>
        </row>
        <row r="44">
          <cell r="A44" t="str">
            <v>ADMINISTRATIVE COST</v>
          </cell>
          <cell r="B44">
            <v>4</v>
          </cell>
          <cell r="C44">
            <v>3</v>
          </cell>
          <cell r="D44">
            <v>203</v>
          </cell>
          <cell r="E44">
            <v>59</v>
          </cell>
          <cell r="F44">
            <v>4</v>
          </cell>
          <cell r="G44" t="str">
            <v>000</v>
          </cell>
          <cell r="H44">
            <v>84</v>
          </cell>
          <cell r="J44" t="str">
            <v>58100-0000</v>
          </cell>
          <cell r="K44">
            <v>58100</v>
          </cell>
        </row>
        <row r="45">
          <cell r="A45" t="str">
            <v>ADMINISTRATIVE COST</v>
          </cell>
          <cell r="B45">
            <v>4</v>
          </cell>
          <cell r="C45">
            <v>2</v>
          </cell>
          <cell r="D45">
            <v>206</v>
          </cell>
          <cell r="E45">
            <v>99</v>
          </cell>
          <cell r="F45">
            <v>6</v>
          </cell>
          <cell r="G45" t="str">
            <v>000</v>
          </cell>
          <cell r="H45">
            <v>84</v>
          </cell>
          <cell r="J45" t="str">
            <v>58100-0000</v>
          </cell>
          <cell r="K45">
            <v>58100</v>
          </cell>
        </row>
        <row r="46">
          <cell r="A46" t="str">
            <v>ADMINISTRATIVE COST</v>
          </cell>
          <cell r="B46">
            <v>4</v>
          </cell>
          <cell r="C46">
            <v>5</v>
          </cell>
          <cell r="D46">
            <v>263</v>
          </cell>
          <cell r="E46">
            <v>99</v>
          </cell>
          <cell r="F46">
            <v>1</v>
          </cell>
          <cell r="G46" t="str">
            <v>000</v>
          </cell>
          <cell r="H46">
            <v>84</v>
          </cell>
          <cell r="J46" t="str">
            <v>58100-0000</v>
          </cell>
          <cell r="K46">
            <v>58100</v>
          </cell>
        </row>
        <row r="47">
          <cell r="A47" t="str">
            <v>ADMINISTRATIVE COST</v>
          </cell>
          <cell r="B47">
            <v>4</v>
          </cell>
          <cell r="C47">
            <v>3</v>
          </cell>
          <cell r="D47">
            <v>264</v>
          </cell>
          <cell r="E47">
            <v>54</v>
          </cell>
          <cell r="F47">
            <v>5</v>
          </cell>
          <cell r="G47" t="str">
            <v>000</v>
          </cell>
          <cell r="H47">
            <v>84</v>
          </cell>
          <cell r="J47" t="str">
            <v>58100-0000</v>
          </cell>
          <cell r="K47">
            <v>58100</v>
          </cell>
        </row>
        <row r="48">
          <cell r="A48" t="str">
            <v>ADMINISTRATIVE COST</v>
          </cell>
          <cell r="B48">
            <v>4</v>
          </cell>
          <cell r="C48">
            <v>2</v>
          </cell>
          <cell r="D48">
            <v>265</v>
          </cell>
          <cell r="E48">
            <v>99</v>
          </cell>
          <cell r="F48">
            <v>4</v>
          </cell>
          <cell r="G48" t="str">
            <v>000</v>
          </cell>
          <cell r="H48">
            <v>84</v>
          </cell>
          <cell r="J48" t="str">
            <v>58100-0000</v>
          </cell>
          <cell r="K48">
            <v>58100</v>
          </cell>
        </row>
        <row r="49">
          <cell r="A49" t="str">
            <v>ADMINISTRATIVE COST</v>
          </cell>
          <cell r="B49">
            <v>4</v>
          </cell>
          <cell r="C49">
            <v>4</v>
          </cell>
          <cell r="D49">
            <v>266</v>
          </cell>
          <cell r="E49">
            <v>99</v>
          </cell>
          <cell r="F49">
            <v>2</v>
          </cell>
          <cell r="G49" t="str">
            <v>000</v>
          </cell>
          <cell r="H49">
            <v>84</v>
          </cell>
          <cell r="J49" t="str">
            <v>58100-0000</v>
          </cell>
          <cell r="K49">
            <v>58100</v>
          </cell>
        </row>
        <row r="50">
          <cell r="A50" t="str">
            <v>ADMINISTRATIVE COST</v>
          </cell>
          <cell r="B50">
            <v>4</v>
          </cell>
          <cell r="C50">
            <v>2</v>
          </cell>
          <cell r="D50">
            <v>270</v>
          </cell>
          <cell r="E50">
            <v>11</v>
          </cell>
          <cell r="F50">
            <v>5</v>
          </cell>
          <cell r="G50" t="str">
            <v>000</v>
          </cell>
          <cell r="H50">
            <v>84</v>
          </cell>
          <cell r="J50" t="str">
            <v>58100-0000</v>
          </cell>
          <cell r="K50">
            <v>58100</v>
          </cell>
        </row>
        <row r="51">
          <cell r="A51" t="str">
            <v>ADMINISTRATIVE COST</v>
          </cell>
          <cell r="B51">
            <v>4</v>
          </cell>
          <cell r="C51">
            <v>1</v>
          </cell>
          <cell r="D51">
            <v>271</v>
          </cell>
          <cell r="E51">
            <v>12</v>
          </cell>
          <cell r="F51">
            <v>2</v>
          </cell>
          <cell r="G51" t="str">
            <v>000</v>
          </cell>
          <cell r="H51">
            <v>84</v>
          </cell>
          <cell r="J51" t="str">
            <v>58100-0000</v>
          </cell>
          <cell r="K51">
            <v>58100</v>
          </cell>
        </row>
        <row r="52">
          <cell r="A52" t="str">
            <v>ADMINISTRATIVE COST</v>
          </cell>
          <cell r="B52">
            <v>4</v>
          </cell>
          <cell r="C52">
            <v>3</v>
          </cell>
          <cell r="D52">
            <v>298</v>
          </cell>
          <cell r="E52">
            <v>57</v>
          </cell>
          <cell r="F52">
            <v>5</v>
          </cell>
          <cell r="G52" t="str">
            <v>000</v>
          </cell>
          <cell r="H52">
            <v>84</v>
          </cell>
          <cell r="J52" t="str">
            <v>58100-0000</v>
          </cell>
          <cell r="K52">
            <v>58100</v>
          </cell>
        </row>
        <row r="53">
          <cell r="A53" t="str">
            <v>ADMINISTRATIVE COST</v>
          </cell>
          <cell r="B53">
            <v>4</v>
          </cell>
          <cell r="C53">
            <v>2</v>
          </cell>
          <cell r="D53">
            <v>299</v>
          </cell>
          <cell r="E53">
            <v>94</v>
          </cell>
          <cell r="F53">
            <v>2</v>
          </cell>
          <cell r="G53" t="str">
            <v>000</v>
          </cell>
          <cell r="H53">
            <v>84</v>
          </cell>
          <cell r="J53" t="str">
            <v>58100-0000</v>
          </cell>
          <cell r="K53">
            <v>58100</v>
          </cell>
        </row>
        <row r="54">
          <cell r="A54" t="str">
            <v>ADMINISTRATIVE COST</v>
          </cell>
          <cell r="B54">
            <v>4</v>
          </cell>
          <cell r="C54">
            <v>1</v>
          </cell>
          <cell r="D54">
            <v>401</v>
          </cell>
          <cell r="E54" t="str">
            <v>07</v>
          </cell>
          <cell r="F54">
            <v>0</v>
          </cell>
          <cell r="G54" t="str">
            <v>000</v>
          </cell>
          <cell r="H54">
            <v>84</v>
          </cell>
          <cell r="J54" t="str">
            <v>58100-0000</v>
          </cell>
          <cell r="K54">
            <v>58100</v>
          </cell>
        </row>
        <row r="55">
          <cell r="A55" t="str">
            <v>ADMINISTRATIVE COST</v>
          </cell>
          <cell r="B55">
            <v>4</v>
          </cell>
          <cell r="C55">
            <v>5</v>
          </cell>
          <cell r="D55">
            <v>402</v>
          </cell>
          <cell r="E55" t="str">
            <v>07</v>
          </cell>
          <cell r="F55">
            <v>0</v>
          </cell>
          <cell r="G55" t="str">
            <v>000</v>
          </cell>
          <cell r="H55">
            <v>84</v>
          </cell>
          <cell r="J55" t="str">
            <v>58100-0000</v>
          </cell>
          <cell r="K55">
            <v>58100</v>
          </cell>
        </row>
        <row r="56">
          <cell r="A56" t="str">
            <v>ADMINISTRATIVE COST</v>
          </cell>
          <cell r="B56">
            <v>4</v>
          </cell>
          <cell r="C56">
            <v>1</v>
          </cell>
          <cell r="D56">
            <v>403</v>
          </cell>
          <cell r="E56" t="str">
            <v>07</v>
          </cell>
          <cell r="F56">
            <v>0</v>
          </cell>
          <cell r="G56" t="str">
            <v>000</v>
          </cell>
          <cell r="H56">
            <v>84</v>
          </cell>
          <cell r="J56" t="str">
            <v>58100-0000</v>
          </cell>
          <cell r="K56">
            <v>58100</v>
          </cell>
        </row>
        <row r="57">
          <cell r="A57" t="str">
            <v>ADMINISTRATIVE COST</v>
          </cell>
          <cell r="B57">
            <v>4</v>
          </cell>
          <cell r="C57">
            <v>1</v>
          </cell>
          <cell r="D57">
            <v>404</v>
          </cell>
          <cell r="E57" t="str">
            <v>07</v>
          </cell>
          <cell r="F57">
            <v>0</v>
          </cell>
          <cell r="G57" t="str">
            <v>000</v>
          </cell>
          <cell r="H57">
            <v>84</v>
          </cell>
          <cell r="J57" t="str">
            <v>58100-0000</v>
          </cell>
          <cell r="K57">
            <v>58100</v>
          </cell>
        </row>
        <row r="58">
          <cell r="A58" t="str">
            <v>ADMINISTRATIVE COST</v>
          </cell>
          <cell r="B58">
            <v>4</v>
          </cell>
          <cell r="C58">
            <v>1</v>
          </cell>
          <cell r="D58">
            <v>405</v>
          </cell>
          <cell r="E58" t="str">
            <v>07</v>
          </cell>
          <cell r="F58">
            <v>0</v>
          </cell>
          <cell r="G58" t="str">
            <v>000</v>
          </cell>
          <cell r="H58">
            <v>84</v>
          </cell>
          <cell r="J58" t="str">
            <v>58100-0000</v>
          </cell>
          <cell r="K58">
            <v>58100</v>
          </cell>
        </row>
        <row r="59">
          <cell r="A59" t="str">
            <v>ADMINISTRATIVE COST</v>
          </cell>
          <cell r="B59">
            <v>4</v>
          </cell>
          <cell r="C59">
            <v>5</v>
          </cell>
          <cell r="D59">
            <v>406</v>
          </cell>
          <cell r="E59" t="str">
            <v>07</v>
          </cell>
          <cell r="F59">
            <v>0</v>
          </cell>
          <cell r="G59" t="str">
            <v>000</v>
          </cell>
          <cell r="H59">
            <v>84</v>
          </cell>
          <cell r="J59" t="str">
            <v>58100-0000</v>
          </cell>
          <cell r="K59">
            <v>58100</v>
          </cell>
        </row>
        <row r="60">
          <cell r="A60" t="str">
            <v>ADMINISTRATIVE COST</v>
          </cell>
          <cell r="B60">
            <v>4</v>
          </cell>
          <cell r="C60">
            <v>1</v>
          </cell>
          <cell r="D60">
            <v>417</v>
          </cell>
          <cell r="E60">
            <v>27</v>
          </cell>
          <cell r="F60">
            <v>0</v>
          </cell>
          <cell r="G60" t="str">
            <v>000</v>
          </cell>
          <cell r="H60">
            <v>84</v>
          </cell>
          <cell r="J60" t="str">
            <v>58100-0000</v>
          </cell>
          <cell r="K60">
            <v>58100</v>
          </cell>
        </row>
        <row r="61">
          <cell r="A61" t="str">
            <v>ADMINISTRATIVE COST</v>
          </cell>
          <cell r="B61">
            <v>4</v>
          </cell>
          <cell r="C61">
            <v>1</v>
          </cell>
          <cell r="D61">
            <v>419</v>
          </cell>
          <cell r="E61" t="str">
            <v>07</v>
          </cell>
          <cell r="F61">
            <v>0</v>
          </cell>
          <cell r="G61" t="str">
            <v>000</v>
          </cell>
          <cell r="H61">
            <v>84</v>
          </cell>
          <cell r="J61" t="str">
            <v>58100-0000</v>
          </cell>
          <cell r="K61">
            <v>58100</v>
          </cell>
        </row>
        <row r="62">
          <cell r="A62" t="str">
            <v>ADMINISTRATIVE COST</v>
          </cell>
          <cell r="B62">
            <v>4</v>
          </cell>
          <cell r="C62">
            <v>1</v>
          </cell>
          <cell r="D62">
            <v>420</v>
          </cell>
          <cell r="E62" t="str">
            <v>07</v>
          </cell>
          <cell r="F62">
            <v>0</v>
          </cell>
          <cell r="G62" t="str">
            <v>000</v>
          </cell>
          <cell r="H62">
            <v>84</v>
          </cell>
          <cell r="J62" t="str">
            <v>58100-0000</v>
          </cell>
          <cell r="K62">
            <v>58100</v>
          </cell>
        </row>
        <row r="63">
          <cell r="A63" t="str">
            <v>ADMINISTRATIVE COST</v>
          </cell>
          <cell r="B63">
            <v>4</v>
          </cell>
          <cell r="C63">
            <v>1</v>
          </cell>
          <cell r="D63">
            <v>421</v>
          </cell>
          <cell r="E63" t="str">
            <v>07</v>
          </cell>
          <cell r="F63">
            <v>0</v>
          </cell>
          <cell r="G63" t="str">
            <v>000</v>
          </cell>
          <cell r="H63">
            <v>84</v>
          </cell>
          <cell r="J63" t="str">
            <v>58100-0000</v>
          </cell>
          <cell r="K63">
            <v>58100</v>
          </cell>
        </row>
        <row r="64">
          <cell r="A64" t="str">
            <v>ADMINISTRATIVE COST</v>
          </cell>
          <cell r="B64">
            <v>4</v>
          </cell>
          <cell r="C64">
            <v>1</v>
          </cell>
          <cell r="D64">
            <v>422</v>
          </cell>
          <cell r="E64" t="str">
            <v>07</v>
          </cell>
          <cell r="F64">
            <v>0</v>
          </cell>
          <cell r="G64" t="str">
            <v>000</v>
          </cell>
          <cell r="H64">
            <v>84</v>
          </cell>
          <cell r="J64" t="str">
            <v>58100-0000</v>
          </cell>
          <cell r="K64">
            <v>58100</v>
          </cell>
        </row>
        <row r="65">
          <cell r="A65" t="str">
            <v>ADMINISTRATIVE COST</v>
          </cell>
          <cell r="B65">
            <v>4</v>
          </cell>
          <cell r="C65">
            <v>1</v>
          </cell>
          <cell r="D65">
            <v>423</v>
          </cell>
          <cell r="E65" t="str">
            <v>07</v>
          </cell>
          <cell r="F65">
            <v>0</v>
          </cell>
          <cell r="G65" t="str">
            <v>000</v>
          </cell>
          <cell r="H65">
            <v>84</v>
          </cell>
          <cell r="J65" t="str">
            <v>58100-0000</v>
          </cell>
          <cell r="K65">
            <v>58100</v>
          </cell>
        </row>
        <row r="66">
          <cell r="A66" t="str">
            <v>ADMINISTRATIVE COST</v>
          </cell>
          <cell r="B66">
            <v>4</v>
          </cell>
          <cell r="C66">
            <v>1</v>
          </cell>
          <cell r="D66">
            <v>424</v>
          </cell>
          <cell r="E66" t="str">
            <v>07</v>
          </cell>
          <cell r="F66">
            <v>0</v>
          </cell>
          <cell r="G66" t="str">
            <v>000</v>
          </cell>
          <cell r="H66">
            <v>84</v>
          </cell>
          <cell r="J66" t="str">
            <v>58100-0000</v>
          </cell>
          <cell r="K66">
            <v>58100</v>
          </cell>
        </row>
        <row r="67">
          <cell r="A67" t="str">
            <v>ADMINISTRATIVE COST</v>
          </cell>
          <cell r="B67">
            <v>4</v>
          </cell>
          <cell r="C67">
            <v>1</v>
          </cell>
          <cell r="D67">
            <v>425</v>
          </cell>
          <cell r="E67" t="str">
            <v>07</v>
          </cell>
          <cell r="F67">
            <v>0</v>
          </cell>
          <cell r="G67" t="str">
            <v>000</v>
          </cell>
          <cell r="H67">
            <v>84</v>
          </cell>
          <cell r="J67" t="str">
            <v>58100-0000</v>
          </cell>
          <cell r="K67">
            <v>58100</v>
          </cell>
        </row>
        <row r="68">
          <cell r="A68" t="str">
            <v>ADMINISTRATIVE COST</v>
          </cell>
          <cell r="B68">
            <v>4</v>
          </cell>
          <cell r="C68">
            <v>1</v>
          </cell>
          <cell r="D68">
            <v>426</v>
          </cell>
          <cell r="E68" t="str">
            <v>07</v>
          </cell>
          <cell r="F68">
            <v>0</v>
          </cell>
          <cell r="G68" t="str">
            <v>000</v>
          </cell>
          <cell r="H68">
            <v>84</v>
          </cell>
          <cell r="J68" t="str">
            <v>58100-0000</v>
          </cell>
          <cell r="K68">
            <v>58100</v>
          </cell>
        </row>
        <row r="69">
          <cell r="A69" t="str">
            <v>ADMINISTRATIVE COST</v>
          </cell>
          <cell r="B69">
            <v>4</v>
          </cell>
          <cell r="C69">
            <v>1</v>
          </cell>
          <cell r="D69">
            <v>427</v>
          </cell>
          <cell r="E69" t="str">
            <v>07</v>
          </cell>
          <cell r="F69">
            <v>0</v>
          </cell>
          <cell r="G69" t="str">
            <v>000</v>
          </cell>
          <cell r="H69">
            <v>84</v>
          </cell>
          <cell r="J69" t="str">
            <v>58100-0000</v>
          </cell>
          <cell r="K69">
            <v>58100</v>
          </cell>
        </row>
        <row r="70">
          <cell r="A70" t="str">
            <v>ADMINISTRATIVE COST</v>
          </cell>
          <cell r="B70">
            <v>4</v>
          </cell>
          <cell r="C70">
            <v>1</v>
          </cell>
          <cell r="D70">
            <v>428</v>
          </cell>
          <cell r="E70" t="str">
            <v>07</v>
          </cell>
          <cell r="F70">
            <v>0</v>
          </cell>
          <cell r="G70" t="str">
            <v>000</v>
          </cell>
          <cell r="H70">
            <v>84</v>
          </cell>
          <cell r="J70" t="str">
            <v>58100-0000</v>
          </cell>
          <cell r="K70">
            <v>58100</v>
          </cell>
        </row>
        <row r="71">
          <cell r="A71" t="str">
            <v>ADMINISTRATIVE COST</v>
          </cell>
          <cell r="B71">
            <v>4</v>
          </cell>
          <cell r="C71">
            <v>1</v>
          </cell>
          <cell r="D71">
            <v>429</v>
          </cell>
          <cell r="E71" t="str">
            <v>07</v>
          </cell>
          <cell r="F71">
            <v>0</v>
          </cell>
          <cell r="G71" t="str">
            <v>000</v>
          </cell>
          <cell r="H71">
            <v>84</v>
          </cell>
          <cell r="J71" t="str">
            <v>58100-0000</v>
          </cell>
          <cell r="K71">
            <v>58100</v>
          </cell>
        </row>
        <row r="72">
          <cell r="A72" t="str">
            <v>ADMINISTRATIVE COST</v>
          </cell>
          <cell r="B72">
            <v>4</v>
          </cell>
          <cell r="C72">
            <v>1</v>
          </cell>
          <cell r="D72">
            <v>430</v>
          </cell>
          <cell r="E72" t="str">
            <v>07</v>
          </cell>
          <cell r="F72">
            <v>0</v>
          </cell>
          <cell r="G72" t="str">
            <v>000</v>
          </cell>
          <cell r="H72">
            <v>84</v>
          </cell>
          <cell r="J72" t="str">
            <v>58100-0000</v>
          </cell>
          <cell r="K72">
            <v>58100</v>
          </cell>
        </row>
        <row r="73">
          <cell r="A73" t="str">
            <v>ADMINISTRATIVE COST</v>
          </cell>
          <cell r="B73">
            <v>4</v>
          </cell>
          <cell r="C73">
            <v>1</v>
          </cell>
          <cell r="D73">
            <v>431</v>
          </cell>
          <cell r="E73" t="str">
            <v>07</v>
          </cell>
          <cell r="F73">
            <v>0</v>
          </cell>
          <cell r="G73" t="str">
            <v>000</v>
          </cell>
          <cell r="H73">
            <v>84</v>
          </cell>
          <cell r="J73" t="str">
            <v>58100-0000</v>
          </cell>
          <cell r="K73">
            <v>58100</v>
          </cell>
        </row>
        <row r="74">
          <cell r="A74" t="str">
            <v>ADMINISTRATIVE COST</v>
          </cell>
          <cell r="B74">
            <v>4</v>
          </cell>
          <cell r="C74">
            <v>1</v>
          </cell>
          <cell r="D74">
            <v>432</v>
          </cell>
          <cell r="E74" t="str">
            <v>07</v>
          </cell>
          <cell r="F74">
            <v>0</v>
          </cell>
          <cell r="G74" t="str">
            <v>000</v>
          </cell>
          <cell r="H74">
            <v>84</v>
          </cell>
          <cell r="J74" t="str">
            <v>58100-0000</v>
          </cell>
          <cell r="K74">
            <v>58100</v>
          </cell>
        </row>
        <row r="75">
          <cell r="A75" t="str">
            <v>ADMINISTRATIVE COST</v>
          </cell>
          <cell r="B75">
            <v>4</v>
          </cell>
          <cell r="C75">
            <v>1</v>
          </cell>
          <cell r="D75">
            <v>433</v>
          </cell>
          <cell r="E75" t="str">
            <v>07</v>
          </cell>
          <cell r="F75">
            <v>0</v>
          </cell>
          <cell r="G75" t="str">
            <v>000</v>
          </cell>
          <cell r="H75">
            <v>84</v>
          </cell>
          <cell r="J75" t="str">
            <v>58100-0000</v>
          </cell>
          <cell r="K75">
            <v>58100</v>
          </cell>
        </row>
        <row r="76">
          <cell r="A76" t="str">
            <v>ADMINISTRATIVE COST</v>
          </cell>
          <cell r="B76">
            <v>4</v>
          </cell>
          <cell r="C76">
            <v>1</v>
          </cell>
          <cell r="D76">
            <v>434</v>
          </cell>
          <cell r="E76" t="str">
            <v>07</v>
          </cell>
          <cell r="F76">
            <v>0</v>
          </cell>
          <cell r="G76" t="str">
            <v>000</v>
          </cell>
          <cell r="H76">
            <v>84</v>
          </cell>
          <cell r="J76" t="str">
            <v>58100-0000</v>
          </cell>
          <cell r="K76">
            <v>58100</v>
          </cell>
        </row>
        <row r="77">
          <cell r="A77" t="str">
            <v>ADMINISTRATIVE COST</v>
          </cell>
          <cell r="B77">
            <v>4</v>
          </cell>
          <cell r="C77">
            <v>1</v>
          </cell>
          <cell r="D77">
            <v>435</v>
          </cell>
          <cell r="E77" t="str">
            <v>07</v>
          </cell>
          <cell r="F77">
            <v>0</v>
          </cell>
          <cell r="G77" t="str">
            <v>000</v>
          </cell>
          <cell r="H77">
            <v>84</v>
          </cell>
          <cell r="J77" t="str">
            <v>58100-0000</v>
          </cell>
          <cell r="K77">
            <v>58100</v>
          </cell>
        </row>
        <row r="78">
          <cell r="A78" t="str">
            <v>ADMINISTRATIVE COST</v>
          </cell>
          <cell r="B78">
            <v>4</v>
          </cell>
          <cell r="C78">
            <v>1</v>
          </cell>
          <cell r="D78">
            <v>607</v>
          </cell>
          <cell r="E78">
            <v>28</v>
          </cell>
          <cell r="F78">
            <v>1</v>
          </cell>
          <cell r="G78" t="str">
            <v>000</v>
          </cell>
          <cell r="H78">
            <v>84</v>
          </cell>
          <cell r="J78" t="str">
            <v>58100-0000</v>
          </cell>
          <cell r="K78">
            <v>58100</v>
          </cell>
        </row>
        <row r="79">
          <cell r="A79" t="str">
            <v>AOC CONTRIBUTIONS</v>
          </cell>
          <cell r="B79">
            <v>4</v>
          </cell>
          <cell r="C79">
            <v>1</v>
          </cell>
          <cell r="D79">
            <v>101</v>
          </cell>
          <cell r="E79" t="str">
            <v>07</v>
          </cell>
          <cell r="F79">
            <v>0</v>
          </cell>
          <cell r="G79" t="str">
            <v>000</v>
          </cell>
          <cell r="H79">
            <v>21</v>
          </cell>
          <cell r="J79" t="str">
            <v>57500-1001</v>
          </cell>
          <cell r="K79">
            <v>57500</v>
          </cell>
        </row>
        <row r="80">
          <cell r="A80" t="str">
            <v>AOC CONTRIBUTIONS</v>
          </cell>
          <cell r="B80">
            <v>4</v>
          </cell>
          <cell r="C80">
            <v>1</v>
          </cell>
          <cell r="D80">
            <v>105</v>
          </cell>
          <cell r="E80" t="str">
            <v>07</v>
          </cell>
          <cell r="F80">
            <v>0</v>
          </cell>
          <cell r="G80" t="str">
            <v>000</v>
          </cell>
          <cell r="H80">
            <v>21</v>
          </cell>
          <cell r="J80" t="str">
            <v>57500-1001</v>
          </cell>
          <cell r="K80">
            <v>57500</v>
          </cell>
        </row>
        <row r="81">
          <cell r="A81" t="str">
            <v>ARCHITECT FEES</v>
          </cell>
          <cell r="B81">
            <v>4</v>
          </cell>
          <cell r="C81">
            <v>3</v>
          </cell>
          <cell r="D81">
            <v>267</v>
          </cell>
          <cell r="E81">
            <v>54</v>
          </cell>
          <cell r="F81">
            <v>7</v>
          </cell>
          <cell r="G81">
            <v>103</v>
          </cell>
          <cell r="H81">
            <v>44</v>
          </cell>
          <cell r="J81" t="str">
            <v>52210-0000</v>
          </cell>
          <cell r="K81">
            <v>52210</v>
          </cell>
        </row>
        <row r="82">
          <cell r="A82" t="str">
            <v>ARCH FEES-WAR MEMORIAL RENOV</v>
          </cell>
          <cell r="B82">
            <v>4</v>
          </cell>
          <cell r="C82">
            <v>3</v>
          </cell>
          <cell r="D82">
            <v>610</v>
          </cell>
          <cell r="E82">
            <v>54</v>
          </cell>
          <cell r="F82">
            <v>7</v>
          </cell>
          <cell r="G82">
            <v>202</v>
          </cell>
          <cell r="H82">
            <v>44</v>
          </cell>
          <cell r="J82" t="str">
            <v>52230-0000</v>
          </cell>
          <cell r="K82">
            <v>52230</v>
          </cell>
        </row>
        <row r="83">
          <cell r="A83" t="str">
            <v>ARDD-ACADIANA REGIONAL DEV DIS</v>
          </cell>
          <cell r="B83">
            <v>4</v>
          </cell>
          <cell r="C83">
            <v>1</v>
          </cell>
          <cell r="D83">
            <v>105</v>
          </cell>
          <cell r="E83" t="str">
            <v>07</v>
          </cell>
          <cell r="F83">
            <v>0</v>
          </cell>
          <cell r="G83" t="str">
            <v>000</v>
          </cell>
          <cell r="H83">
            <v>21</v>
          </cell>
          <cell r="J83" t="str">
            <v>57500-1002</v>
          </cell>
          <cell r="K83">
            <v>57500</v>
          </cell>
        </row>
        <row r="84">
          <cell r="A84" t="str">
            <v>AUDITING FEES</v>
          </cell>
          <cell r="B84">
            <v>4</v>
          </cell>
          <cell r="C84">
            <v>1</v>
          </cell>
          <cell r="D84">
            <v>203</v>
          </cell>
          <cell r="E84">
            <v>11</v>
          </cell>
          <cell r="F84">
            <v>0</v>
          </cell>
          <cell r="G84" t="str">
            <v>000</v>
          </cell>
          <cell r="H84">
            <v>51</v>
          </cell>
          <cell r="J84" t="str">
            <v>52300-0000</v>
          </cell>
          <cell r="K84">
            <v>52300</v>
          </cell>
        </row>
        <row r="85">
          <cell r="A85" t="str">
            <v>AUDITING FEES</v>
          </cell>
          <cell r="B85">
            <v>4</v>
          </cell>
          <cell r="C85">
            <v>1</v>
          </cell>
          <cell r="D85">
            <v>206</v>
          </cell>
          <cell r="E85">
            <v>11</v>
          </cell>
          <cell r="F85">
            <v>0</v>
          </cell>
          <cell r="G85" t="str">
            <v>000</v>
          </cell>
          <cell r="H85">
            <v>51</v>
          </cell>
          <cell r="J85" t="str">
            <v>52300-0000</v>
          </cell>
          <cell r="K85">
            <v>52300</v>
          </cell>
        </row>
        <row r="86">
          <cell r="A86" t="str">
            <v>AUDITING FEES</v>
          </cell>
          <cell r="B86">
            <v>4</v>
          </cell>
          <cell r="C86">
            <v>1</v>
          </cell>
          <cell r="D86">
            <v>230</v>
          </cell>
          <cell r="E86">
            <v>86</v>
          </cell>
          <cell r="F86">
            <v>6</v>
          </cell>
          <cell r="G86" t="str">
            <v>000</v>
          </cell>
          <cell r="H86">
            <v>51</v>
          </cell>
          <cell r="J86" t="str">
            <v>52300-0000</v>
          </cell>
          <cell r="K86">
            <v>52300</v>
          </cell>
        </row>
        <row r="87">
          <cell r="A87" t="str">
            <v>AUDITING FEES</v>
          </cell>
          <cell r="B87">
            <v>4</v>
          </cell>
          <cell r="C87">
            <v>1</v>
          </cell>
          <cell r="D87">
            <v>231</v>
          </cell>
          <cell r="E87">
            <v>86</v>
          </cell>
          <cell r="F87">
            <v>6</v>
          </cell>
          <cell r="G87" t="str">
            <v>000</v>
          </cell>
          <cell r="H87">
            <v>51</v>
          </cell>
          <cell r="J87" t="str">
            <v>52300-0000</v>
          </cell>
          <cell r="K87">
            <v>52300</v>
          </cell>
        </row>
        <row r="88">
          <cell r="A88" t="str">
            <v>AUDITING FEES</v>
          </cell>
          <cell r="B88">
            <v>4</v>
          </cell>
          <cell r="C88">
            <v>1</v>
          </cell>
          <cell r="D88">
            <v>233</v>
          </cell>
          <cell r="E88">
            <v>86</v>
          </cell>
          <cell r="F88">
            <v>6</v>
          </cell>
          <cell r="G88" t="str">
            <v>000</v>
          </cell>
          <cell r="H88">
            <v>51</v>
          </cell>
          <cell r="J88" t="str">
            <v>52300-0000</v>
          </cell>
          <cell r="K88">
            <v>52300</v>
          </cell>
        </row>
        <row r="89">
          <cell r="A89" t="str">
            <v>AUDITING FEES</v>
          </cell>
          <cell r="B89">
            <v>4</v>
          </cell>
          <cell r="C89">
            <v>1</v>
          </cell>
          <cell r="D89">
            <v>234</v>
          </cell>
          <cell r="E89">
            <v>86</v>
          </cell>
          <cell r="F89">
            <v>6</v>
          </cell>
          <cell r="G89" t="str">
            <v>000</v>
          </cell>
          <cell r="H89">
            <v>51</v>
          </cell>
          <cell r="J89" t="str">
            <v>52300-0000</v>
          </cell>
          <cell r="K89">
            <v>52300</v>
          </cell>
        </row>
        <row r="90">
          <cell r="A90" t="str">
            <v>AUDITING FEES</v>
          </cell>
          <cell r="B90">
            <v>4</v>
          </cell>
          <cell r="C90">
            <v>1</v>
          </cell>
          <cell r="D90">
            <v>235</v>
          </cell>
          <cell r="E90">
            <v>86</v>
          </cell>
          <cell r="F90">
            <v>6</v>
          </cell>
          <cell r="G90" t="str">
            <v>000</v>
          </cell>
          <cell r="H90">
            <v>51</v>
          </cell>
          <cell r="J90" t="str">
            <v>52300-0000</v>
          </cell>
          <cell r="K90">
            <v>52300</v>
          </cell>
        </row>
        <row r="91">
          <cell r="A91" t="str">
            <v>AUDITING FEES</v>
          </cell>
          <cell r="B91">
            <v>4</v>
          </cell>
          <cell r="C91">
            <v>1</v>
          </cell>
          <cell r="D91">
            <v>236</v>
          </cell>
          <cell r="E91">
            <v>86</v>
          </cell>
          <cell r="F91">
            <v>6</v>
          </cell>
          <cell r="G91" t="str">
            <v>000</v>
          </cell>
          <cell r="H91">
            <v>51</v>
          </cell>
          <cell r="J91" t="str">
            <v>52300-0000</v>
          </cell>
          <cell r="K91">
            <v>52300</v>
          </cell>
        </row>
        <row r="92">
          <cell r="A92" t="str">
            <v>AUDITING FEES</v>
          </cell>
          <cell r="B92">
            <v>4</v>
          </cell>
          <cell r="C92">
            <v>1</v>
          </cell>
          <cell r="D92">
            <v>237</v>
          </cell>
          <cell r="E92">
            <v>86</v>
          </cell>
          <cell r="F92">
            <v>6</v>
          </cell>
          <cell r="G92" t="str">
            <v>000</v>
          </cell>
          <cell r="H92">
            <v>51</v>
          </cell>
          <cell r="J92" t="str">
            <v>52300-0000</v>
          </cell>
          <cell r="K92">
            <v>52300</v>
          </cell>
        </row>
        <row r="93">
          <cell r="A93" t="str">
            <v>AUDITING FEES</v>
          </cell>
          <cell r="B93">
            <v>4</v>
          </cell>
          <cell r="C93">
            <v>1</v>
          </cell>
          <cell r="D93">
            <v>238</v>
          </cell>
          <cell r="E93">
            <v>86</v>
          </cell>
          <cell r="F93">
            <v>6</v>
          </cell>
          <cell r="G93" t="str">
            <v>000</v>
          </cell>
          <cell r="H93">
            <v>51</v>
          </cell>
          <cell r="J93" t="str">
            <v>52300-0000</v>
          </cell>
          <cell r="K93">
            <v>52300</v>
          </cell>
        </row>
        <row r="94">
          <cell r="A94" t="str">
            <v>AUDITING FEES</v>
          </cell>
          <cell r="B94">
            <v>4</v>
          </cell>
          <cell r="C94">
            <v>1</v>
          </cell>
          <cell r="D94">
            <v>239</v>
          </cell>
          <cell r="E94">
            <v>86</v>
          </cell>
          <cell r="F94">
            <v>6</v>
          </cell>
          <cell r="G94" t="str">
            <v>000</v>
          </cell>
          <cell r="H94">
            <v>51</v>
          </cell>
          <cell r="J94" t="str">
            <v>52300-0000</v>
          </cell>
          <cell r="K94">
            <v>52300</v>
          </cell>
        </row>
        <row r="95">
          <cell r="A95" t="str">
            <v>AUDITING FEES</v>
          </cell>
          <cell r="B95">
            <v>4</v>
          </cell>
          <cell r="C95">
            <v>1</v>
          </cell>
          <cell r="D95">
            <v>242</v>
          </cell>
          <cell r="E95">
            <v>86</v>
          </cell>
          <cell r="F95">
            <v>6</v>
          </cell>
          <cell r="G95" t="str">
            <v>000</v>
          </cell>
          <cell r="H95">
            <v>51</v>
          </cell>
          <cell r="J95" t="str">
            <v>52300-0000</v>
          </cell>
          <cell r="K95">
            <v>52300</v>
          </cell>
        </row>
        <row r="96">
          <cell r="A96" t="str">
            <v>AUDITING FEES</v>
          </cell>
          <cell r="B96">
            <v>4</v>
          </cell>
          <cell r="C96">
            <v>1</v>
          </cell>
          <cell r="D96">
            <v>243</v>
          </cell>
          <cell r="E96">
            <v>86</v>
          </cell>
          <cell r="F96">
            <v>6</v>
          </cell>
          <cell r="G96" t="str">
            <v>000</v>
          </cell>
          <cell r="H96">
            <v>51</v>
          </cell>
          <cell r="J96" t="str">
            <v>52300-0000</v>
          </cell>
          <cell r="K96">
            <v>52300</v>
          </cell>
        </row>
        <row r="97">
          <cell r="A97" t="str">
            <v>AUDITING FEES</v>
          </cell>
          <cell r="B97">
            <v>4</v>
          </cell>
          <cell r="C97">
            <v>1</v>
          </cell>
          <cell r="D97">
            <v>244</v>
          </cell>
          <cell r="E97">
            <v>86</v>
          </cell>
          <cell r="F97">
            <v>6</v>
          </cell>
          <cell r="G97" t="str">
            <v>000</v>
          </cell>
          <cell r="H97">
            <v>51</v>
          </cell>
          <cell r="J97" t="str">
            <v>52300-0000</v>
          </cell>
          <cell r="K97">
            <v>52300</v>
          </cell>
        </row>
        <row r="98">
          <cell r="A98" t="str">
            <v>AUDITING FEES</v>
          </cell>
          <cell r="B98">
            <v>4</v>
          </cell>
          <cell r="C98">
            <v>2</v>
          </cell>
          <cell r="D98">
            <v>245</v>
          </cell>
          <cell r="E98">
            <v>98</v>
          </cell>
          <cell r="F98">
            <v>3</v>
          </cell>
          <cell r="G98" t="str">
            <v>000</v>
          </cell>
          <cell r="H98">
            <v>51</v>
          </cell>
          <cell r="J98" t="str">
            <v>52300-0000</v>
          </cell>
          <cell r="K98">
            <v>52300</v>
          </cell>
        </row>
        <row r="99">
          <cell r="A99" t="str">
            <v>AUDITING FEES</v>
          </cell>
          <cell r="B99">
            <v>4</v>
          </cell>
          <cell r="C99">
            <v>1</v>
          </cell>
          <cell r="D99">
            <v>246</v>
          </cell>
          <cell r="E99">
            <v>86</v>
          </cell>
          <cell r="F99">
            <v>6</v>
          </cell>
          <cell r="G99" t="str">
            <v>000</v>
          </cell>
          <cell r="H99">
            <v>51</v>
          </cell>
          <cell r="J99" t="str">
            <v>52300-0000</v>
          </cell>
          <cell r="K99">
            <v>52300</v>
          </cell>
        </row>
        <row r="100">
          <cell r="A100" t="str">
            <v>AUDITING FEES</v>
          </cell>
          <cell r="B100">
            <v>4</v>
          </cell>
          <cell r="C100">
            <v>1</v>
          </cell>
          <cell r="D100">
            <v>260</v>
          </cell>
          <cell r="E100">
            <v>11</v>
          </cell>
          <cell r="F100">
            <v>0</v>
          </cell>
          <cell r="G100" t="str">
            <v>000</v>
          </cell>
          <cell r="H100">
            <v>51</v>
          </cell>
          <cell r="J100" t="str">
            <v>52300-0000</v>
          </cell>
          <cell r="K100">
            <v>52300</v>
          </cell>
        </row>
        <row r="101">
          <cell r="A101" t="str">
            <v>AUDITING FEES</v>
          </cell>
          <cell r="B101">
            <v>4</v>
          </cell>
          <cell r="C101">
            <v>1</v>
          </cell>
          <cell r="D101">
            <v>271</v>
          </cell>
          <cell r="E101">
            <v>11</v>
          </cell>
          <cell r="F101">
            <v>0</v>
          </cell>
          <cell r="G101" t="str">
            <v>000</v>
          </cell>
          <cell r="H101">
            <v>51</v>
          </cell>
          <cell r="J101" t="str">
            <v>52300-0000</v>
          </cell>
          <cell r="K101">
            <v>52300</v>
          </cell>
        </row>
        <row r="102">
          <cell r="A102" t="str">
            <v>AUDITING FEES</v>
          </cell>
          <cell r="B102">
            <v>4</v>
          </cell>
          <cell r="C102">
            <v>3</v>
          </cell>
          <cell r="D102">
            <v>297</v>
          </cell>
          <cell r="E102">
            <v>11</v>
          </cell>
          <cell r="F102">
            <v>0</v>
          </cell>
          <cell r="G102" t="str">
            <v>000</v>
          </cell>
          <cell r="H102">
            <v>51</v>
          </cell>
          <cell r="J102" t="str">
            <v>52300-0000</v>
          </cell>
          <cell r="K102">
            <v>52300</v>
          </cell>
        </row>
        <row r="103">
          <cell r="A103" t="str">
            <v>AUDITING FEES</v>
          </cell>
          <cell r="B103">
            <v>4</v>
          </cell>
          <cell r="C103">
            <v>3</v>
          </cell>
          <cell r="D103">
            <v>298</v>
          </cell>
          <cell r="E103">
            <v>11</v>
          </cell>
          <cell r="F103">
            <v>0</v>
          </cell>
          <cell r="G103" t="str">
            <v>000</v>
          </cell>
          <cell r="H103">
            <v>51</v>
          </cell>
          <cell r="J103" t="str">
            <v>52300-0000</v>
          </cell>
          <cell r="K103">
            <v>52300</v>
          </cell>
        </row>
        <row r="104">
          <cell r="A104" t="str">
            <v>AUDITING FEES</v>
          </cell>
          <cell r="B104">
            <v>4</v>
          </cell>
          <cell r="C104">
            <v>2</v>
          </cell>
          <cell r="D104">
            <v>299</v>
          </cell>
          <cell r="E104">
            <v>11</v>
          </cell>
          <cell r="F104">
            <v>0</v>
          </cell>
          <cell r="G104" t="str">
            <v>000</v>
          </cell>
          <cell r="H104">
            <v>51</v>
          </cell>
          <cell r="J104" t="str">
            <v>52300-0000</v>
          </cell>
          <cell r="K104">
            <v>52300</v>
          </cell>
        </row>
        <row r="105">
          <cell r="A105" t="str">
            <v>AUDITING FEES</v>
          </cell>
          <cell r="B105">
            <v>4</v>
          </cell>
          <cell r="C105">
            <v>1</v>
          </cell>
          <cell r="D105">
            <v>592</v>
          </cell>
          <cell r="E105">
            <v>98</v>
          </cell>
          <cell r="F105">
            <v>0</v>
          </cell>
          <cell r="G105" t="str">
            <v>000</v>
          </cell>
          <cell r="H105">
            <v>51</v>
          </cell>
          <cell r="J105" t="str">
            <v>52300-0000</v>
          </cell>
          <cell r="K105">
            <v>52300</v>
          </cell>
        </row>
        <row r="106">
          <cell r="A106" t="str">
            <v>AUDITING FEES</v>
          </cell>
          <cell r="B106">
            <v>4</v>
          </cell>
          <cell r="C106">
            <v>1</v>
          </cell>
          <cell r="D106">
            <v>593</v>
          </cell>
          <cell r="E106">
            <v>98</v>
          </cell>
          <cell r="F106">
            <v>1</v>
          </cell>
          <cell r="G106" t="str">
            <v>000</v>
          </cell>
          <cell r="H106">
            <v>51</v>
          </cell>
          <cell r="J106" t="str">
            <v>52300-0000</v>
          </cell>
          <cell r="K106">
            <v>52300</v>
          </cell>
        </row>
        <row r="107">
          <cell r="A107" t="str">
            <v>AUDITING FEES</v>
          </cell>
          <cell r="B107">
            <v>4</v>
          </cell>
          <cell r="C107">
            <v>5</v>
          </cell>
          <cell r="D107">
            <v>599</v>
          </cell>
          <cell r="E107">
            <v>11</v>
          </cell>
          <cell r="F107">
            <v>0</v>
          </cell>
          <cell r="G107" t="str">
            <v>000</v>
          </cell>
          <cell r="H107">
            <v>51</v>
          </cell>
          <cell r="J107" t="str">
            <v>52300-0000</v>
          </cell>
          <cell r="K107">
            <v>52300</v>
          </cell>
        </row>
        <row r="108">
          <cell r="A108" t="str">
            <v>AUDITING FEES</v>
          </cell>
          <cell r="B108">
            <v>4</v>
          </cell>
          <cell r="C108">
            <v>1</v>
          </cell>
          <cell r="D108">
            <v>604</v>
          </cell>
          <cell r="E108">
            <v>11</v>
          </cell>
          <cell r="F108">
            <v>0</v>
          </cell>
          <cell r="G108" t="str">
            <v>000</v>
          </cell>
          <cell r="H108">
            <v>51</v>
          </cell>
          <cell r="J108" t="str">
            <v>52300-0000</v>
          </cell>
          <cell r="K108">
            <v>52300</v>
          </cell>
        </row>
        <row r="109">
          <cell r="A109" t="str">
            <v>AUDITING FEES</v>
          </cell>
          <cell r="B109">
            <v>4</v>
          </cell>
          <cell r="C109">
            <v>1</v>
          </cell>
          <cell r="D109">
            <v>607</v>
          </cell>
          <cell r="E109">
            <v>11</v>
          </cell>
          <cell r="F109">
            <v>0</v>
          </cell>
          <cell r="G109" t="str">
            <v>000</v>
          </cell>
          <cell r="H109">
            <v>51</v>
          </cell>
          <cell r="J109" t="str">
            <v>52300-0000</v>
          </cell>
          <cell r="K109">
            <v>52300</v>
          </cell>
        </row>
        <row r="110">
          <cell r="A110" t="str">
            <v>AUDITING FEES</v>
          </cell>
          <cell r="B110">
            <v>4</v>
          </cell>
          <cell r="C110">
            <v>7</v>
          </cell>
          <cell r="D110">
            <v>701</v>
          </cell>
          <cell r="E110">
            <v>11</v>
          </cell>
          <cell r="F110">
            <v>0</v>
          </cell>
          <cell r="G110" t="str">
            <v>000</v>
          </cell>
          <cell r="H110">
            <v>51</v>
          </cell>
          <cell r="J110" t="str">
            <v>52300-0000</v>
          </cell>
          <cell r="K110">
            <v>52300</v>
          </cell>
        </row>
        <row r="111">
          <cell r="A111" t="str">
            <v>AUDITING FEES</v>
          </cell>
          <cell r="B111">
            <v>4</v>
          </cell>
          <cell r="C111">
            <v>7</v>
          </cell>
          <cell r="D111">
            <v>702</v>
          </cell>
          <cell r="E111">
            <v>11</v>
          </cell>
          <cell r="F111">
            <v>0</v>
          </cell>
          <cell r="G111" t="str">
            <v>000</v>
          </cell>
          <cell r="H111">
            <v>51</v>
          </cell>
          <cell r="J111" t="str">
            <v>52300-0000</v>
          </cell>
          <cell r="K111">
            <v>52300</v>
          </cell>
        </row>
        <row r="112">
          <cell r="A112" t="str">
            <v>AUDITING FEES-ADVISORY FEES</v>
          </cell>
          <cell r="B112">
            <v>4</v>
          </cell>
          <cell r="C112">
            <v>1</v>
          </cell>
          <cell r="D112">
            <v>101</v>
          </cell>
          <cell r="E112" t="str">
            <v>07</v>
          </cell>
          <cell r="F112">
            <v>0</v>
          </cell>
          <cell r="G112" t="str">
            <v>000</v>
          </cell>
          <cell r="H112">
            <v>51</v>
          </cell>
          <cell r="J112" t="str">
            <v>52300-1001</v>
          </cell>
          <cell r="K112">
            <v>52300</v>
          </cell>
        </row>
        <row r="113">
          <cell r="A113" t="str">
            <v>AUDITING FEES-ADVISORY/GF</v>
          </cell>
          <cell r="B113">
            <v>4</v>
          </cell>
          <cell r="C113">
            <v>1</v>
          </cell>
          <cell r="D113">
            <v>101</v>
          </cell>
          <cell r="E113">
            <v>11</v>
          </cell>
          <cell r="F113">
            <v>0</v>
          </cell>
          <cell r="G113">
            <v>901</v>
          </cell>
          <cell r="H113">
            <v>51</v>
          </cell>
          <cell r="J113" t="str">
            <v>52300-1001</v>
          </cell>
          <cell r="K113">
            <v>52300</v>
          </cell>
        </row>
        <row r="114">
          <cell r="A114" t="str">
            <v>AUDITING FEES-GENERAL FUND</v>
          </cell>
          <cell r="B114">
            <v>4</v>
          </cell>
          <cell r="C114">
            <v>1</v>
          </cell>
          <cell r="D114">
            <v>101</v>
          </cell>
          <cell r="E114">
            <v>11</v>
          </cell>
          <cell r="F114">
            <v>0</v>
          </cell>
          <cell r="G114">
            <v>101</v>
          </cell>
          <cell r="H114">
            <v>51</v>
          </cell>
          <cell r="J114" t="str">
            <v>52300-0018</v>
          </cell>
          <cell r="K114">
            <v>52300</v>
          </cell>
        </row>
        <row r="115">
          <cell r="A115" t="str">
            <v>AUDITING FEES-UTILITY FUND</v>
          </cell>
          <cell r="B115">
            <v>4</v>
          </cell>
          <cell r="C115">
            <v>1</v>
          </cell>
          <cell r="D115">
            <v>101</v>
          </cell>
          <cell r="E115">
            <v>11</v>
          </cell>
          <cell r="F115">
            <v>0</v>
          </cell>
          <cell r="G115">
            <v>502</v>
          </cell>
          <cell r="H115">
            <v>51</v>
          </cell>
          <cell r="J115" t="str">
            <v>52300-0019</v>
          </cell>
          <cell r="K115">
            <v>52300</v>
          </cell>
        </row>
        <row r="116">
          <cell r="A116" t="str">
            <v>AUDITING FEES-COMM SYSTEM</v>
          </cell>
          <cell r="J116" t="str">
            <v>52300-0026</v>
          </cell>
          <cell r="K116" t="e">
            <v>#N/A</v>
          </cell>
        </row>
        <row r="117">
          <cell r="A117" t="str">
            <v>AWARDS &amp; ADVERTISING</v>
          </cell>
          <cell r="B117">
            <v>4</v>
          </cell>
          <cell r="C117">
            <v>2</v>
          </cell>
          <cell r="D117">
            <v>253</v>
          </cell>
          <cell r="E117">
            <v>31</v>
          </cell>
          <cell r="F117">
            <v>0</v>
          </cell>
          <cell r="G117" t="str">
            <v>000</v>
          </cell>
          <cell r="H117">
            <v>32</v>
          </cell>
          <cell r="J117" t="str">
            <v>52450-0000</v>
          </cell>
          <cell r="K117">
            <v>52450</v>
          </cell>
        </row>
        <row r="118">
          <cell r="A118" t="str">
            <v>BANK SERVICE CHARGES</v>
          </cell>
          <cell r="B118">
            <v>4</v>
          </cell>
          <cell r="C118">
            <v>5</v>
          </cell>
          <cell r="D118">
            <v>205</v>
          </cell>
          <cell r="E118">
            <v>88</v>
          </cell>
          <cell r="F118">
            <v>2</v>
          </cell>
          <cell r="G118" t="str">
            <v>000</v>
          </cell>
          <cell r="H118">
            <v>48</v>
          </cell>
          <cell r="J118" t="str">
            <v>52470-0000</v>
          </cell>
          <cell r="K118">
            <v>52470</v>
          </cell>
        </row>
        <row r="119">
          <cell r="A119" t="str">
            <v>BANK SERVICE CHARGES</v>
          </cell>
          <cell r="B119">
            <v>4</v>
          </cell>
          <cell r="C119">
            <v>5</v>
          </cell>
          <cell r="D119">
            <v>599</v>
          </cell>
          <cell r="E119">
            <v>67</v>
          </cell>
          <cell r="F119">
            <v>0</v>
          </cell>
          <cell r="G119" t="str">
            <v>000</v>
          </cell>
          <cell r="H119">
            <v>48</v>
          </cell>
          <cell r="J119" t="str">
            <v>52470-0000</v>
          </cell>
          <cell r="K119">
            <v>52470</v>
          </cell>
        </row>
        <row r="120">
          <cell r="A120" t="str">
            <v>BANK SERVICE CHARGES</v>
          </cell>
          <cell r="B120">
            <v>4</v>
          </cell>
          <cell r="C120">
            <v>5</v>
          </cell>
          <cell r="D120">
            <v>599</v>
          </cell>
          <cell r="E120">
            <v>67</v>
          </cell>
          <cell r="F120">
            <v>1</v>
          </cell>
          <cell r="G120" t="str">
            <v>000</v>
          </cell>
          <cell r="H120">
            <v>48</v>
          </cell>
          <cell r="J120" t="str">
            <v>52470-0000</v>
          </cell>
          <cell r="K120">
            <v>52470</v>
          </cell>
        </row>
        <row r="121">
          <cell r="A121" t="str">
            <v>BANK SERVICE CHARGES</v>
          </cell>
          <cell r="B121">
            <v>4</v>
          </cell>
          <cell r="C121">
            <v>5</v>
          </cell>
          <cell r="D121">
            <v>599</v>
          </cell>
          <cell r="E121">
            <v>67</v>
          </cell>
          <cell r="F121">
            <v>2</v>
          </cell>
          <cell r="G121" t="str">
            <v>000</v>
          </cell>
          <cell r="H121">
            <v>48</v>
          </cell>
          <cell r="J121" t="str">
            <v>52470-0000</v>
          </cell>
          <cell r="K121">
            <v>52470</v>
          </cell>
        </row>
        <row r="122">
          <cell r="A122" t="str">
            <v>BAYOULAND OPERATIONS GRANT</v>
          </cell>
          <cell r="B122">
            <v>4</v>
          </cell>
          <cell r="C122">
            <v>5</v>
          </cell>
          <cell r="D122">
            <v>263</v>
          </cell>
          <cell r="E122">
            <v>99</v>
          </cell>
          <cell r="F122">
            <v>1</v>
          </cell>
          <cell r="G122">
            <v>103</v>
          </cell>
          <cell r="H122">
            <v>21</v>
          </cell>
          <cell r="J122" t="str">
            <v>57500-1003</v>
          </cell>
          <cell r="K122">
            <v>57500</v>
          </cell>
        </row>
        <row r="123">
          <cell r="A123" t="str">
            <v>BROUSSARD VFD 2%</v>
          </cell>
          <cell r="B123">
            <v>4</v>
          </cell>
          <cell r="C123">
            <v>2</v>
          </cell>
          <cell r="D123">
            <v>105</v>
          </cell>
          <cell r="E123">
            <v>49</v>
          </cell>
          <cell r="F123">
            <v>0</v>
          </cell>
          <cell r="G123">
            <v>106</v>
          </cell>
          <cell r="H123">
            <v>21</v>
          </cell>
          <cell r="J123" t="str">
            <v>57510-0042</v>
          </cell>
          <cell r="K123">
            <v>57510</v>
          </cell>
        </row>
        <row r="124">
          <cell r="A124" t="str">
            <v>BROUSSARD VFD PAR APPROP</v>
          </cell>
          <cell r="B124">
            <v>4</v>
          </cell>
          <cell r="C124">
            <v>2</v>
          </cell>
          <cell r="D124">
            <v>105</v>
          </cell>
          <cell r="E124">
            <v>49</v>
          </cell>
          <cell r="F124">
            <v>0</v>
          </cell>
          <cell r="G124">
            <v>114</v>
          </cell>
          <cell r="H124">
            <v>21</v>
          </cell>
          <cell r="J124" t="str">
            <v>57510-0043</v>
          </cell>
          <cell r="K124">
            <v>57510</v>
          </cell>
        </row>
        <row r="125">
          <cell r="A125" t="str">
            <v>BUILD MAINT-1010 MUDD AVENUE</v>
          </cell>
          <cell r="B125">
            <v>4</v>
          </cell>
          <cell r="C125">
            <v>1</v>
          </cell>
          <cell r="D125">
            <v>211</v>
          </cell>
          <cell r="E125">
            <v>83</v>
          </cell>
          <cell r="F125">
            <v>4</v>
          </cell>
          <cell r="G125">
            <v>505</v>
          </cell>
          <cell r="H125">
            <v>31</v>
          </cell>
          <cell r="J125" t="str">
            <v>53100-1002</v>
          </cell>
          <cell r="K125">
            <v>53100</v>
          </cell>
        </row>
        <row r="126">
          <cell r="A126" t="str">
            <v>BUILD MAINT-111 TOWN HOME DR</v>
          </cell>
          <cell r="B126">
            <v>4</v>
          </cell>
          <cell r="C126">
            <v>1</v>
          </cell>
          <cell r="D126">
            <v>211</v>
          </cell>
          <cell r="E126">
            <v>83</v>
          </cell>
          <cell r="F126">
            <v>4</v>
          </cell>
          <cell r="G126">
            <v>509</v>
          </cell>
          <cell r="H126">
            <v>31</v>
          </cell>
          <cell r="J126" t="str">
            <v>53100-1004</v>
          </cell>
          <cell r="K126">
            <v>53100</v>
          </cell>
        </row>
        <row r="127">
          <cell r="A127" t="str">
            <v>BUILD MAINT-1321 S MAGNOLIA ST</v>
          </cell>
          <cell r="B127">
            <v>4</v>
          </cell>
          <cell r="C127">
            <v>1</v>
          </cell>
          <cell r="D127">
            <v>211</v>
          </cell>
          <cell r="E127">
            <v>83</v>
          </cell>
          <cell r="F127">
            <v>4</v>
          </cell>
          <cell r="G127">
            <v>504</v>
          </cell>
          <cell r="H127">
            <v>31</v>
          </cell>
          <cell r="J127" t="str">
            <v>53100-1001</v>
          </cell>
          <cell r="K127">
            <v>53100</v>
          </cell>
        </row>
        <row r="128">
          <cell r="A128" t="str">
            <v>BUILD MAINT-910 S MAGNOLIA ST</v>
          </cell>
          <cell r="B128">
            <v>4</v>
          </cell>
          <cell r="C128">
            <v>1</v>
          </cell>
          <cell r="D128">
            <v>211</v>
          </cell>
          <cell r="E128">
            <v>83</v>
          </cell>
          <cell r="F128">
            <v>4</v>
          </cell>
          <cell r="G128">
            <v>506</v>
          </cell>
          <cell r="H128">
            <v>31</v>
          </cell>
          <cell r="J128" t="str">
            <v>53100-1003</v>
          </cell>
          <cell r="K128">
            <v>53100</v>
          </cell>
        </row>
        <row r="129">
          <cell r="A129" t="str">
            <v>BUILD MAINT-BUCHANAN GARAGE</v>
          </cell>
          <cell r="B129">
            <v>4</v>
          </cell>
          <cell r="C129">
            <v>3</v>
          </cell>
          <cell r="D129">
            <v>297</v>
          </cell>
          <cell r="E129">
            <v>59</v>
          </cell>
          <cell r="F129">
            <v>5</v>
          </cell>
          <cell r="G129">
            <v>102</v>
          </cell>
          <cell r="H129">
            <v>31</v>
          </cell>
          <cell r="J129" t="str">
            <v>53100-0020</v>
          </cell>
          <cell r="K129">
            <v>53100</v>
          </cell>
        </row>
        <row r="130">
          <cell r="A130" t="str">
            <v>BUILD MAINT-COMM POLICE</v>
          </cell>
          <cell r="B130">
            <v>4</v>
          </cell>
          <cell r="C130">
            <v>1</v>
          </cell>
          <cell r="D130">
            <v>101</v>
          </cell>
          <cell r="E130">
            <v>12</v>
          </cell>
          <cell r="F130">
            <v>3</v>
          </cell>
          <cell r="G130">
            <v>110</v>
          </cell>
          <cell r="H130">
            <v>31</v>
          </cell>
          <cell r="J130" t="str">
            <v>53100-0013</v>
          </cell>
          <cell r="K130">
            <v>53100</v>
          </cell>
        </row>
        <row r="131">
          <cell r="A131" t="str">
            <v>BUILDING MAINTENANCE</v>
          </cell>
          <cell r="B131">
            <v>4</v>
          </cell>
          <cell r="C131">
            <v>1</v>
          </cell>
          <cell r="D131">
            <v>101</v>
          </cell>
          <cell r="E131" t="str">
            <v>02</v>
          </cell>
          <cell r="F131">
            <v>0</v>
          </cell>
          <cell r="G131" t="str">
            <v>000</v>
          </cell>
          <cell r="H131">
            <v>31</v>
          </cell>
          <cell r="J131" t="str">
            <v>53100-0000</v>
          </cell>
          <cell r="K131">
            <v>53100</v>
          </cell>
        </row>
        <row r="132">
          <cell r="A132" t="str">
            <v>BUILDING MAINTENANCE</v>
          </cell>
          <cell r="B132">
            <v>4</v>
          </cell>
          <cell r="C132">
            <v>1</v>
          </cell>
          <cell r="D132">
            <v>101</v>
          </cell>
          <cell r="E132">
            <v>11</v>
          </cell>
          <cell r="F132">
            <v>0</v>
          </cell>
          <cell r="G132" t="str">
            <v>000</v>
          </cell>
          <cell r="H132">
            <v>31</v>
          </cell>
          <cell r="J132" t="str">
            <v>53100-0000</v>
          </cell>
          <cell r="K132">
            <v>53100</v>
          </cell>
        </row>
        <row r="133">
          <cell r="A133" t="str">
            <v>BUILDING MAINTENANCE</v>
          </cell>
          <cell r="B133">
            <v>4</v>
          </cell>
          <cell r="C133">
            <v>1</v>
          </cell>
          <cell r="D133">
            <v>101</v>
          </cell>
          <cell r="E133">
            <v>12</v>
          </cell>
          <cell r="F133">
            <v>4</v>
          </cell>
          <cell r="G133" t="str">
            <v>000</v>
          </cell>
          <cell r="H133">
            <v>31</v>
          </cell>
          <cell r="J133" t="str">
            <v>53100-0000</v>
          </cell>
          <cell r="K133">
            <v>53100</v>
          </cell>
        </row>
        <row r="134">
          <cell r="A134" t="str">
            <v>BUILDING MAINTENANCE</v>
          </cell>
          <cell r="B134">
            <v>4</v>
          </cell>
          <cell r="C134">
            <v>1</v>
          </cell>
          <cell r="D134">
            <v>101</v>
          </cell>
          <cell r="E134">
            <v>12</v>
          </cell>
          <cell r="F134">
            <v>7</v>
          </cell>
          <cell r="G134" t="str">
            <v>000</v>
          </cell>
          <cell r="H134">
            <v>31</v>
          </cell>
          <cell r="J134" t="str">
            <v>53100-0000</v>
          </cell>
          <cell r="K134">
            <v>53100</v>
          </cell>
        </row>
        <row r="135">
          <cell r="A135" t="str">
            <v>BUILDING MAINTENANCE</v>
          </cell>
          <cell r="B135">
            <v>4</v>
          </cell>
          <cell r="C135">
            <v>1</v>
          </cell>
          <cell r="D135">
            <v>101</v>
          </cell>
          <cell r="E135">
            <v>84</v>
          </cell>
          <cell r="F135">
            <v>3</v>
          </cell>
          <cell r="G135" t="str">
            <v>000</v>
          </cell>
          <cell r="H135">
            <v>31</v>
          </cell>
          <cell r="J135" t="str">
            <v>53100-0000</v>
          </cell>
          <cell r="K135">
            <v>53100</v>
          </cell>
        </row>
        <row r="136">
          <cell r="A136" t="str">
            <v>BUILDING MAINTENANCE</v>
          </cell>
          <cell r="B136">
            <v>4</v>
          </cell>
          <cell r="C136">
            <v>1</v>
          </cell>
          <cell r="D136">
            <v>101</v>
          </cell>
          <cell r="E136">
            <v>94</v>
          </cell>
          <cell r="F136">
            <v>1</v>
          </cell>
          <cell r="G136" t="str">
            <v>000</v>
          </cell>
          <cell r="H136">
            <v>31</v>
          </cell>
          <cell r="J136" t="str">
            <v>53100-0000</v>
          </cell>
          <cell r="K136">
            <v>53100</v>
          </cell>
        </row>
        <row r="137">
          <cell r="A137" t="str">
            <v>BUILDING MAINTENANCE</v>
          </cell>
          <cell r="B137">
            <v>4</v>
          </cell>
          <cell r="C137">
            <v>2</v>
          </cell>
          <cell r="D137">
            <v>101</v>
          </cell>
          <cell r="E137">
            <v>13</v>
          </cell>
          <cell r="F137">
            <v>0</v>
          </cell>
          <cell r="G137" t="str">
            <v>000</v>
          </cell>
          <cell r="H137">
            <v>31</v>
          </cell>
          <cell r="J137" t="str">
            <v>53100-0000</v>
          </cell>
          <cell r="K137">
            <v>53100</v>
          </cell>
        </row>
        <row r="138">
          <cell r="A138" t="str">
            <v>BUILDING MAINTENANCE</v>
          </cell>
          <cell r="B138">
            <v>4</v>
          </cell>
          <cell r="C138">
            <v>2</v>
          </cell>
          <cell r="D138">
            <v>101</v>
          </cell>
          <cell r="E138">
            <v>33</v>
          </cell>
          <cell r="F138">
            <v>0</v>
          </cell>
          <cell r="G138" t="str">
            <v>000</v>
          </cell>
          <cell r="H138">
            <v>31</v>
          </cell>
          <cell r="J138" t="str">
            <v>53100-0000</v>
          </cell>
          <cell r="K138">
            <v>53100</v>
          </cell>
        </row>
        <row r="139">
          <cell r="A139" t="str">
            <v>BUILDING MAINTENANCE</v>
          </cell>
          <cell r="B139">
            <v>4</v>
          </cell>
          <cell r="C139">
            <v>2</v>
          </cell>
          <cell r="D139">
            <v>101</v>
          </cell>
          <cell r="E139">
            <v>42</v>
          </cell>
          <cell r="F139">
            <v>0</v>
          </cell>
          <cell r="G139" t="str">
            <v>000</v>
          </cell>
          <cell r="H139">
            <v>31</v>
          </cell>
          <cell r="J139" t="str">
            <v>53100-0000</v>
          </cell>
          <cell r="K139">
            <v>53100</v>
          </cell>
        </row>
        <row r="140">
          <cell r="A140" t="str">
            <v>BUILDING MAINTENANCE</v>
          </cell>
          <cell r="B140">
            <v>4</v>
          </cell>
          <cell r="C140">
            <v>2</v>
          </cell>
          <cell r="D140">
            <v>101</v>
          </cell>
          <cell r="E140">
            <v>43</v>
          </cell>
          <cell r="F140">
            <v>2</v>
          </cell>
          <cell r="G140" t="str">
            <v>000</v>
          </cell>
          <cell r="H140">
            <v>31</v>
          </cell>
          <cell r="J140" t="str">
            <v>53100-0000</v>
          </cell>
          <cell r="K140">
            <v>53100</v>
          </cell>
        </row>
        <row r="141">
          <cell r="A141" t="str">
            <v>BUILDING MAINTENANCE</v>
          </cell>
          <cell r="B141">
            <v>4</v>
          </cell>
          <cell r="C141">
            <v>2</v>
          </cell>
          <cell r="D141">
            <v>101</v>
          </cell>
          <cell r="E141">
            <v>43</v>
          </cell>
          <cell r="F141">
            <v>3</v>
          </cell>
          <cell r="G141" t="str">
            <v>000</v>
          </cell>
          <cell r="H141">
            <v>31</v>
          </cell>
          <cell r="J141" t="str">
            <v>53100-0000</v>
          </cell>
          <cell r="K141">
            <v>53100</v>
          </cell>
        </row>
        <row r="142">
          <cell r="A142" t="str">
            <v>BUILDING MAINTENANCE</v>
          </cell>
          <cell r="B142">
            <v>4</v>
          </cell>
          <cell r="C142">
            <v>3</v>
          </cell>
          <cell r="D142">
            <v>101</v>
          </cell>
          <cell r="E142">
            <v>52</v>
          </cell>
          <cell r="F142">
            <v>2</v>
          </cell>
          <cell r="G142" t="str">
            <v>000</v>
          </cell>
          <cell r="H142">
            <v>31</v>
          </cell>
          <cell r="J142" t="str">
            <v>53100-0000</v>
          </cell>
          <cell r="K142">
            <v>53100</v>
          </cell>
        </row>
        <row r="143">
          <cell r="A143" t="str">
            <v>BUILDING MAINTENANCE</v>
          </cell>
          <cell r="B143">
            <v>4</v>
          </cell>
          <cell r="C143">
            <v>3</v>
          </cell>
          <cell r="D143">
            <v>101</v>
          </cell>
          <cell r="E143">
            <v>52</v>
          </cell>
          <cell r="F143">
            <v>4</v>
          </cell>
          <cell r="G143" t="str">
            <v>000</v>
          </cell>
          <cell r="H143">
            <v>31</v>
          </cell>
          <cell r="J143" t="str">
            <v>53100-0000</v>
          </cell>
          <cell r="K143">
            <v>53100</v>
          </cell>
        </row>
        <row r="144">
          <cell r="A144" t="str">
            <v>BUILDING MAINTENANCE</v>
          </cell>
          <cell r="B144">
            <v>4</v>
          </cell>
          <cell r="C144">
            <v>3</v>
          </cell>
          <cell r="D144">
            <v>101</v>
          </cell>
          <cell r="E144">
            <v>54</v>
          </cell>
          <cell r="F144">
            <v>1</v>
          </cell>
          <cell r="G144" t="str">
            <v>000</v>
          </cell>
          <cell r="H144">
            <v>31</v>
          </cell>
          <cell r="J144" t="str">
            <v>53100-0000</v>
          </cell>
          <cell r="K144">
            <v>53100</v>
          </cell>
        </row>
        <row r="145">
          <cell r="A145" t="str">
            <v>BUILDING MAINTENANCE</v>
          </cell>
          <cell r="B145">
            <v>4</v>
          </cell>
          <cell r="C145">
            <v>3</v>
          </cell>
          <cell r="D145">
            <v>101</v>
          </cell>
          <cell r="E145">
            <v>54</v>
          </cell>
          <cell r="F145">
            <v>3</v>
          </cell>
          <cell r="G145" t="str">
            <v>000</v>
          </cell>
          <cell r="H145">
            <v>31</v>
          </cell>
          <cell r="J145" t="str">
            <v>53100-0000</v>
          </cell>
          <cell r="K145">
            <v>53100</v>
          </cell>
        </row>
        <row r="146">
          <cell r="A146" t="str">
            <v>BUILDING MAINTENANCE</v>
          </cell>
          <cell r="B146">
            <v>4</v>
          </cell>
          <cell r="C146">
            <v>3</v>
          </cell>
          <cell r="D146">
            <v>101</v>
          </cell>
          <cell r="E146">
            <v>54</v>
          </cell>
          <cell r="F146">
            <v>4</v>
          </cell>
          <cell r="G146" t="str">
            <v>000</v>
          </cell>
          <cell r="H146">
            <v>31</v>
          </cell>
          <cell r="J146" t="str">
            <v>53100-0000</v>
          </cell>
          <cell r="K146">
            <v>53100</v>
          </cell>
        </row>
        <row r="147">
          <cell r="A147" t="str">
            <v>BUILDING MAINTENANCE</v>
          </cell>
          <cell r="B147">
            <v>4</v>
          </cell>
          <cell r="C147">
            <v>3</v>
          </cell>
          <cell r="D147">
            <v>101</v>
          </cell>
          <cell r="E147">
            <v>54</v>
          </cell>
          <cell r="F147">
            <v>8</v>
          </cell>
          <cell r="G147" t="str">
            <v>000</v>
          </cell>
          <cell r="H147">
            <v>31</v>
          </cell>
          <cell r="J147" t="str">
            <v>53100-0000</v>
          </cell>
          <cell r="K147">
            <v>53100</v>
          </cell>
        </row>
        <row r="148">
          <cell r="A148" t="str">
            <v>BUILDING MAINTENANCE</v>
          </cell>
          <cell r="B148">
            <v>4</v>
          </cell>
          <cell r="C148">
            <v>3</v>
          </cell>
          <cell r="D148">
            <v>101</v>
          </cell>
          <cell r="E148">
            <v>54</v>
          </cell>
          <cell r="F148">
            <v>9</v>
          </cell>
          <cell r="G148" t="str">
            <v>000</v>
          </cell>
          <cell r="H148">
            <v>31</v>
          </cell>
          <cell r="J148" t="str">
            <v>53100-0000</v>
          </cell>
          <cell r="K148">
            <v>53100</v>
          </cell>
        </row>
        <row r="149">
          <cell r="A149" t="str">
            <v>BUILDING MAINTENANCE</v>
          </cell>
          <cell r="B149">
            <v>4</v>
          </cell>
          <cell r="C149">
            <v>3</v>
          </cell>
          <cell r="D149">
            <v>101</v>
          </cell>
          <cell r="E149">
            <v>59</v>
          </cell>
          <cell r="F149">
            <v>2</v>
          </cell>
          <cell r="G149" t="str">
            <v>000</v>
          </cell>
          <cell r="H149">
            <v>31</v>
          </cell>
          <cell r="J149" t="str">
            <v>53100-0000</v>
          </cell>
          <cell r="K149">
            <v>53100</v>
          </cell>
        </row>
        <row r="150">
          <cell r="A150" t="str">
            <v>BUILDING MAINTENANCE</v>
          </cell>
          <cell r="B150">
            <v>4</v>
          </cell>
          <cell r="C150">
            <v>3</v>
          </cell>
          <cell r="D150">
            <v>101</v>
          </cell>
          <cell r="E150">
            <v>59</v>
          </cell>
          <cell r="F150">
            <v>3</v>
          </cell>
          <cell r="G150" t="str">
            <v>000</v>
          </cell>
          <cell r="H150">
            <v>31</v>
          </cell>
          <cell r="J150" t="str">
            <v>53100-0000</v>
          </cell>
          <cell r="K150">
            <v>53100</v>
          </cell>
        </row>
        <row r="151">
          <cell r="A151" t="str">
            <v>BUILDING MAINTENANCE</v>
          </cell>
          <cell r="B151">
            <v>4</v>
          </cell>
          <cell r="C151">
            <v>1</v>
          </cell>
          <cell r="D151">
            <v>105</v>
          </cell>
          <cell r="E151">
            <v>15</v>
          </cell>
          <cell r="F151">
            <v>1</v>
          </cell>
          <cell r="G151" t="str">
            <v>000</v>
          </cell>
          <cell r="H151">
            <v>31</v>
          </cell>
          <cell r="J151" t="str">
            <v>53100-0000</v>
          </cell>
          <cell r="K151">
            <v>53100</v>
          </cell>
        </row>
        <row r="152">
          <cell r="A152" t="str">
            <v>BUILDING MAINTENANCE</v>
          </cell>
          <cell r="B152">
            <v>4</v>
          </cell>
          <cell r="C152">
            <v>2</v>
          </cell>
          <cell r="D152">
            <v>105</v>
          </cell>
          <cell r="E152">
            <v>13</v>
          </cell>
          <cell r="F152">
            <v>4</v>
          </cell>
          <cell r="G152" t="str">
            <v>000</v>
          </cell>
          <cell r="H152">
            <v>31</v>
          </cell>
          <cell r="J152" t="str">
            <v>53100-0000</v>
          </cell>
          <cell r="K152">
            <v>53100</v>
          </cell>
        </row>
        <row r="153">
          <cell r="A153" t="str">
            <v>BUILDING MAINTENANCE</v>
          </cell>
          <cell r="B153">
            <v>4</v>
          </cell>
          <cell r="C153">
            <v>1</v>
          </cell>
          <cell r="D153">
            <v>159</v>
          </cell>
          <cell r="E153">
            <v>81</v>
          </cell>
          <cell r="F153">
            <v>3</v>
          </cell>
          <cell r="G153" t="str">
            <v>000</v>
          </cell>
          <cell r="H153">
            <v>31</v>
          </cell>
          <cell r="J153" t="str">
            <v>53100-0000</v>
          </cell>
          <cell r="K153">
            <v>53100</v>
          </cell>
        </row>
        <row r="154">
          <cell r="A154" t="str">
            <v>BUILDING MAINTENANCE</v>
          </cell>
          <cell r="B154">
            <v>4</v>
          </cell>
          <cell r="C154">
            <v>2</v>
          </cell>
          <cell r="D154">
            <v>164</v>
          </cell>
          <cell r="E154">
            <v>12</v>
          </cell>
          <cell r="F154">
            <v>3</v>
          </cell>
          <cell r="G154" t="str">
            <v>000</v>
          </cell>
          <cell r="H154">
            <v>31</v>
          </cell>
          <cell r="J154" t="str">
            <v>53100-0000</v>
          </cell>
          <cell r="K154">
            <v>53100</v>
          </cell>
        </row>
        <row r="155">
          <cell r="A155" t="str">
            <v>BUILDING MAINTENANCE</v>
          </cell>
          <cell r="B155">
            <v>4</v>
          </cell>
          <cell r="C155">
            <v>2</v>
          </cell>
          <cell r="D155">
            <v>167</v>
          </cell>
          <cell r="E155">
            <v>12</v>
          </cell>
          <cell r="F155">
            <v>3</v>
          </cell>
          <cell r="G155" t="str">
            <v>000</v>
          </cell>
          <cell r="H155">
            <v>31</v>
          </cell>
          <cell r="J155" t="str">
            <v>53100-0000</v>
          </cell>
          <cell r="K155">
            <v>53100</v>
          </cell>
        </row>
        <row r="156">
          <cell r="A156" t="str">
            <v>BUILDING MAINTENANCE</v>
          </cell>
          <cell r="B156">
            <v>4</v>
          </cell>
          <cell r="C156">
            <v>2</v>
          </cell>
          <cell r="D156">
            <v>168</v>
          </cell>
          <cell r="E156">
            <v>12</v>
          </cell>
          <cell r="F156">
            <v>3</v>
          </cell>
          <cell r="G156" t="str">
            <v>000</v>
          </cell>
          <cell r="H156">
            <v>31</v>
          </cell>
          <cell r="J156" t="str">
            <v>53100-0000</v>
          </cell>
          <cell r="K156">
            <v>53100</v>
          </cell>
        </row>
        <row r="157">
          <cell r="A157" t="str">
            <v>BUILDING MAINTENANCE</v>
          </cell>
          <cell r="B157">
            <v>4</v>
          </cell>
          <cell r="C157">
            <v>1</v>
          </cell>
          <cell r="D157">
            <v>173</v>
          </cell>
          <cell r="E157">
            <v>89</v>
          </cell>
          <cell r="F157">
            <v>2</v>
          </cell>
          <cell r="G157" t="str">
            <v>000</v>
          </cell>
          <cell r="H157">
            <v>31</v>
          </cell>
          <cell r="J157" t="str">
            <v>53100-0000</v>
          </cell>
          <cell r="K157">
            <v>53100</v>
          </cell>
        </row>
        <row r="158">
          <cell r="A158" t="str">
            <v>BUILDING MAINTENANCE</v>
          </cell>
          <cell r="B158">
            <v>4</v>
          </cell>
          <cell r="C158">
            <v>1</v>
          </cell>
          <cell r="D158">
            <v>174</v>
          </cell>
          <cell r="E158">
            <v>89</v>
          </cell>
          <cell r="F158">
            <v>2</v>
          </cell>
          <cell r="G158" t="str">
            <v>000</v>
          </cell>
          <cell r="H158">
            <v>31</v>
          </cell>
          <cell r="J158" t="str">
            <v>53100-0000</v>
          </cell>
          <cell r="K158">
            <v>53100</v>
          </cell>
        </row>
        <row r="159">
          <cell r="A159" t="str">
            <v>BUILDING MAINTENANCE</v>
          </cell>
          <cell r="B159">
            <v>4</v>
          </cell>
          <cell r="C159">
            <v>1</v>
          </cell>
          <cell r="D159">
            <v>175</v>
          </cell>
          <cell r="E159">
            <v>89</v>
          </cell>
          <cell r="F159">
            <v>2</v>
          </cell>
          <cell r="G159" t="str">
            <v>000</v>
          </cell>
          <cell r="H159">
            <v>31</v>
          </cell>
          <cell r="J159" t="str">
            <v>53100-0000</v>
          </cell>
          <cell r="K159">
            <v>53100</v>
          </cell>
        </row>
        <row r="160">
          <cell r="A160" t="str">
            <v>BUILDING MAINTENANCE</v>
          </cell>
          <cell r="B160">
            <v>4</v>
          </cell>
          <cell r="C160">
            <v>1</v>
          </cell>
          <cell r="D160">
            <v>177</v>
          </cell>
          <cell r="E160">
            <v>21</v>
          </cell>
          <cell r="F160">
            <v>2</v>
          </cell>
          <cell r="G160" t="str">
            <v>000</v>
          </cell>
          <cell r="H160">
            <v>31</v>
          </cell>
          <cell r="J160" t="str">
            <v>53100-0000</v>
          </cell>
          <cell r="K160">
            <v>53100</v>
          </cell>
        </row>
        <row r="161">
          <cell r="A161" t="str">
            <v>BUILDING MAINTENANCE</v>
          </cell>
          <cell r="B161">
            <v>4</v>
          </cell>
          <cell r="C161">
            <v>1</v>
          </cell>
          <cell r="D161">
            <v>185</v>
          </cell>
          <cell r="E161">
            <v>89</v>
          </cell>
          <cell r="F161">
            <v>2</v>
          </cell>
          <cell r="G161" t="str">
            <v>000</v>
          </cell>
          <cell r="H161">
            <v>31</v>
          </cell>
          <cell r="J161" t="str">
            <v>53100-0000</v>
          </cell>
          <cell r="K161">
            <v>53100</v>
          </cell>
        </row>
        <row r="162">
          <cell r="A162" t="str">
            <v>BUILDING MAINTENANCE</v>
          </cell>
          <cell r="B162">
            <v>4</v>
          </cell>
          <cell r="C162">
            <v>1</v>
          </cell>
          <cell r="D162">
            <v>186</v>
          </cell>
          <cell r="E162">
            <v>89</v>
          </cell>
          <cell r="F162">
            <v>2</v>
          </cell>
          <cell r="G162" t="str">
            <v>000</v>
          </cell>
          <cell r="H162">
            <v>31</v>
          </cell>
          <cell r="J162" t="str">
            <v>53100-0000</v>
          </cell>
          <cell r="K162">
            <v>53100</v>
          </cell>
        </row>
        <row r="163">
          <cell r="A163" t="str">
            <v>BUILDING MAINTENANCE</v>
          </cell>
          <cell r="B163">
            <v>4</v>
          </cell>
          <cell r="C163">
            <v>1</v>
          </cell>
          <cell r="D163">
            <v>195</v>
          </cell>
          <cell r="E163">
            <v>89</v>
          </cell>
          <cell r="F163">
            <v>2</v>
          </cell>
          <cell r="G163" t="str">
            <v>000</v>
          </cell>
          <cell r="H163">
            <v>31</v>
          </cell>
          <cell r="J163" t="str">
            <v>53100-0000</v>
          </cell>
          <cell r="K163">
            <v>53100</v>
          </cell>
        </row>
        <row r="164">
          <cell r="A164" t="str">
            <v>BUILDING MAINTENANCE</v>
          </cell>
          <cell r="B164">
            <v>4</v>
          </cell>
          <cell r="C164">
            <v>1</v>
          </cell>
          <cell r="D164">
            <v>196</v>
          </cell>
          <cell r="E164">
            <v>89</v>
          </cell>
          <cell r="F164">
            <v>2</v>
          </cell>
          <cell r="G164" t="str">
            <v>000</v>
          </cell>
          <cell r="H164">
            <v>31</v>
          </cell>
          <cell r="J164" t="str">
            <v>53100-0000</v>
          </cell>
          <cell r="K164">
            <v>53100</v>
          </cell>
        </row>
        <row r="165">
          <cell r="A165" t="str">
            <v>BUILDING MAINTENANCE</v>
          </cell>
          <cell r="B165">
            <v>4</v>
          </cell>
          <cell r="C165">
            <v>1</v>
          </cell>
          <cell r="D165">
            <v>197</v>
          </cell>
          <cell r="E165">
            <v>89</v>
          </cell>
          <cell r="F165">
            <v>2</v>
          </cell>
          <cell r="G165" t="str">
            <v>000</v>
          </cell>
          <cell r="H165">
            <v>31</v>
          </cell>
          <cell r="J165" t="str">
            <v>53100-0000</v>
          </cell>
          <cell r="K165">
            <v>53100</v>
          </cell>
        </row>
        <row r="166">
          <cell r="A166" t="str">
            <v>BUILDING MAINTENANCE</v>
          </cell>
          <cell r="B166">
            <v>4</v>
          </cell>
          <cell r="C166">
            <v>5</v>
          </cell>
          <cell r="D166">
            <v>201</v>
          </cell>
          <cell r="E166">
            <v>62</v>
          </cell>
          <cell r="F166">
            <v>1</v>
          </cell>
          <cell r="G166" t="str">
            <v>000</v>
          </cell>
          <cell r="H166">
            <v>31</v>
          </cell>
          <cell r="J166" t="str">
            <v>53100-0000</v>
          </cell>
          <cell r="K166">
            <v>53100</v>
          </cell>
        </row>
        <row r="167">
          <cell r="A167" t="str">
            <v>BUILDING MAINTENANCE</v>
          </cell>
          <cell r="B167">
            <v>4</v>
          </cell>
          <cell r="C167">
            <v>5</v>
          </cell>
          <cell r="D167">
            <v>201</v>
          </cell>
          <cell r="E167">
            <v>63</v>
          </cell>
          <cell r="F167">
            <v>0</v>
          </cell>
          <cell r="G167" t="str">
            <v>000</v>
          </cell>
          <cell r="H167">
            <v>31</v>
          </cell>
          <cell r="J167" t="str">
            <v>53100-0000</v>
          </cell>
          <cell r="K167">
            <v>53100</v>
          </cell>
        </row>
        <row r="168">
          <cell r="A168" t="str">
            <v>BUILDING MAINTENANCE</v>
          </cell>
          <cell r="B168">
            <v>4</v>
          </cell>
          <cell r="C168">
            <v>5</v>
          </cell>
          <cell r="D168">
            <v>201</v>
          </cell>
          <cell r="E168">
            <v>63</v>
          </cell>
          <cell r="F168">
            <v>1</v>
          </cell>
          <cell r="G168" t="str">
            <v>000</v>
          </cell>
          <cell r="H168">
            <v>31</v>
          </cell>
          <cell r="J168" t="str">
            <v>53100-0000</v>
          </cell>
          <cell r="K168">
            <v>53100</v>
          </cell>
        </row>
        <row r="169">
          <cell r="A169" t="str">
            <v>BUILDING MAINTENANCE</v>
          </cell>
          <cell r="B169">
            <v>4</v>
          </cell>
          <cell r="C169">
            <v>5</v>
          </cell>
          <cell r="D169">
            <v>201</v>
          </cell>
          <cell r="E169">
            <v>63</v>
          </cell>
          <cell r="F169">
            <v>2</v>
          </cell>
          <cell r="G169" t="str">
            <v>000</v>
          </cell>
          <cell r="H169">
            <v>31</v>
          </cell>
          <cell r="J169" t="str">
            <v>53100-0000</v>
          </cell>
          <cell r="K169">
            <v>53100</v>
          </cell>
        </row>
        <row r="170">
          <cell r="A170" t="str">
            <v>BUILDING MAINTENANCE</v>
          </cell>
          <cell r="B170">
            <v>4</v>
          </cell>
          <cell r="C170">
            <v>5</v>
          </cell>
          <cell r="D170">
            <v>201</v>
          </cell>
          <cell r="E170">
            <v>66</v>
          </cell>
          <cell r="F170">
            <v>0</v>
          </cell>
          <cell r="G170" t="str">
            <v>000</v>
          </cell>
          <cell r="H170">
            <v>31</v>
          </cell>
          <cell r="J170" t="str">
            <v>53100-0000</v>
          </cell>
          <cell r="K170">
            <v>53100</v>
          </cell>
        </row>
        <row r="171">
          <cell r="A171" t="str">
            <v>BUILDING MAINTENANCE</v>
          </cell>
          <cell r="B171">
            <v>4</v>
          </cell>
          <cell r="C171">
            <v>5</v>
          </cell>
          <cell r="D171">
            <v>202</v>
          </cell>
          <cell r="E171">
            <v>88</v>
          </cell>
          <cell r="F171">
            <v>3</v>
          </cell>
          <cell r="G171" t="str">
            <v>000</v>
          </cell>
          <cell r="H171">
            <v>31</v>
          </cell>
          <cell r="J171" t="str">
            <v>53100-0000</v>
          </cell>
          <cell r="K171">
            <v>53100</v>
          </cell>
        </row>
        <row r="172">
          <cell r="A172" t="str">
            <v>BUILDING MAINTENANCE</v>
          </cell>
          <cell r="B172">
            <v>4</v>
          </cell>
          <cell r="C172">
            <v>5</v>
          </cell>
          <cell r="D172">
            <v>202</v>
          </cell>
          <cell r="E172">
            <v>88</v>
          </cell>
          <cell r="F172">
            <v>4</v>
          </cell>
          <cell r="G172" t="str">
            <v>000</v>
          </cell>
          <cell r="H172">
            <v>31</v>
          </cell>
          <cell r="J172" t="str">
            <v>53100-0000</v>
          </cell>
          <cell r="K172">
            <v>53100</v>
          </cell>
        </row>
        <row r="173">
          <cell r="A173" t="str">
            <v>BUILDING MAINTENANCE</v>
          </cell>
          <cell r="B173">
            <v>4</v>
          </cell>
          <cell r="C173">
            <v>3</v>
          </cell>
          <cell r="D173">
            <v>203</v>
          </cell>
          <cell r="E173">
            <v>59</v>
          </cell>
          <cell r="F173">
            <v>4</v>
          </cell>
          <cell r="G173" t="str">
            <v>000</v>
          </cell>
          <cell r="H173">
            <v>31</v>
          </cell>
          <cell r="J173" t="str">
            <v>53100-0000</v>
          </cell>
          <cell r="K173">
            <v>53100</v>
          </cell>
        </row>
        <row r="174">
          <cell r="A174" t="str">
            <v>BUILDING MAINTENANCE</v>
          </cell>
          <cell r="B174">
            <v>4</v>
          </cell>
          <cell r="C174">
            <v>5</v>
          </cell>
          <cell r="D174">
            <v>204</v>
          </cell>
          <cell r="E174">
            <v>88</v>
          </cell>
          <cell r="F174">
            <v>5</v>
          </cell>
          <cell r="G174" t="str">
            <v>000</v>
          </cell>
          <cell r="H174">
            <v>31</v>
          </cell>
          <cell r="J174" t="str">
            <v>53100-0000</v>
          </cell>
          <cell r="K174">
            <v>53100</v>
          </cell>
        </row>
        <row r="175">
          <cell r="A175" t="str">
            <v>BUILDING MAINTENANCE</v>
          </cell>
          <cell r="B175">
            <v>4</v>
          </cell>
          <cell r="C175">
            <v>2</v>
          </cell>
          <cell r="D175">
            <v>206</v>
          </cell>
          <cell r="E175">
            <v>99</v>
          </cell>
          <cell r="F175">
            <v>6</v>
          </cell>
          <cell r="G175" t="str">
            <v>000</v>
          </cell>
          <cell r="H175">
            <v>31</v>
          </cell>
          <cell r="J175" t="str">
            <v>53100-0000</v>
          </cell>
          <cell r="K175">
            <v>53100</v>
          </cell>
        </row>
        <row r="176">
          <cell r="A176" t="str">
            <v>BUILDING MAINTENANCE</v>
          </cell>
          <cell r="B176">
            <v>4</v>
          </cell>
          <cell r="C176">
            <v>1</v>
          </cell>
          <cell r="D176">
            <v>210</v>
          </cell>
          <cell r="E176">
            <v>83</v>
          </cell>
          <cell r="F176">
            <v>4</v>
          </cell>
          <cell r="G176" t="str">
            <v>000</v>
          </cell>
          <cell r="H176">
            <v>31</v>
          </cell>
          <cell r="J176" t="str">
            <v>53100-0000</v>
          </cell>
          <cell r="K176">
            <v>53100</v>
          </cell>
        </row>
        <row r="177">
          <cell r="A177" t="str">
            <v>BUILDING MAINTENANCE</v>
          </cell>
          <cell r="B177">
            <v>4</v>
          </cell>
          <cell r="C177">
            <v>1</v>
          </cell>
          <cell r="D177">
            <v>211</v>
          </cell>
          <cell r="E177">
            <v>83</v>
          </cell>
          <cell r="F177">
            <v>4</v>
          </cell>
          <cell r="G177" t="str">
            <v>000</v>
          </cell>
          <cell r="H177">
            <v>31</v>
          </cell>
          <cell r="J177" t="str">
            <v>53100-0000</v>
          </cell>
          <cell r="K177">
            <v>53100</v>
          </cell>
        </row>
        <row r="178">
          <cell r="A178" t="str">
            <v>BUILDING MAINTENANCE</v>
          </cell>
          <cell r="B178">
            <v>4</v>
          </cell>
          <cell r="C178">
            <v>1</v>
          </cell>
          <cell r="D178">
            <v>230</v>
          </cell>
          <cell r="E178">
            <v>83</v>
          </cell>
          <cell r="F178">
            <v>2</v>
          </cell>
          <cell r="G178" t="str">
            <v>000</v>
          </cell>
          <cell r="H178">
            <v>31</v>
          </cell>
          <cell r="J178" t="str">
            <v>53100-0000</v>
          </cell>
          <cell r="K178">
            <v>53100</v>
          </cell>
        </row>
        <row r="179">
          <cell r="A179" t="str">
            <v>BUILDING MAINTENANCE</v>
          </cell>
          <cell r="B179">
            <v>4</v>
          </cell>
          <cell r="C179">
            <v>1</v>
          </cell>
          <cell r="D179">
            <v>230</v>
          </cell>
          <cell r="E179">
            <v>83</v>
          </cell>
          <cell r="F179">
            <v>4</v>
          </cell>
          <cell r="G179" t="str">
            <v>000</v>
          </cell>
          <cell r="H179">
            <v>31</v>
          </cell>
          <cell r="J179" t="str">
            <v>53100-0000</v>
          </cell>
          <cell r="K179">
            <v>53100</v>
          </cell>
        </row>
        <row r="180">
          <cell r="A180" t="str">
            <v>BUILDING MAINTENANCE</v>
          </cell>
          <cell r="B180">
            <v>4</v>
          </cell>
          <cell r="C180">
            <v>1</v>
          </cell>
          <cell r="D180">
            <v>230</v>
          </cell>
          <cell r="E180">
            <v>84</v>
          </cell>
          <cell r="F180">
            <v>2</v>
          </cell>
          <cell r="G180" t="str">
            <v>000</v>
          </cell>
          <cell r="H180">
            <v>31</v>
          </cell>
          <cell r="J180" t="str">
            <v>53100-0000</v>
          </cell>
          <cell r="K180">
            <v>53100</v>
          </cell>
        </row>
        <row r="181">
          <cell r="A181" t="str">
            <v>BUILDING MAINTENANCE</v>
          </cell>
          <cell r="B181">
            <v>4</v>
          </cell>
          <cell r="C181">
            <v>1</v>
          </cell>
          <cell r="D181">
            <v>230</v>
          </cell>
          <cell r="E181">
            <v>85</v>
          </cell>
          <cell r="F181">
            <v>7</v>
          </cell>
          <cell r="G181" t="str">
            <v>000</v>
          </cell>
          <cell r="H181">
            <v>31</v>
          </cell>
          <cell r="J181" t="str">
            <v>53100-0000</v>
          </cell>
          <cell r="K181">
            <v>53100</v>
          </cell>
        </row>
        <row r="182">
          <cell r="A182" t="str">
            <v>BUILDING MAINTENANCE</v>
          </cell>
          <cell r="B182">
            <v>4</v>
          </cell>
          <cell r="C182">
            <v>1</v>
          </cell>
          <cell r="D182">
            <v>231</v>
          </cell>
          <cell r="E182">
            <v>83</v>
          </cell>
          <cell r="F182">
            <v>2</v>
          </cell>
          <cell r="G182" t="str">
            <v>000</v>
          </cell>
          <cell r="H182">
            <v>31</v>
          </cell>
          <cell r="J182" t="str">
            <v>53100-0000</v>
          </cell>
          <cell r="K182">
            <v>53100</v>
          </cell>
        </row>
        <row r="183">
          <cell r="A183" t="str">
            <v>BUILDING MAINTENANCE</v>
          </cell>
          <cell r="B183">
            <v>4</v>
          </cell>
          <cell r="C183">
            <v>1</v>
          </cell>
          <cell r="D183">
            <v>231</v>
          </cell>
          <cell r="E183">
            <v>83</v>
          </cell>
          <cell r="F183">
            <v>4</v>
          </cell>
          <cell r="G183" t="str">
            <v>000</v>
          </cell>
          <cell r="H183">
            <v>31</v>
          </cell>
          <cell r="J183" t="str">
            <v>53100-0000</v>
          </cell>
          <cell r="K183">
            <v>53100</v>
          </cell>
        </row>
        <row r="184">
          <cell r="A184" t="str">
            <v>BUILDING MAINTENANCE</v>
          </cell>
          <cell r="B184">
            <v>4</v>
          </cell>
          <cell r="C184">
            <v>1</v>
          </cell>
          <cell r="D184">
            <v>231</v>
          </cell>
          <cell r="E184">
            <v>84</v>
          </cell>
          <cell r="F184">
            <v>2</v>
          </cell>
          <cell r="G184" t="str">
            <v>000</v>
          </cell>
          <cell r="H184">
            <v>31</v>
          </cell>
          <cell r="J184" t="str">
            <v>53100-0000</v>
          </cell>
          <cell r="K184">
            <v>53100</v>
          </cell>
        </row>
        <row r="185">
          <cell r="A185" t="str">
            <v>BUILDING MAINTENANCE</v>
          </cell>
          <cell r="B185">
            <v>4</v>
          </cell>
          <cell r="C185">
            <v>1</v>
          </cell>
          <cell r="D185">
            <v>231</v>
          </cell>
          <cell r="E185">
            <v>85</v>
          </cell>
          <cell r="F185">
            <v>7</v>
          </cell>
          <cell r="G185" t="str">
            <v>000</v>
          </cell>
          <cell r="H185">
            <v>31</v>
          </cell>
          <cell r="J185" t="str">
            <v>53100-0000</v>
          </cell>
          <cell r="K185">
            <v>53100</v>
          </cell>
        </row>
        <row r="186">
          <cell r="A186" t="str">
            <v>BUILDING MAINTENANCE</v>
          </cell>
          <cell r="B186">
            <v>4</v>
          </cell>
          <cell r="C186">
            <v>1</v>
          </cell>
          <cell r="D186">
            <v>233</v>
          </cell>
          <cell r="E186">
            <v>83</v>
          </cell>
          <cell r="F186">
            <v>2</v>
          </cell>
          <cell r="G186" t="str">
            <v>000</v>
          </cell>
          <cell r="H186">
            <v>31</v>
          </cell>
          <cell r="J186" t="str">
            <v>53100-0000</v>
          </cell>
          <cell r="K186">
            <v>53100</v>
          </cell>
        </row>
        <row r="187">
          <cell r="A187" t="str">
            <v>BUILDING MAINTENANCE</v>
          </cell>
          <cell r="B187">
            <v>4</v>
          </cell>
          <cell r="C187">
            <v>1</v>
          </cell>
          <cell r="D187">
            <v>233</v>
          </cell>
          <cell r="E187">
            <v>84</v>
          </cell>
          <cell r="F187">
            <v>2</v>
          </cell>
          <cell r="G187" t="str">
            <v>000</v>
          </cell>
          <cell r="H187">
            <v>31</v>
          </cell>
          <cell r="J187" t="str">
            <v>53100-0000</v>
          </cell>
          <cell r="K187">
            <v>53100</v>
          </cell>
        </row>
        <row r="188">
          <cell r="A188" t="str">
            <v>BUILDING MAINTENANCE</v>
          </cell>
          <cell r="B188">
            <v>4</v>
          </cell>
          <cell r="C188">
            <v>1</v>
          </cell>
          <cell r="D188">
            <v>233</v>
          </cell>
          <cell r="E188">
            <v>85</v>
          </cell>
          <cell r="F188">
            <v>7</v>
          </cell>
          <cell r="G188" t="str">
            <v>000</v>
          </cell>
          <cell r="H188">
            <v>31</v>
          </cell>
          <cell r="J188" t="str">
            <v>53100-0000</v>
          </cell>
          <cell r="K188">
            <v>53100</v>
          </cell>
        </row>
        <row r="189">
          <cell r="A189" t="str">
            <v>BUILDING MAINTENANCE</v>
          </cell>
          <cell r="B189">
            <v>4</v>
          </cell>
          <cell r="C189">
            <v>1</v>
          </cell>
          <cell r="D189">
            <v>234</v>
          </cell>
          <cell r="E189">
            <v>83</v>
          </cell>
          <cell r="F189">
            <v>2</v>
          </cell>
          <cell r="G189" t="str">
            <v>000</v>
          </cell>
          <cell r="H189">
            <v>31</v>
          </cell>
          <cell r="J189" t="str">
            <v>53100-0000</v>
          </cell>
          <cell r="K189">
            <v>53100</v>
          </cell>
        </row>
        <row r="190">
          <cell r="A190" t="str">
            <v>BUILDING MAINTENANCE</v>
          </cell>
          <cell r="B190">
            <v>4</v>
          </cell>
          <cell r="C190">
            <v>1</v>
          </cell>
          <cell r="D190">
            <v>234</v>
          </cell>
          <cell r="E190">
            <v>83</v>
          </cell>
          <cell r="F190">
            <v>4</v>
          </cell>
          <cell r="G190" t="str">
            <v>000</v>
          </cell>
          <cell r="H190">
            <v>31</v>
          </cell>
          <cell r="J190" t="str">
            <v>53100-0000</v>
          </cell>
          <cell r="K190">
            <v>53100</v>
          </cell>
        </row>
        <row r="191">
          <cell r="A191" t="str">
            <v>BUILDING MAINTENANCE</v>
          </cell>
          <cell r="B191">
            <v>4</v>
          </cell>
          <cell r="C191">
            <v>1</v>
          </cell>
          <cell r="D191">
            <v>234</v>
          </cell>
          <cell r="E191">
            <v>84</v>
          </cell>
          <cell r="F191">
            <v>2</v>
          </cell>
          <cell r="G191" t="str">
            <v>000</v>
          </cell>
          <cell r="H191">
            <v>31</v>
          </cell>
          <cell r="J191" t="str">
            <v>53100-0000</v>
          </cell>
          <cell r="K191">
            <v>53100</v>
          </cell>
        </row>
        <row r="192">
          <cell r="A192" t="str">
            <v>BUILDING MAINTENANCE</v>
          </cell>
          <cell r="B192">
            <v>4</v>
          </cell>
          <cell r="C192">
            <v>1</v>
          </cell>
          <cell r="D192">
            <v>234</v>
          </cell>
          <cell r="E192">
            <v>85</v>
          </cell>
          <cell r="F192">
            <v>7</v>
          </cell>
          <cell r="G192" t="str">
            <v>000</v>
          </cell>
          <cell r="H192">
            <v>31</v>
          </cell>
          <cell r="J192" t="str">
            <v>53100-0000</v>
          </cell>
          <cell r="K192">
            <v>53100</v>
          </cell>
        </row>
        <row r="193">
          <cell r="A193" t="str">
            <v>BUILDING MAINTENANCE</v>
          </cell>
          <cell r="B193">
            <v>4</v>
          </cell>
          <cell r="C193">
            <v>1</v>
          </cell>
          <cell r="D193">
            <v>235</v>
          </cell>
          <cell r="E193">
            <v>83</v>
          </cell>
          <cell r="F193">
            <v>2</v>
          </cell>
          <cell r="G193" t="str">
            <v>000</v>
          </cell>
          <cell r="H193">
            <v>31</v>
          </cell>
          <cell r="J193" t="str">
            <v>53100-0000</v>
          </cell>
          <cell r="K193">
            <v>53100</v>
          </cell>
        </row>
        <row r="194">
          <cell r="A194" t="str">
            <v>BUILDING MAINTENANCE</v>
          </cell>
          <cell r="B194">
            <v>4</v>
          </cell>
          <cell r="C194">
            <v>1</v>
          </cell>
          <cell r="D194">
            <v>235</v>
          </cell>
          <cell r="E194">
            <v>83</v>
          </cell>
          <cell r="F194">
            <v>4</v>
          </cell>
          <cell r="G194" t="str">
            <v>000</v>
          </cell>
          <cell r="H194">
            <v>31</v>
          </cell>
          <cell r="J194" t="str">
            <v>53100-0000</v>
          </cell>
          <cell r="K194">
            <v>53100</v>
          </cell>
        </row>
        <row r="195">
          <cell r="A195" t="str">
            <v>BUILDING MAINTENANCE</v>
          </cell>
          <cell r="B195">
            <v>4</v>
          </cell>
          <cell r="C195">
            <v>1</v>
          </cell>
          <cell r="D195">
            <v>235</v>
          </cell>
          <cell r="E195">
            <v>84</v>
          </cell>
          <cell r="F195">
            <v>2</v>
          </cell>
          <cell r="G195" t="str">
            <v>000</v>
          </cell>
          <cell r="H195">
            <v>31</v>
          </cell>
          <cell r="J195" t="str">
            <v>53100-0000</v>
          </cell>
          <cell r="K195">
            <v>53100</v>
          </cell>
        </row>
        <row r="196">
          <cell r="A196" t="str">
            <v>BUILDING MAINTENANCE</v>
          </cell>
          <cell r="B196">
            <v>4</v>
          </cell>
          <cell r="C196">
            <v>1</v>
          </cell>
          <cell r="D196">
            <v>235</v>
          </cell>
          <cell r="E196">
            <v>85</v>
          </cell>
          <cell r="F196">
            <v>7</v>
          </cell>
          <cell r="G196" t="str">
            <v>000</v>
          </cell>
          <cell r="H196">
            <v>31</v>
          </cell>
          <cell r="J196" t="str">
            <v>53100-0000</v>
          </cell>
          <cell r="K196">
            <v>53100</v>
          </cell>
        </row>
        <row r="197">
          <cell r="A197" t="str">
            <v>BUILDING MAINTENANCE</v>
          </cell>
          <cell r="B197">
            <v>4</v>
          </cell>
          <cell r="C197">
            <v>1</v>
          </cell>
          <cell r="D197">
            <v>236</v>
          </cell>
          <cell r="E197">
            <v>83</v>
          </cell>
          <cell r="F197">
            <v>2</v>
          </cell>
          <cell r="G197" t="str">
            <v>000</v>
          </cell>
          <cell r="H197">
            <v>31</v>
          </cell>
          <cell r="J197" t="str">
            <v>53100-0000</v>
          </cell>
          <cell r="K197">
            <v>53100</v>
          </cell>
        </row>
        <row r="198">
          <cell r="A198" t="str">
            <v>BUILDING MAINTENANCE</v>
          </cell>
          <cell r="B198">
            <v>4</v>
          </cell>
          <cell r="C198">
            <v>1</v>
          </cell>
          <cell r="D198">
            <v>236</v>
          </cell>
          <cell r="E198">
            <v>84</v>
          </cell>
          <cell r="F198">
            <v>2</v>
          </cell>
          <cell r="G198" t="str">
            <v>000</v>
          </cell>
          <cell r="H198">
            <v>31</v>
          </cell>
          <cell r="J198" t="str">
            <v>53100-0000</v>
          </cell>
          <cell r="K198">
            <v>53100</v>
          </cell>
        </row>
        <row r="199">
          <cell r="A199" t="str">
            <v>BUILDING MAINTENANCE</v>
          </cell>
          <cell r="B199">
            <v>4</v>
          </cell>
          <cell r="C199">
            <v>1</v>
          </cell>
          <cell r="D199">
            <v>236</v>
          </cell>
          <cell r="E199">
            <v>85</v>
          </cell>
          <cell r="F199">
            <v>7</v>
          </cell>
          <cell r="G199" t="str">
            <v>000</v>
          </cell>
          <cell r="H199">
            <v>31</v>
          </cell>
          <cell r="J199" t="str">
            <v>53100-0000</v>
          </cell>
          <cell r="K199">
            <v>53100</v>
          </cell>
        </row>
        <row r="200">
          <cell r="A200" t="str">
            <v>BUILDING MAINTENANCE</v>
          </cell>
          <cell r="B200">
            <v>4</v>
          </cell>
          <cell r="C200">
            <v>1</v>
          </cell>
          <cell r="D200">
            <v>237</v>
          </cell>
          <cell r="E200">
            <v>83</v>
          </cell>
          <cell r="F200">
            <v>2</v>
          </cell>
          <cell r="G200" t="str">
            <v>000</v>
          </cell>
          <cell r="H200">
            <v>31</v>
          </cell>
          <cell r="J200" t="str">
            <v>53100-0000</v>
          </cell>
          <cell r="K200">
            <v>53100</v>
          </cell>
        </row>
        <row r="201">
          <cell r="A201" t="str">
            <v>BUILDING MAINTENANCE</v>
          </cell>
          <cell r="B201">
            <v>4</v>
          </cell>
          <cell r="C201">
            <v>1</v>
          </cell>
          <cell r="D201">
            <v>237</v>
          </cell>
          <cell r="E201">
            <v>83</v>
          </cell>
          <cell r="F201">
            <v>4</v>
          </cell>
          <cell r="G201" t="str">
            <v>000</v>
          </cell>
          <cell r="H201">
            <v>31</v>
          </cell>
          <cell r="J201" t="str">
            <v>53100-0000</v>
          </cell>
          <cell r="K201">
            <v>53100</v>
          </cell>
        </row>
        <row r="202">
          <cell r="A202" t="str">
            <v>BUILDING MAINTENANCE</v>
          </cell>
          <cell r="B202">
            <v>4</v>
          </cell>
          <cell r="C202">
            <v>1</v>
          </cell>
          <cell r="D202">
            <v>237</v>
          </cell>
          <cell r="E202">
            <v>84</v>
          </cell>
          <cell r="F202">
            <v>2</v>
          </cell>
          <cell r="G202" t="str">
            <v>000</v>
          </cell>
          <cell r="H202">
            <v>31</v>
          </cell>
          <cell r="J202" t="str">
            <v>53100-0000</v>
          </cell>
          <cell r="K202">
            <v>53100</v>
          </cell>
        </row>
        <row r="203">
          <cell r="A203" t="str">
            <v>BUILDING MAINTENANCE</v>
          </cell>
          <cell r="B203">
            <v>4</v>
          </cell>
          <cell r="C203">
            <v>1</v>
          </cell>
          <cell r="D203">
            <v>237</v>
          </cell>
          <cell r="E203">
            <v>85</v>
          </cell>
          <cell r="F203">
            <v>7</v>
          </cell>
          <cell r="G203" t="str">
            <v>000</v>
          </cell>
          <cell r="H203">
            <v>31</v>
          </cell>
          <cell r="J203" t="str">
            <v>53100-0000</v>
          </cell>
          <cell r="K203">
            <v>53100</v>
          </cell>
        </row>
        <row r="204">
          <cell r="A204" t="str">
            <v>BUILDING MAINTENANCE</v>
          </cell>
          <cell r="B204">
            <v>4</v>
          </cell>
          <cell r="C204">
            <v>1</v>
          </cell>
          <cell r="D204">
            <v>238</v>
          </cell>
          <cell r="E204">
            <v>83</v>
          </cell>
          <cell r="F204">
            <v>2</v>
          </cell>
          <cell r="G204" t="str">
            <v>000</v>
          </cell>
          <cell r="H204">
            <v>31</v>
          </cell>
          <cell r="J204" t="str">
            <v>53100-0000</v>
          </cell>
          <cell r="K204">
            <v>53100</v>
          </cell>
        </row>
        <row r="205">
          <cell r="A205" t="str">
            <v>BUILDING MAINTENANCE</v>
          </cell>
          <cell r="B205">
            <v>4</v>
          </cell>
          <cell r="C205">
            <v>1</v>
          </cell>
          <cell r="D205">
            <v>238</v>
          </cell>
          <cell r="E205">
            <v>84</v>
          </cell>
          <cell r="F205">
            <v>2</v>
          </cell>
          <cell r="G205" t="str">
            <v>000</v>
          </cell>
          <cell r="H205">
            <v>31</v>
          </cell>
          <cell r="J205" t="str">
            <v>53100-0000</v>
          </cell>
          <cell r="K205">
            <v>53100</v>
          </cell>
        </row>
        <row r="206">
          <cell r="A206" t="str">
            <v>BUILDING MAINTENANCE</v>
          </cell>
          <cell r="B206">
            <v>4</v>
          </cell>
          <cell r="C206">
            <v>1</v>
          </cell>
          <cell r="D206">
            <v>238</v>
          </cell>
          <cell r="E206">
            <v>85</v>
          </cell>
          <cell r="F206">
            <v>7</v>
          </cell>
          <cell r="G206" t="str">
            <v>000</v>
          </cell>
          <cell r="H206">
            <v>31</v>
          </cell>
          <cell r="J206" t="str">
            <v>53100-0000</v>
          </cell>
          <cell r="K206">
            <v>53100</v>
          </cell>
        </row>
        <row r="207">
          <cell r="A207" t="str">
            <v>BUILDING MAINTENANCE</v>
          </cell>
          <cell r="B207">
            <v>4</v>
          </cell>
          <cell r="C207">
            <v>1</v>
          </cell>
          <cell r="D207">
            <v>239</v>
          </cell>
          <cell r="E207">
            <v>83</v>
          </cell>
          <cell r="F207">
            <v>2</v>
          </cell>
          <cell r="G207" t="str">
            <v>000</v>
          </cell>
          <cell r="H207">
            <v>31</v>
          </cell>
          <cell r="J207" t="str">
            <v>53100-0000</v>
          </cell>
          <cell r="K207">
            <v>53100</v>
          </cell>
        </row>
        <row r="208">
          <cell r="A208" t="str">
            <v>BUILDING MAINTENANCE</v>
          </cell>
          <cell r="B208">
            <v>4</v>
          </cell>
          <cell r="C208">
            <v>1</v>
          </cell>
          <cell r="D208">
            <v>239</v>
          </cell>
          <cell r="E208">
            <v>84</v>
          </cell>
          <cell r="F208">
            <v>2</v>
          </cell>
          <cell r="G208" t="str">
            <v>000</v>
          </cell>
          <cell r="H208">
            <v>31</v>
          </cell>
          <cell r="J208" t="str">
            <v>53100-0000</v>
          </cell>
          <cell r="K208">
            <v>53100</v>
          </cell>
        </row>
        <row r="209">
          <cell r="A209" t="str">
            <v>BUILDING MAINTENANCE</v>
          </cell>
          <cell r="B209">
            <v>4</v>
          </cell>
          <cell r="C209">
            <v>1</v>
          </cell>
          <cell r="D209">
            <v>239</v>
          </cell>
          <cell r="E209">
            <v>85</v>
          </cell>
          <cell r="F209">
            <v>7</v>
          </cell>
          <cell r="G209" t="str">
            <v>000</v>
          </cell>
          <cell r="H209">
            <v>31</v>
          </cell>
          <cell r="J209" t="str">
            <v>53100-0000</v>
          </cell>
          <cell r="K209">
            <v>53100</v>
          </cell>
        </row>
        <row r="210">
          <cell r="A210" t="str">
            <v>BUILDING MAINTENANCE</v>
          </cell>
          <cell r="B210">
            <v>4</v>
          </cell>
          <cell r="C210">
            <v>1</v>
          </cell>
          <cell r="D210">
            <v>242</v>
          </cell>
          <cell r="E210">
            <v>83</v>
          </cell>
          <cell r="F210">
            <v>2</v>
          </cell>
          <cell r="G210" t="str">
            <v>000</v>
          </cell>
          <cell r="H210">
            <v>31</v>
          </cell>
          <cell r="J210" t="str">
            <v>53100-0000</v>
          </cell>
          <cell r="K210">
            <v>53100</v>
          </cell>
        </row>
        <row r="211">
          <cell r="A211" t="str">
            <v>BUILDING MAINTENANCE</v>
          </cell>
          <cell r="B211">
            <v>4</v>
          </cell>
          <cell r="C211">
            <v>1</v>
          </cell>
          <cell r="D211">
            <v>242</v>
          </cell>
          <cell r="E211">
            <v>83</v>
          </cell>
          <cell r="F211">
            <v>4</v>
          </cell>
          <cell r="G211" t="str">
            <v>000</v>
          </cell>
          <cell r="H211">
            <v>31</v>
          </cell>
          <cell r="J211" t="str">
            <v>53100-0000</v>
          </cell>
          <cell r="K211">
            <v>53100</v>
          </cell>
        </row>
        <row r="212">
          <cell r="A212" t="str">
            <v>BUILDING MAINTENANCE</v>
          </cell>
          <cell r="B212">
            <v>4</v>
          </cell>
          <cell r="C212">
            <v>1</v>
          </cell>
          <cell r="D212">
            <v>242</v>
          </cell>
          <cell r="E212">
            <v>84</v>
          </cell>
          <cell r="F212">
            <v>2</v>
          </cell>
          <cell r="G212" t="str">
            <v>000</v>
          </cell>
          <cell r="H212">
            <v>31</v>
          </cell>
          <cell r="J212" t="str">
            <v>53100-0000</v>
          </cell>
          <cell r="K212">
            <v>53100</v>
          </cell>
        </row>
        <row r="213">
          <cell r="A213" t="str">
            <v>BUILDING MAINTENANCE</v>
          </cell>
          <cell r="B213">
            <v>4</v>
          </cell>
          <cell r="C213">
            <v>1</v>
          </cell>
          <cell r="D213">
            <v>242</v>
          </cell>
          <cell r="E213">
            <v>85</v>
          </cell>
          <cell r="F213">
            <v>7</v>
          </cell>
          <cell r="G213" t="str">
            <v>000</v>
          </cell>
          <cell r="H213">
            <v>31</v>
          </cell>
          <cell r="J213" t="str">
            <v>53100-0000</v>
          </cell>
          <cell r="K213">
            <v>53100</v>
          </cell>
        </row>
        <row r="214">
          <cell r="A214" t="str">
            <v>BUILDING MAINTENANCE</v>
          </cell>
          <cell r="B214">
            <v>4</v>
          </cell>
          <cell r="C214">
            <v>1</v>
          </cell>
          <cell r="D214">
            <v>243</v>
          </cell>
          <cell r="E214">
            <v>83</v>
          </cell>
          <cell r="F214">
            <v>2</v>
          </cell>
          <cell r="G214" t="str">
            <v>000</v>
          </cell>
          <cell r="H214">
            <v>31</v>
          </cell>
          <cell r="J214" t="str">
            <v>53100-0000</v>
          </cell>
          <cell r="K214">
            <v>53100</v>
          </cell>
        </row>
        <row r="215">
          <cell r="A215" t="str">
            <v>BUILDING MAINTENANCE</v>
          </cell>
          <cell r="B215">
            <v>4</v>
          </cell>
          <cell r="C215">
            <v>1</v>
          </cell>
          <cell r="D215">
            <v>243</v>
          </cell>
          <cell r="E215">
            <v>83</v>
          </cell>
          <cell r="F215">
            <v>4</v>
          </cell>
          <cell r="G215" t="str">
            <v>000</v>
          </cell>
          <cell r="H215">
            <v>31</v>
          </cell>
          <cell r="J215" t="str">
            <v>53100-0000</v>
          </cell>
          <cell r="K215">
            <v>53100</v>
          </cell>
        </row>
        <row r="216">
          <cell r="A216" t="str">
            <v>BUILDING MAINTENANCE</v>
          </cell>
          <cell r="B216">
            <v>4</v>
          </cell>
          <cell r="C216">
            <v>1</v>
          </cell>
          <cell r="D216">
            <v>243</v>
          </cell>
          <cell r="E216">
            <v>84</v>
          </cell>
          <cell r="F216">
            <v>2</v>
          </cell>
          <cell r="G216" t="str">
            <v>000</v>
          </cell>
          <cell r="H216">
            <v>31</v>
          </cell>
          <cell r="J216" t="str">
            <v>53100-0000</v>
          </cell>
          <cell r="K216">
            <v>53100</v>
          </cell>
        </row>
        <row r="217">
          <cell r="A217" t="str">
            <v>BUILDING MAINTENANCE</v>
          </cell>
          <cell r="B217">
            <v>4</v>
          </cell>
          <cell r="C217">
            <v>1</v>
          </cell>
          <cell r="D217">
            <v>243</v>
          </cell>
          <cell r="E217">
            <v>85</v>
          </cell>
          <cell r="F217">
            <v>7</v>
          </cell>
          <cell r="G217" t="str">
            <v>000</v>
          </cell>
          <cell r="H217">
            <v>31</v>
          </cell>
          <cell r="J217" t="str">
            <v>53100-0000</v>
          </cell>
          <cell r="K217">
            <v>53100</v>
          </cell>
        </row>
        <row r="218">
          <cell r="A218" t="str">
            <v>BUILDING MAINTENANCE</v>
          </cell>
          <cell r="B218">
            <v>4</v>
          </cell>
          <cell r="C218">
            <v>1</v>
          </cell>
          <cell r="D218">
            <v>244</v>
          </cell>
          <cell r="E218">
            <v>83</v>
          </cell>
          <cell r="F218">
            <v>2</v>
          </cell>
          <cell r="G218" t="str">
            <v>000</v>
          </cell>
          <cell r="H218">
            <v>31</v>
          </cell>
          <cell r="J218" t="str">
            <v>53100-0000</v>
          </cell>
          <cell r="K218">
            <v>53100</v>
          </cell>
        </row>
        <row r="219">
          <cell r="A219" t="str">
            <v>BUILDING MAINTENANCE</v>
          </cell>
          <cell r="B219">
            <v>4</v>
          </cell>
          <cell r="C219">
            <v>1</v>
          </cell>
          <cell r="D219">
            <v>244</v>
          </cell>
          <cell r="E219">
            <v>83</v>
          </cell>
          <cell r="F219">
            <v>4</v>
          </cell>
          <cell r="G219" t="str">
            <v>000</v>
          </cell>
          <cell r="H219">
            <v>31</v>
          </cell>
          <cell r="J219" t="str">
            <v>53100-0000</v>
          </cell>
          <cell r="K219">
            <v>53100</v>
          </cell>
        </row>
        <row r="220">
          <cell r="A220" t="str">
            <v>BUILDING MAINTENANCE</v>
          </cell>
          <cell r="B220">
            <v>4</v>
          </cell>
          <cell r="C220">
            <v>1</v>
          </cell>
          <cell r="D220">
            <v>244</v>
          </cell>
          <cell r="E220">
            <v>84</v>
          </cell>
          <cell r="F220">
            <v>2</v>
          </cell>
          <cell r="G220" t="str">
            <v>000</v>
          </cell>
          <cell r="H220">
            <v>31</v>
          </cell>
          <cell r="J220" t="str">
            <v>53100-0000</v>
          </cell>
          <cell r="K220">
            <v>53100</v>
          </cell>
        </row>
        <row r="221">
          <cell r="A221" t="str">
            <v>BUILDING MAINTENANCE</v>
          </cell>
          <cell r="B221">
            <v>4</v>
          </cell>
          <cell r="C221">
            <v>1</v>
          </cell>
          <cell r="D221">
            <v>244</v>
          </cell>
          <cell r="E221">
            <v>85</v>
          </cell>
          <cell r="F221">
            <v>7</v>
          </cell>
          <cell r="G221" t="str">
            <v>000</v>
          </cell>
          <cell r="H221">
            <v>31</v>
          </cell>
          <cell r="J221" t="str">
            <v>53100-0000</v>
          </cell>
          <cell r="K221">
            <v>53100</v>
          </cell>
        </row>
        <row r="222">
          <cell r="A222" t="str">
            <v>BUILDING MAINTENANCE</v>
          </cell>
          <cell r="B222">
            <v>4</v>
          </cell>
          <cell r="C222">
            <v>1</v>
          </cell>
          <cell r="D222">
            <v>246</v>
          </cell>
          <cell r="E222">
            <v>83</v>
          </cell>
          <cell r="F222">
            <v>2</v>
          </cell>
          <cell r="G222" t="str">
            <v>000</v>
          </cell>
          <cell r="H222">
            <v>31</v>
          </cell>
          <cell r="J222" t="str">
            <v>53100-0000</v>
          </cell>
          <cell r="K222">
            <v>53100</v>
          </cell>
        </row>
        <row r="223">
          <cell r="A223" t="str">
            <v>BUILDING MAINTENANCE</v>
          </cell>
          <cell r="B223">
            <v>4</v>
          </cell>
          <cell r="C223">
            <v>1</v>
          </cell>
          <cell r="D223">
            <v>246</v>
          </cell>
          <cell r="E223">
            <v>83</v>
          </cell>
          <cell r="F223">
            <v>4</v>
          </cell>
          <cell r="G223" t="str">
            <v>000</v>
          </cell>
          <cell r="H223">
            <v>31</v>
          </cell>
          <cell r="J223" t="str">
            <v>53100-0000</v>
          </cell>
          <cell r="K223">
            <v>53100</v>
          </cell>
        </row>
        <row r="224">
          <cell r="A224" t="str">
            <v>BUILDING MAINTENANCE</v>
          </cell>
          <cell r="B224">
            <v>4</v>
          </cell>
          <cell r="C224">
            <v>1</v>
          </cell>
          <cell r="D224">
            <v>246</v>
          </cell>
          <cell r="E224">
            <v>84</v>
          </cell>
          <cell r="F224">
            <v>2</v>
          </cell>
          <cell r="G224" t="str">
            <v>000</v>
          </cell>
          <cell r="H224">
            <v>31</v>
          </cell>
          <cell r="J224" t="str">
            <v>53100-0000</v>
          </cell>
          <cell r="K224">
            <v>53100</v>
          </cell>
        </row>
        <row r="225">
          <cell r="A225" t="str">
            <v>BUILDING MAINTENANCE</v>
          </cell>
          <cell r="B225">
            <v>4</v>
          </cell>
          <cell r="C225">
            <v>1</v>
          </cell>
          <cell r="D225">
            <v>246</v>
          </cell>
          <cell r="E225">
            <v>85</v>
          </cell>
          <cell r="F225">
            <v>7</v>
          </cell>
          <cell r="G225" t="str">
            <v>000</v>
          </cell>
          <cell r="H225">
            <v>31</v>
          </cell>
          <cell r="J225" t="str">
            <v>53100-0000</v>
          </cell>
          <cell r="K225">
            <v>53100</v>
          </cell>
        </row>
        <row r="226">
          <cell r="A226" t="str">
            <v>BUILDING MAINTENANCE</v>
          </cell>
          <cell r="B226">
            <v>4</v>
          </cell>
          <cell r="C226">
            <v>2</v>
          </cell>
          <cell r="D226">
            <v>262</v>
          </cell>
          <cell r="E226">
            <v>15</v>
          </cell>
          <cell r="F226">
            <v>4</v>
          </cell>
          <cell r="G226" t="str">
            <v>000</v>
          </cell>
          <cell r="H226">
            <v>31</v>
          </cell>
          <cell r="J226" t="str">
            <v>53100-0000</v>
          </cell>
          <cell r="K226">
            <v>53100</v>
          </cell>
        </row>
        <row r="227">
          <cell r="A227" t="str">
            <v>BUILDING MAINTENANCE</v>
          </cell>
          <cell r="B227">
            <v>4</v>
          </cell>
          <cell r="C227">
            <v>5</v>
          </cell>
          <cell r="D227">
            <v>263</v>
          </cell>
          <cell r="E227">
            <v>99</v>
          </cell>
          <cell r="F227">
            <v>1</v>
          </cell>
          <cell r="G227" t="str">
            <v>000</v>
          </cell>
          <cell r="H227">
            <v>31</v>
          </cell>
          <cell r="J227" t="str">
            <v>53100-0000</v>
          </cell>
          <cell r="K227">
            <v>53100</v>
          </cell>
        </row>
        <row r="228">
          <cell r="A228" t="str">
            <v>BUILDING MAINTENANCE</v>
          </cell>
          <cell r="B228">
            <v>4</v>
          </cell>
          <cell r="C228">
            <v>3</v>
          </cell>
          <cell r="D228">
            <v>264</v>
          </cell>
          <cell r="E228">
            <v>54</v>
          </cell>
          <cell r="F228">
            <v>5</v>
          </cell>
          <cell r="G228" t="str">
            <v>000</v>
          </cell>
          <cell r="H228">
            <v>31</v>
          </cell>
          <cell r="J228" t="str">
            <v>53100-0000</v>
          </cell>
          <cell r="K228">
            <v>53100</v>
          </cell>
        </row>
        <row r="229">
          <cell r="A229" t="str">
            <v>BUILDING MAINTENANCE</v>
          </cell>
          <cell r="B229">
            <v>4</v>
          </cell>
          <cell r="C229">
            <v>2</v>
          </cell>
          <cell r="D229">
            <v>265</v>
          </cell>
          <cell r="E229">
            <v>99</v>
          </cell>
          <cell r="F229">
            <v>4</v>
          </cell>
          <cell r="G229" t="str">
            <v>000</v>
          </cell>
          <cell r="H229">
            <v>31</v>
          </cell>
          <cell r="J229" t="str">
            <v>53100-0000</v>
          </cell>
          <cell r="K229">
            <v>53100</v>
          </cell>
        </row>
        <row r="230">
          <cell r="A230" t="str">
            <v>BUILDING MAINTENANCE</v>
          </cell>
          <cell r="B230">
            <v>4</v>
          </cell>
          <cell r="C230">
            <v>3</v>
          </cell>
          <cell r="D230">
            <v>267</v>
          </cell>
          <cell r="E230">
            <v>54</v>
          </cell>
          <cell r="F230">
            <v>7</v>
          </cell>
          <cell r="G230" t="str">
            <v>000</v>
          </cell>
          <cell r="H230">
            <v>31</v>
          </cell>
          <cell r="J230" t="str">
            <v>53100-0000</v>
          </cell>
          <cell r="K230">
            <v>53100</v>
          </cell>
        </row>
        <row r="231">
          <cell r="A231" t="str">
            <v>BUILDING MAINTENANCE</v>
          </cell>
          <cell r="B231">
            <v>4</v>
          </cell>
          <cell r="C231">
            <v>2</v>
          </cell>
          <cell r="D231">
            <v>268</v>
          </cell>
          <cell r="E231">
            <v>13</v>
          </cell>
          <cell r="F231">
            <v>4</v>
          </cell>
          <cell r="G231" t="str">
            <v>000</v>
          </cell>
          <cell r="H231">
            <v>31</v>
          </cell>
          <cell r="J231" t="str">
            <v>53100-0000</v>
          </cell>
          <cell r="K231">
            <v>53100</v>
          </cell>
        </row>
        <row r="232">
          <cell r="A232" t="str">
            <v>BUILDING MAINTENANCE</v>
          </cell>
          <cell r="B232">
            <v>4</v>
          </cell>
          <cell r="C232">
            <v>2</v>
          </cell>
          <cell r="D232">
            <v>270</v>
          </cell>
          <cell r="E232">
            <v>11</v>
          </cell>
          <cell r="F232">
            <v>5</v>
          </cell>
          <cell r="G232" t="str">
            <v>000</v>
          </cell>
          <cell r="H232">
            <v>31</v>
          </cell>
          <cell r="J232" t="str">
            <v>53100-0000</v>
          </cell>
          <cell r="K232">
            <v>53100</v>
          </cell>
        </row>
        <row r="233">
          <cell r="A233" t="str">
            <v>BUILDING MAINTENANCE</v>
          </cell>
          <cell r="B233">
            <v>4</v>
          </cell>
          <cell r="C233">
            <v>4</v>
          </cell>
          <cell r="D233">
            <v>275</v>
          </cell>
          <cell r="E233">
            <v>81</v>
          </cell>
          <cell r="F233">
            <v>3</v>
          </cell>
          <cell r="G233" t="str">
            <v>000</v>
          </cell>
          <cell r="H233">
            <v>31</v>
          </cell>
          <cell r="J233" t="str">
            <v>53100-0000</v>
          </cell>
          <cell r="K233">
            <v>53100</v>
          </cell>
        </row>
        <row r="234">
          <cell r="A234" t="str">
            <v>BUILDING MAINTENANCE</v>
          </cell>
          <cell r="B234">
            <v>4</v>
          </cell>
          <cell r="C234">
            <v>2</v>
          </cell>
          <cell r="D234">
            <v>282</v>
          </cell>
          <cell r="E234">
            <v>81</v>
          </cell>
          <cell r="F234">
            <v>3</v>
          </cell>
          <cell r="G234" t="str">
            <v>000</v>
          </cell>
          <cell r="H234">
            <v>31</v>
          </cell>
          <cell r="J234" t="str">
            <v>53100-0000</v>
          </cell>
          <cell r="K234">
            <v>53100</v>
          </cell>
        </row>
        <row r="235">
          <cell r="A235" t="str">
            <v>BUILDING MAINTENANCE</v>
          </cell>
          <cell r="B235">
            <v>4</v>
          </cell>
          <cell r="C235">
            <v>2</v>
          </cell>
          <cell r="D235">
            <v>283</v>
          </cell>
          <cell r="E235">
            <v>81</v>
          </cell>
          <cell r="F235">
            <v>3</v>
          </cell>
          <cell r="G235" t="str">
            <v>000</v>
          </cell>
          <cell r="H235">
            <v>31</v>
          </cell>
          <cell r="J235" t="str">
            <v>53100-0000</v>
          </cell>
          <cell r="K235">
            <v>53100</v>
          </cell>
        </row>
        <row r="236">
          <cell r="A236" t="str">
            <v>BUILDING MAINTENANCE</v>
          </cell>
          <cell r="B236">
            <v>4</v>
          </cell>
          <cell r="C236">
            <v>2</v>
          </cell>
          <cell r="D236">
            <v>285</v>
          </cell>
          <cell r="E236">
            <v>81</v>
          </cell>
          <cell r="F236">
            <v>3</v>
          </cell>
          <cell r="G236" t="str">
            <v>000</v>
          </cell>
          <cell r="H236">
            <v>31</v>
          </cell>
          <cell r="J236" t="str">
            <v>53100-0000</v>
          </cell>
          <cell r="K236">
            <v>53100</v>
          </cell>
        </row>
        <row r="237">
          <cell r="A237" t="str">
            <v>BUILDING MAINTENANCE</v>
          </cell>
          <cell r="B237">
            <v>4</v>
          </cell>
          <cell r="C237">
            <v>4</v>
          </cell>
          <cell r="D237">
            <v>286</v>
          </cell>
          <cell r="E237">
            <v>81</v>
          </cell>
          <cell r="F237">
            <v>3</v>
          </cell>
          <cell r="G237" t="str">
            <v>000</v>
          </cell>
          <cell r="H237">
            <v>31</v>
          </cell>
          <cell r="J237" t="str">
            <v>53100-0000</v>
          </cell>
          <cell r="K237">
            <v>53100</v>
          </cell>
        </row>
        <row r="238">
          <cell r="A238" t="str">
            <v>BUILDING MAINTENANCE</v>
          </cell>
          <cell r="B238">
            <v>4</v>
          </cell>
          <cell r="C238">
            <v>3</v>
          </cell>
          <cell r="D238">
            <v>297</v>
          </cell>
          <cell r="E238">
            <v>59</v>
          </cell>
          <cell r="F238">
            <v>5</v>
          </cell>
          <cell r="G238" t="str">
            <v>000</v>
          </cell>
          <cell r="H238">
            <v>31</v>
          </cell>
          <cell r="J238" t="str">
            <v>53100-0000</v>
          </cell>
          <cell r="K238">
            <v>53100</v>
          </cell>
        </row>
        <row r="239">
          <cell r="A239" t="str">
            <v>BUILDING MAINTENANCE</v>
          </cell>
          <cell r="B239">
            <v>4</v>
          </cell>
          <cell r="C239">
            <v>3</v>
          </cell>
          <cell r="D239">
            <v>298</v>
          </cell>
          <cell r="E239">
            <v>57</v>
          </cell>
          <cell r="F239">
            <v>4</v>
          </cell>
          <cell r="G239" t="str">
            <v>000</v>
          </cell>
          <cell r="H239">
            <v>31</v>
          </cell>
          <cell r="J239" t="str">
            <v>53100-0000</v>
          </cell>
          <cell r="K239">
            <v>53100</v>
          </cell>
        </row>
        <row r="240">
          <cell r="A240" t="str">
            <v>BUILDING MAINTENANCE</v>
          </cell>
          <cell r="B240">
            <v>4</v>
          </cell>
          <cell r="C240">
            <v>3</v>
          </cell>
          <cell r="D240">
            <v>298</v>
          </cell>
          <cell r="E240">
            <v>57</v>
          </cell>
          <cell r="F240">
            <v>5</v>
          </cell>
          <cell r="G240" t="str">
            <v>000</v>
          </cell>
          <cell r="H240">
            <v>31</v>
          </cell>
          <cell r="J240" t="str">
            <v>53100-0000</v>
          </cell>
          <cell r="K240">
            <v>53100</v>
          </cell>
        </row>
        <row r="241">
          <cell r="A241" t="str">
            <v>BUILDING MAINTENANCE</v>
          </cell>
          <cell r="B241">
            <v>4</v>
          </cell>
          <cell r="C241">
            <v>2</v>
          </cell>
          <cell r="D241">
            <v>299</v>
          </cell>
          <cell r="E241">
            <v>94</v>
          </cell>
          <cell r="F241">
            <v>2</v>
          </cell>
          <cell r="G241" t="str">
            <v>000</v>
          </cell>
          <cell r="H241">
            <v>31</v>
          </cell>
          <cell r="J241" t="str">
            <v>53100-0000</v>
          </cell>
          <cell r="K241">
            <v>53100</v>
          </cell>
        </row>
        <row r="242">
          <cell r="A242" t="str">
            <v>BUILDING MAINTENANCE</v>
          </cell>
          <cell r="B242">
            <v>4</v>
          </cell>
          <cell r="C242">
            <v>5</v>
          </cell>
          <cell r="D242">
            <v>599</v>
          </cell>
          <cell r="E242">
            <v>67</v>
          </cell>
          <cell r="F242">
            <v>0</v>
          </cell>
          <cell r="G242" t="str">
            <v>000</v>
          </cell>
          <cell r="H242">
            <v>31</v>
          </cell>
          <cell r="J242" t="str">
            <v>53100-0000</v>
          </cell>
          <cell r="K242">
            <v>53100</v>
          </cell>
        </row>
        <row r="243">
          <cell r="A243" t="str">
            <v>BUILDING MAINTENANCE</v>
          </cell>
          <cell r="B243">
            <v>4</v>
          </cell>
          <cell r="C243">
            <v>5</v>
          </cell>
          <cell r="D243">
            <v>599</v>
          </cell>
          <cell r="E243">
            <v>67</v>
          </cell>
          <cell r="F243">
            <v>1</v>
          </cell>
          <cell r="G243" t="str">
            <v>000</v>
          </cell>
          <cell r="H243">
            <v>31</v>
          </cell>
          <cell r="J243" t="str">
            <v>53100-0000</v>
          </cell>
          <cell r="K243">
            <v>53100</v>
          </cell>
        </row>
        <row r="244">
          <cell r="A244" t="str">
            <v>BUILDING MAINTENANCE</v>
          </cell>
          <cell r="B244">
            <v>4</v>
          </cell>
          <cell r="C244">
            <v>5</v>
          </cell>
          <cell r="D244">
            <v>599</v>
          </cell>
          <cell r="E244">
            <v>67</v>
          </cell>
          <cell r="F244">
            <v>2</v>
          </cell>
          <cell r="G244" t="str">
            <v>000</v>
          </cell>
          <cell r="H244">
            <v>31</v>
          </cell>
          <cell r="J244" t="str">
            <v>53100-0000</v>
          </cell>
          <cell r="K244">
            <v>53100</v>
          </cell>
        </row>
        <row r="245">
          <cell r="A245" t="str">
            <v>BUILDING MAINTENANCE</v>
          </cell>
          <cell r="B245">
            <v>4</v>
          </cell>
          <cell r="C245">
            <v>3</v>
          </cell>
          <cell r="D245">
            <v>610</v>
          </cell>
          <cell r="E245">
            <v>54</v>
          </cell>
          <cell r="F245">
            <v>1</v>
          </cell>
          <cell r="G245" t="str">
            <v>000</v>
          </cell>
          <cell r="H245">
            <v>31</v>
          </cell>
          <cell r="J245" t="str">
            <v>53100-0000</v>
          </cell>
          <cell r="K245">
            <v>53100</v>
          </cell>
        </row>
        <row r="246">
          <cell r="A246" t="str">
            <v>BUILDING MAINTENANCE</v>
          </cell>
          <cell r="B246">
            <v>4</v>
          </cell>
          <cell r="C246">
            <v>3</v>
          </cell>
          <cell r="D246">
            <v>610</v>
          </cell>
          <cell r="E246">
            <v>54</v>
          </cell>
          <cell r="F246">
            <v>3</v>
          </cell>
          <cell r="G246" t="str">
            <v>000</v>
          </cell>
          <cell r="H246">
            <v>31</v>
          </cell>
          <cell r="J246" t="str">
            <v>53100-0000</v>
          </cell>
          <cell r="K246">
            <v>53100</v>
          </cell>
        </row>
        <row r="247">
          <cell r="A247" t="str">
            <v>BUILDING MAINTENANCE</v>
          </cell>
          <cell r="B247">
            <v>4</v>
          </cell>
          <cell r="C247">
            <v>3</v>
          </cell>
          <cell r="D247">
            <v>610</v>
          </cell>
          <cell r="E247">
            <v>59</v>
          </cell>
          <cell r="F247">
            <v>4</v>
          </cell>
          <cell r="G247" t="str">
            <v>000</v>
          </cell>
          <cell r="H247">
            <v>31</v>
          </cell>
          <cell r="J247" t="str">
            <v>53100-0000</v>
          </cell>
          <cell r="K247">
            <v>53100</v>
          </cell>
        </row>
        <row r="248">
          <cell r="A248" t="str">
            <v>BUILDING MAINTENANCE</v>
          </cell>
          <cell r="B248">
            <v>4</v>
          </cell>
          <cell r="C248">
            <v>2</v>
          </cell>
          <cell r="D248">
            <v>611</v>
          </cell>
          <cell r="E248">
            <v>15</v>
          </cell>
          <cell r="F248">
            <v>4</v>
          </cell>
          <cell r="G248" t="str">
            <v>000</v>
          </cell>
          <cell r="H248">
            <v>31</v>
          </cell>
          <cell r="J248" t="str">
            <v>53100-0000</v>
          </cell>
          <cell r="K248">
            <v>53100</v>
          </cell>
        </row>
        <row r="249">
          <cell r="A249" t="str">
            <v>BUILDING MAINTENANCE</v>
          </cell>
          <cell r="B249">
            <v>4</v>
          </cell>
          <cell r="C249">
            <v>3</v>
          </cell>
          <cell r="D249">
            <v>611</v>
          </cell>
          <cell r="E249">
            <v>54</v>
          </cell>
          <cell r="F249">
            <v>1</v>
          </cell>
          <cell r="G249" t="str">
            <v>000</v>
          </cell>
          <cell r="H249">
            <v>31</v>
          </cell>
          <cell r="J249" t="str">
            <v>53100-0000</v>
          </cell>
          <cell r="K249">
            <v>53100</v>
          </cell>
        </row>
        <row r="250">
          <cell r="A250" t="str">
            <v>BUILDING MAINTENANCE</v>
          </cell>
          <cell r="B250">
            <v>4</v>
          </cell>
          <cell r="C250">
            <v>3</v>
          </cell>
          <cell r="D250">
            <v>611</v>
          </cell>
          <cell r="E250">
            <v>54</v>
          </cell>
          <cell r="F250">
            <v>3</v>
          </cell>
          <cell r="G250" t="str">
            <v>000</v>
          </cell>
          <cell r="H250">
            <v>31</v>
          </cell>
          <cell r="J250" t="str">
            <v>53100-0000</v>
          </cell>
          <cell r="K250">
            <v>53100</v>
          </cell>
        </row>
        <row r="251">
          <cell r="A251" t="str">
            <v>BUILDING MAINTENANCE</v>
          </cell>
          <cell r="B251">
            <v>4</v>
          </cell>
          <cell r="C251">
            <v>3</v>
          </cell>
          <cell r="D251">
            <v>611</v>
          </cell>
          <cell r="E251">
            <v>54</v>
          </cell>
          <cell r="F251">
            <v>5</v>
          </cell>
          <cell r="G251" t="str">
            <v>000</v>
          </cell>
          <cell r="H251">
            <v>31</v>
          </cell>
          <cell r="J251" t="str">
            <v>53100-0000</v>
          </cell>
          <cell r="K251">
            <v>53100</v>
          </cell>
        </row>
        <row r="252">
          <cell r="A252" t="str">
            <v>BUILDING MAINTENANCE</v>
          </cell>
          <cell r="B252">
            <v>4</v>
          </cell>
          <cell r="C252">
            <v>3</v>
          </cell>
          <cell r="D252">
            <v>611</v>
          </cell>
          <cell r="E252">
            <v>54</v>
          </cell>
          <cell r="F252">
            <v>8</v>
          </cell>
          <cell r="G252" t="str">
            <v>000</v>
          </cell>
          <cell r="H252">
            <v>31</v>
          </cell>
          <cell r="J252" t="str">
            <v>53100-0000</v>
          </cell>
          <cell r="K252">
            <v>53100</v>
          </cell>
        </row>
        <row r="253">
          <cell r="A253" t="str">
            <v>BUILDING MAINTENANCE</v>
          </cell>
          <cell r="B253">
            <v>4</v>
          </cell>
          <cell r="C253">
            <v>7</v>
          </cell>
          <cell r="D253">
            <v>611</v>
          </cell>
          <cell r="E253">
            <v>56</v>
          </cell>
          <cell r="F253">
            <v>2</v>
          </cell>
          <cell r="G253" t="str">
            <v>000</v>
          </cell>
          <cell r="H253">
            <v>31</v>
          </cell>
          <cell r="J253" t="str">
            <v>53100-0000</v>
          </cell>
          <cell r="K253">
            <v>53100</v>
          </cell>
        </row>
        <row r="254">
          <cell r="A254" t="str">
            <v>BUILDING MAINTENANCE</v>
          </cell>
          <cell r="B254">
            <v>4</v>
          </cell>
          <cell r="C254">
            <v>7</v>
          </cell>
          <cell r="D254">
            <v>702</v>
          </cell>
          <cell r="E254">
            <v>56</v>
          </cell>
          <cell r="F254">
            <v>2</v>
          </cell>
          <cell r="G254" t="str">
            <v>000</v>
          </cell>
          <cell r="H254">
            <v>31</v>
          </cell>
          <cell r="J254" t="str">
            <v>53100-0000</v>
          </cell>
          <cell r="K254">
            <v>53100</v>
          </cell>
        </row>
        <row r="255">
          <cell r="A255" t="str">
            <v>BUILDING MAINT-WAR MEMORIAL</v>
          </cell>
          <cell r="B255">
            <v>4</v>
          </cell>
          <cell r="C255">
            <v>3</v>
          </cell>
          <cell r="D255">
            <v>101</v>
          </cell>
          <cell r="E255">
            <v>54</v>
          </cell>
          <cell r="F255">
            <v>3</v>
          </cell>
          <cell r="G255">
            <v>101</v>
          </cell>
          <cell r="H255">
            <v>31</v>
          </cell>
          <cell r="J255" t="str">
            <v>53100-1005</v>
          </cell>
          <cell r="K255">
            <v>53140</v>
          </cell>
        </row>
        <row r="256">
          <cell r="A256" t="str">
            <v>BUSINESS DEVELPMENT &amp; MKT</v>
          </cell>
          <cell r="J256" t="str">
            <v>55000-1126</v>
          </cell>
          <cell r="K256">
            <v>53140</v>
          </cell>
        </row>
        <row r="257">
          <cell r="A257" t="str">
            <v>BUSINESS DEVELOPMENT &amp; MKT</v>
          </cell>
          <cell r="J257" t="str">
            <v>55000-1126</v>
          </cell>
          <cell r="K257">
            <v>53140</v>
          </cell>
        </row>
        <row r="258">
          <cell r="A258" t="str">
            <v>BUSINESS DEVELOPMENT &amp; MKT</v>
          </cell>
          <cell r="J258" t="str">
            <v>55000-1126</v>
          </cell>
          <cell r="K258">
            <v>53140</v>
          </cell>
        </row>
        <row r="259">
          <cell r="A259" t="str">
            <v>CAPITAL PROJECT DEVELOPMENT</v>
          </cell>
          <cell r="J259" t="str">
            <v>55000-1125</v>
          </cell>
          <cell r="K259">
            <v>53140</v>
          </cell>
        </row>
        <row r="260">
          <cell r="A260" t="str">
            <v>CAPITAL/PROJECT DEVELOPMENT</v>
          </cell>
          <cell r="J260" t="str">
            <v>55000-1125</v>
          </cell>
          <cell r="K260">
            <v>53140</v>
          </cell>
        </row>
        <row r="261">
          <cell r="A261" t="str">
            <v>CARENCRO VFD 2%</v>
          </cell>
          <cell r="B261">
            <v>4</v>
          </cell>
          <cell r="C261">
            <v>2</v>
          </cell>
          <cell r="D261">
            <v>105</v>
          </cell>
          <cell r="E261">
            <v>49</v>
          </cell>
          <cell r="F261">
            <v>0</v>
          </cell>
          <cell r="G261">
            <v>103</v>
          </cell>
          <cell r="H261">
            <v>21</v>
          </cell>
          <cell r="J261" t="str">
            <v>57511-0042</v>
          </cell>
          <cell r="K261">
            <v>57511</v>
          </cell>
        </row>
        <row r="262">
          <cell r="A262" t="str">
            <v>CARENCRO VFD PAR APPROP</v>
          </cell>
          <cell r="B262">
            <v>4</v>
          </cell>
          <cell r="C262">
            <v>2</v>
          </cell>
          <cell r="D262">
            <v>105</v>
          </cell>
          <cell r="E262">
            <v>49</v>
          </cell>
          <cell r="F262">
            <v>0</v>
          </cell>
          <cell r="G262">
            <v>111</v>
          </cell>
          <cell r="H262">
            <v>21</v>
          </cell>
          <cell r="J262" t="str">
            <v>57511-0043</v>
          </cell>
          <cell r="K262">
            <v>57511</v>
          </cell>
        </row>
        <row r="263">
          <cell r="A263" t="str">
            <v>CITY OF LAFAYETTE 2%</v>
          </cell>
          <cell r="B263">
            <v>4</v>
          </cell>
          <cell r="C263">
            <v>2</v>
          </cell>
          <cell r="D263">
            <v>105</v>
          </cell>
          <cell r="E263">
            <v>49</v>
          </cell>
          <cell r="F263">
            <v>0</v>
          </cell>
          <cell r="G263">
            <v>108</v>
          </cell>
          <cell r="H263">
            <v>21</v>
          </cell>
          <cell r="J263" t="str">
            <v>57512-0042</v>
          </cell>
          <cell r="K263">
            <v>57512</v>
          </cell>
        </row>
        <row r="264">
          <cell r="A264" t="str">
            <v>CITY OF LAFAYETTE CONTR</v>
          </cell>
          <cell r="B264">
            <v>4</v>
          </cell>
          <cell r="C264">
            <v>2</v>
          </cell>
          <cell r="D264">
            <v>105</v>
          </cell>
          <cell r="E264">
            <v>49</v>
          </cell>
          <cell r="F264">
            <v>0</v>
          </cell>
          <cell r="G264">
            <v>119</v>
          </cell>
          <cell r="H264">
            <v>21</v>
          </cell>
          <cell r="J264" t="str">
            <v>57512-0043</v>
          </cell>
          <cell r="K264">
            <v>57512</v>
          </cell>
        </row>
        <row r="265">
          <cell r="A265" t="str">
            <v>CONCESSION EXPENSE</v>
          </cell>
          <cell r="B265">
            <v>4</v>
          </cell>
          <cell r="C265">
            <v>5</v>
          </cell>
          <cell r="D265">
            <v>204</v>
          </cell>
          <cell r="E265">
            <v>88</v>
          </cell>
          <cell r="F265">
            <v>2</v>
          </cell>
          <cell r="G265" t="str">
            <v>000</v>
          </cell>
          <cell r="H265">
            <v>62</v>
          </cell>
          <cell r="J265" t="str">
            <v>52540-0000</v>
          </cell>
          <cell r="K265">
            <v>52540</v>
          </cell>
        </row>
        <row r="266">
          <cell r="A266" t="str">
            <v>CONT SERV-GOODWILL WEEK</v>
          </cell>
          <cell r="B266">
            <v>4</v>
          </cell>
          <cell r="C266">
            <v>1</v>
          </cell>
          <cell r="D266">
            <v>195</v>
          </cell>
          <cell r="E266">
            <v>89</v>
          </cell>
          <cell r="F266">
            <v>2</v>
          </cell>
          <cell r="G266">
            <v>592</v>
          </cell>
          <cell r="H266">
            <v>64</v>
          </cell>
          <cell r="J266" t="str">
            <v>55000-1078</v>
          </cell>
          <cell r="K266">
            <v>55000</v>
          </cell>
        </row>
        <row r="267">
          <cell r="A267" t="str">
            <v>CONT SERV-SUPPORT SERVICES</v>
          </cell>
          <cell r="B267">
            <v>4</v>
          </cell>
          <cell r="C267">
            <v>1</v>
          </cell>
          <cell r="D267">
            <v>226</v>
          </cell>
          <cell r="E267">
            <v>89</v>
          </cell>
          <cell r="F267">
            <v>2</v>
          </cell>
          <cell r="G267">
            <v>501</v>
          </cell>
          <cell r="H267">
            <v>64</v>
          </cell>
          <cell r="J267" t="str">
            <v>55000-1072</v>
          </cell>
          <cell r="K267">
            <v>55000</v>
          </cell>
        </row>
        <row r="268">
          <cell r="A268" t="str">
            <v>CONTR CONST-1ST TIME HMBYR</v>
          </cell>
          <cell r="B268">
            <v>4</v>
          </cell>
          <cell r="C268">
            <v>1</v>
          </cell>
          <cell r="D268">
            <v>237</v>
          </cell>
          <cell r="E268">
            <v>83</v>
          </cell>
          <cell r="F268">
            <v>8</v>
          </cell>
          <cell r="G268" t="str">
            <v>000</v>
          </cell>
          <cell r="H268">
            <v>40</v>
          </cell>
          <cell r="J268" t="str">
            <v>54000-1006</v>
          </cell>
          <cell r="K268">
            <v>54000</v>
          </cell>
        </row>
        <row r="269">
          <cell r="A269" t="str">
            <v>CONTR CONST-1ST TIME HMBYR</v>
          </cell>
          <cell r="B269">
            <v>4</v>
          </cell>
          <cell r="C269">
            <v>1</v>
          </cell>
          <cell r="D269">
            <v>238</v>
          </cell>
          <cell r="E269">
            <v>83</v>
          </cell>
          <cell r="F269">
            <v>8</v>
          </cell>
          <cell r="G269" t="str">
            <v>000</v>
          </cell>
          <cell r="H269">
            <v>40</v>
          </cell>
          <cell r="J269" t="str">
            <v>54000-1006</v>
          </cell>
          <cell r="K269">
            <v>54000</v>
          </cell>
        </row>
        <row r="270">
          <cell r="A270" t="str">
            <v>CONTR CONST-AFFORDABLE HOUSING</v>
          </cell>
          <cell r="B270">
            <v>4</v>
          </cell>
          <cell r="C270">
            <v>1</v>
          </cell>
          <cell r="D270">
            <v>210</v>
          </cell>
          <cell r="E270">
            <v>83</v>
          </cell>
          <cell r="F270">
            <v>8</v>
          </cell>
          <cell r="G270" t="str">
            <v>000</v>
          </cell>
          <cell r="H270">
            <v>40</v>
          </cell>
          <cell r="J270" t="str">
            <v>54000-1001</v>
          </cell>
          <cell r="K270">
            <v>54000</v>
          </cell>
        </row>
        <row r="271">
          <cell r="A271" t="str">
            <v>CONTR CONST-AFFORDABLE HOUSING</v>
          </cell>
          <cell r="B271">
            <v>4</v>
          </cell>
          <cell r="C271">
            <v>1</v>
          </cell>
          <cell r="D271">
            <v>211</v>
          </cell>
          <cell r="E271">
            <v>83</v>
          </cell>
          <cell r="F271">
            <v>8</v>
          </cell>
          <cell r="G271" t="str">
            <v>000</v>
          </cell>
          <cell r="H271">
            <v>40</v>
          </cell>
          <cell r="J271" t="str">
            <v>54000-1001</v>
          </cell>
          <cell r="K271">
            <v>54000</v>
          </cell>
        </row>
        <row r="272">
          <cell r="A272" t="str">
            <v>CONTR CONST-AFFORDABLE HOUSING</v>
          </cell>
          <cell r="B272">
            <v>4</v>
          </cell>
          <cell r="C272">
            <v>1</v>
          </cell>
          <cell r="D272">
            <v>211</v>
          </cell>
          <cell r="E272">
            <v>83</v>
          </cell>
          <cell r="F272">
            <v>8</v>
          </cell>
          <cell r="G272" t="str">
            <v>000</v>
          </cell>
          <cell r="H272">
            <v>40</v>
          </cell>
          <cell r="J272" t="str">
            <v>54000-1001</v>
          </cell>
          <cell r="K272">
            <v>54000</v>
          </cell>
        </row>
        <row r="273">
          <cell r="A273" t="str">
            <v>CONTR CONST-AFFORDABLE HOUSING</v>
          </cell>
          <cell r="B273">
            <v>4</v>
          </cell>
          <cell r="C273">
            <v>1</v>
          </cell>
          <cell r="D273">
            <v>211</v>
          </cell>
          <cell r="E273">
            <v>83</v>
          </cell>
          <cell r="F273">
            <v>8</v>
          </cell>
          <cell r="G273" t="str">
            <v>000</v>
          </cell>
          <cell r="H273">
            <v>40</v>
          </cell>
          <cell r="J273" t="str">
            <v>54000-1001</v>
          </cell>
          <cell r="K273">
            <v>54000</v>
          </cell>
        </row>
        <row r="274">
          <cell r="A274" t="str">
            <v>CONTR CONST-AFFORDABLE HOUSING</v>
          </cell>
          <cell r="B274">
            <v>4</v>
          </cell>
          <cell r="C274">
            <v>1</v>
          </cell>
          <cell r="D274">
            <v>233</v>
          </cell>
          <cell r="E274">
            <v>83</v>
          </cell>
          <cell r="F274">
            <v>8</v>
          </cell>
          <cell r="G274" t="str">
            <v>000</v>
          </cell>
          <cell r="H274">
            <v>40</v>
          </cell>
          <cell r="J274" t="str">
            <v>54000-1001</v>
          </cell>
          <cell r="K274">
            <v>54000</v>
          </cell>
        </row>
        <row r="275">
          <cell r="A275" t="str">
            <v>CONTR CONST-AFFORDABLE HOUSING</v>
          </cell>
          <cell r="B275">
            <v>4</v>
          </cell>
          <cell r="C275">
            <v>1</v>
          </cell>
          <cell r="D275">
            <v>233</v>
          </cell>
          <cell r="E275">
            <v>83</v>
          </cell>
          <cell r="F275">
            <v>8</v>
          </cell>
          <cell r="G275" t="str">
            <v>000</v>
          </cell>
          <cell r="H275">
            <v>40</v>
          </cell>
          <cell r="J275" t="str">
            <v>54000-1001</v>
          </cell>
          <cell r="K275">
            <v>54000</v>
          </cell>
        </row>
        <row r="276">
          <cell r="A276" t="str">
            <v>CONTR CONST-AFFORDABLE HOUSING</v>
          </cell>
          <cell r="B276">
            <v>4</v>
          </cell>
          <cell r="C276">
            <v>1</v>
          </cell>
          <cell r="D276">
            <v>233</v>
          </cell>
          <cell r="E276">
            <v>83</v>
          </cell>
          <cell r="F276">
            <v>8</v>
          </cell>
          <cell r="G276" t="str">
            <v>000</v>
          </cell>
          <cell r="H276">
            <v>40</v>
          </cell>
          <cell r="J276" t="str">
            <v>54000-1001</v>
          </cell>
          <cell r="K276">
            <v>54000</v>
          </cell>
        </row>
        <row r="277">
          <cell r="A277" t="str">
            <v>CONTR CONST-AFFORDABLE HOUSING</v>
          </cell>
          <cell r="B277">
            <v>4</v>
          </cell>
          <cell r="C277">
            <v>1</v>
          </cell>
          <cell r="D277">
            <v>236</v>
          </cell>
          <cell r="E277">
            <v>83</v>
          </cell>
          <cell r="F277">
            <v>8</v>
          </cell>
          <cell r="G277" t="str">
            <v>000</v>
          </cell>
          <cell r="H277">
            <v>40</v>
          </cell>
          <cell r="J277" t="str">
            <v>54000-1001</v>
          </cell>
          <cell r="K277">
            <v>54000</v>
          </cell>
        </row>
        <row r="278">
          <cell r="A278" t="str">
            <v>CONTR CONST-AFFORDABLE HOUSING</v>
          </cell>
          <cell r="B278">
            <v>4</v>
          </cell>
          <cell r="C278">
            <v>1</v>
          </cell>
          <cell r="D278">
            <v>236</v>
          </cell>
          <cell r="E278">
            <v>83</v>
          </cell>
          <cell r="F278">
            <v>8</v>
          </cell>
          <cell r="G278" t="str">
            <v>000</v>
          </cell>
          <cell r="H278">
            <v>40</v>
          </cell>
          <cell r="J278" t="str">
            <v>54000-1001</v>
          </cell>
          <cell r="K278">
            <v>54000</v>
          </cell>
        </row>
        <row r="279">
          <cell r="A279" t="str">
            <v>CONTR CONST-ASBESTOS ABATEMENT</v>
          </cell>
          <cell r="B279">
            <v>4</v>
          </cell>
          <cell r="C279">
            <v>1</v>
          </cell>
          <cell r="D279">
            <v>211</v>
          </cell>
          <cell r="E279">
            <v>83</v>
          </cell>
          <cell r="F279">
            <v>2</v>
          </cell>
          <cell r="G279">
            <v>101</v>
          </cell>
          <cell r="H279">
            <v>40</v>
          </cell>
          <cell r="J279" t="str">
            <v>54000-1000</v>
          </cell>
          <cell r="K279">
            <v>54000</v>
          </cell>
        </row>
        <row r="280">
          <cell r="A280" t="str">
            <v>CONTR CONST-PRO INC 7TH DIST</v>
          </cell>
          <cell r="B280">
            <v>4</v>
          </cell>
          <cell r="C280">
            <v>1</v>
          </cell>
          <cell r="D280">
            <v>214</v>
          </cell>
          <cell r="E280">
            <v>83</v>
          </cell>
          <cell r="F280">
            <v>8</v>
          </cell>
          <cell r="G280" t="str">
            <v>000</v>
          </cell>
          <cell r="H280">
            <v>40</v>
          </cell>
          <cell r="J280" t="str">
            <v>54000-0007</v>
          </cell>
          <cell r="K280">
            <v>54000</v>
          </cell>
        </row>
        <row r="281">
          <cell r="A281" t="str">
            <v>CONTR CONST-PRO INC LAF CATH</v>
          </cell>
          <cell r="B281">
            <v>4</v>
          </cell>
          <cell r="C281">
            <v>1</v>
          </cell>
          <cell r="D281">
            <v>235</v>
          </cell>
          <cell r="E281">
            <v>83</v>
          </cell>
          <cell r="F281">
            <v>8</v>
          </cell>
          <cell r="G281" t="str">
            <v>000</v>
          </cell>
          <cell r="H281">
            <v>40</v>
          </cell>
          <cell r="J281" t="str">
            <v>54000-1007</v>
          </cell>
          <cell r="K281">
            <v>54000</v>
          </cell>
        </row>
        <row r="282">
          <cell r="A282" t="str">
            <v>CONTR CONST-PRO INC TANDEM REH</v>
          </cell>
          <cell r="B282">
            <v>4</v>
          </cell>
          <cell r="C282">
            <v>1</v>
          </cell>
          <cell r="D282">
            <v>214</v>
          </cell>
          <cell r="E282">
            <v>83</v>
          </cell>
          <cell r="F282">
            <v>8</v>
          </cell>
          <cell r="G282" t="str">
            <v>000</v>
          </cell>
          <cell r="H282">
            <v>40</v>
          </cell>
          <cell r="J282" t="str">
            <v>54000-1008</v>
          </cell>
          <cell r="K282">
            <v>54000</v>
          </cell>
        </row>
        <row r="283">
          <cell r="A283" t="str">
            <v>CONTR CONST-PRO INC TANDEM REH</v>
          </cell>
          <cell r="B283">
            <v>4</v>
          </cell>
          <cell r="C283">
            <v>1</v>
          </cell>
          <cell r="D283">
            <v>235</v>
          </cell>
          <cell r="E283">
            <v>83</v>
          </cell>
          <cell r="F283">
            <v>8</v>
          </cell>
          <cell r="G283" t="str">
            <v>000</v>
          </cell>
          <cell r="H283">
            <v>40</v>
          </cell>
          <cell r="J283" t="str">
            <v>54000-1008</v>
          </cell>
          <cell r="K283">
            <v>54000</v>
          </cell>
        </row>
        <row r="284">
          <cell r="A284" t="str">
            <v>CONTR CONST-PROG INCOME 7TH DI</v>
          </cell>
          <cell r="B284">
            <v>4</v>
          </cell>
          <cell r="C284">
            <v>1</v>
          </cell>
          <cell r="D284">
            <v>213</v>
          </cell>
          <cell r="E284">
            <v>83</v>
          </cell>
          <cell r="F284">
            <v>8</v>
          </cell>
          <cell r="G284" t="str">
            <v>000</v>
          </cell>
          <cell r="H284">
            <v>40</v>
          </cell>
          <cell r="J284" t="str">
            <v>54000-0007</v>
          </cell>
          <cell r="K284">
            <v>54000</v>
          </cell>
        </row>
        <row r="285">
          <cell r="A285" t="str">
            <v>CONTR CONST-PROG INCOME 7TH DI</v>
          </cell>
          <cell r="B285">
            <v>4</v>
          </cell>
          <cell r="C285">
            <v>1</v>
          </cell>
          <cell r="D285">
            <v>234</v>
          </cell>
          <cell r="E285">
            <v>83</v>
          </cell>
          <cell r="F285">
            <v>8</v>
          </cell>
          <cell r="G285" t="str">
            <v>000</v>
          </cell>
          <cell r="H285">
            <v>40</v>
          </cell>
          <cell r="J285" t="str">
            <v>54000-0007</v>
          </cell>
          <cell r="K285">
            <v>54000</v>
          </cell>
        </row>
        <row r="286">
          <cell r="A286" t="str">
            <v>CONTR CONST-PROG INCOME FTHB</v>
          </cell>
          <cell r="B286">
            <v>4</v>
          </cell>
          <cell r="C286">
            <v>1</v>
          </cell>
          <cell r="D286">
            <v>236</v>
          </cell>
          <cell r="E286">
            <v>83</v>
          </cell>
          <cell r="F286">
            <v>8</v>
          </cell>
          <cell r="G286" t="str">
            <v>000</v>
          </cell>
          <cell r="H286">
            <v>40</v>
          </cell>
          <cell r="J286" t="str">
            <v>54000-1004</v>
          </cell>
          <cell r="K286">
            <v>54000</v>
          </cell>
        </row>
        <row r="287">
          <cell r="A287" t="str">
            <v>CONTR CONST-PROG INCOME FTHB</v>
          </cell>
          <cell r="B287">
            <v>4</v>
          </cell>
          <cell r="C287">
            <v>1</v>
          </cell>
          <cell r="D287">
            <v>239</v>
          </cell>
          <cell r="E287">
            <v>83</v>
          </cell>
          <cell r="F287">
            <v>8</v>
          </cell>
          <cell r="G287" t="str">
            <v>000</v>
          </cell>
          <cell r="H287">
            <v>40</v>
          </cell>
          <cell r="J287" t="str">
            <v>54000-1004</v>
          </cell>
          <cell r="K287">
            <v>54000</v>
          </cell>
        </row>
        <row r="288">
          <cell r="A288" t="str">
            <v>CONTR CONST-PROGRAM INCOME</v>
          </cell>
          <cell r="B288">
            <v>4</v>
          </cell>
          <cell r="C288">
            <v>1</v>
          </cell>
          <cell r="D288">
            <v>213</v>
          </cell>
          <cell r="E288">
            <v>83</v>
          </cell>
          <cell r="F288">
            <v>8</v>
          </cell>
          <cell r="G288" t="str">
            <v>000</v>
          </cell>
          <cell r="H288">
            <v>40</v>
          </cell>
          <cell r="J288" t="str">
            <v>54000-1005</v>
          </cell>
          <cell r="K288">
            <v>54000</v>
          </cell>
        </row>
        <row r="289">
          <cell r="A289" t="str">
            <v>CONTR CONST-PROGRAM INCOME</v>
          </cell>
          <cell r="B289">
            <v>4</v>
          </cell>
          <cell r="C289">
            <v>1</v>
          </cell>
          <cell r="D289">
            <v>234</v>
          </cell>
          <cell r="E289">
            <v>83</v>
          </cell>
          <cell r="F289">
            <v>8</v>
          </cell>
          <cell r="G289" t="str">
            <v>000</v>
          </cell>
          <cell r="H289">
            <v>40</v>
          </cell>
          <cell r="J289" t="str">
            <v>54000-1005</v>
          </cell>
          <cell r="K289">
            <v>54000</v>
          </cell>
        </row>
        <row r="290">
          <cell r="A290" t="str">
            <v>CONTR CONST-PROGRAM INCOME</v>
          </cell>
          <cell r="B290">
            <v>4</v>
          </cell>
          <cell r="C290">
            <v>1</v>
          </cell>
          <cell r="D290">
            <v>234</v>
          </cell>
          <cell r="E290">
            <v>83</v>
          </cell>
          <cell r="F290">
            <v>8</v>
          </cell>
          <cell r="G290" t="str">
            <v>000</v>
          </cell>
          <cell r="H290">
            <v>40</v>
          </cell>
          <cell r="J290" t="str">
            <v>54000-1005</v>
          </cell>
          <cell r="K290">
            <v>54000</v>
          </cell>
        </row>
        <row r="291">
          <cell r="A291" t="str">
            <v>CONTR CONSTR-REHAB LOAN</v>
          </cell>
          <cell r="B291">
            <v>4</v>
          </cell>
          <cell r="C291">
            <v>1</v>
          </cell>
          <cell r="D291">
            <v>213</v>
          </cell>
          <cell r="E291">
            <v>83</v>
          </cell>
          <cell r="F291">
            <v>5</v>
          </cell>
          <cell r="G291" t="str">
            <v>000</v>
          </cell>
          <cell r="H291">
            <v>40</v>
          </cell>
          <cell r="J291" t="str">
            <v>54000-1002</v>
          </cell>
          <cell r="K291">
            <v>54000</v>
          </cell>
        </row>
        <row r="292">
          <cell r="A292" t="str">
            <v>CONTR SERV-15TH JDC ADULT DRUG</v>
          </cell>
          <cell r="B292">
            <v>4</v>
          </cell>
          <cell r="C292">
            <v>2</v>
          </cell>
          <cell r="D292">
            <v>268</v>
          </cell>
          <cell r="E292">
            <v>13</v>
          </cell>
          <cell r="F292">
            <v>4</v>
          </cell>
          <cell r="G292">
            <v>103</v>
          </cell>
          <cell r="H292">
            <v>64</v>
          </cell>
          <cell r="J292" t="str">
            <v>55000-1025</v>
          </cell>
          <cell r="K292">
            <v>55000</v>
          </cell>
        </row>
        <row r="293">
          <cell r="A293" t="str">
            <v>CONTR SERV-15TH JDC JUVEN DRUG</v>
          </cell>
          <cell r="B293">
            <v>4</v>
          </cell>
          <cell r="C293">
            <v>2</v>
          </cell>
          <cell r="D293">
            <v>268</v>
          </cell>
          <cell r="E293">
            <v>13</v>
          </cell>
          <cell r="F293">
            <v>4</v>
          </cell>
          <cell r="G293">
            <v>104</v>
          </cell>
          <cell r="H293">
            <v>64</v>
          </cell>
          <cell r="J293" t="str">
            <v>55000-1028</v>
          </cell>
          <cell r="K293">
            <v>55000</v>
          </cell>
        </row>
        <row r="294">
          <cell r="A294" t="str">
            <v>CONTR SERV-232-HELP/SLERC</v>
          </cell>
          <cell r="B294">
            <v>4</v>
          </cell>
          <cell r="C294">
            <v>1</v>
          </cell>
          <cell r="D294">
            <v>101</v>
          </cell>
          <cell r="E294">
            <v>81</v>
          </cell>
          <cell r="F294">
            <v>3</v>
          </cell>
          <cell r="G294" t="str">
            <v>000</v>
          </cell>
          <cell r="H294">
            <v>64</v>
          </cell>
          <cell r="J294" t="str">
            <v>55000-1086</v>
          </cell>
          <cell r="K294">
            <v>55000</v>
          </cell>
        </row>
        <row r="295">
          <cell r="A295" t="str">
            <v>CONTR SERV-800 MHZ MTC</v>
          </cell>
          <cell r="B295">
            <v>4</v>
          </cell>
          <cell r="C295">
            <v>1</v>
          </cell>
          <cell r="D295">
            <v>101</v>
          </cell>
          <cell r="E295" t="str">
            <v>07</v>
          </cell>
          <cell r="F295">
            <v>0</v>
          </cell>
          <cell r="G295">
            <v>106</v>
          </cell>
          <cell r="H295">
            <v>64</v>
          </cell>
          <cell r="J295" t="str">
            <v>55000-1041</v>
          </cell>
          <cell r="K295">
            <v>55000</v>
          </cell>
        </row>
        <row r="296">
          <cell r="A296" t="str">
            <v>CONTR SERV-ACAD DIST LIVESTOCK</v>
          </cell>
          <cell r="B296">
            <v>4</v>
          </cell>
          <cell r="C296">
            <v>4</v>
          </cell>
          <cell r="D296">
            <v>105</v>
          </cell>
          <cell r="E296">
            <v>99</v>
          </cell>
          <cell r="F296">
            <v>3</v>
          </cell>
          <cell r="G296">
            <v>101</v>
          </cell>
          <cell r="H296">
            <v>64</v>
          </cell>
          <cell r="J296" t="str">
            <v>55000-1004</v>
          </cell>
          <cell r="K296">
            <v>55000</v>
          </cell>
        </row>
        <row r="297">
          <cell r="A297" t="str">
            <v>CONTR SERV-ACADIAN VILLGE/LARC</v>
          </cell>
          <cell r="B297">
            <v>4</v>
          </cell>
          <cell r="C297">
            <v>1</v>
          </cell>
          <cell r="D297">
            <v>105</v>
          </cell>
          <cell r="E297">
            <v>86</v>
          </cell>
          <cell r="F297">
            <v>6</v>
          </cell>
          <cell r="G297" t="str">
            <v>000</v>
          </cell>
          <cell r="H297">
            <v>64</v>
          </cell>
          <cell r="J297" t="str">
            <v>55000-1087</v>
          </cell>
          <cell r="K297">
            <v>55000</v>
          </cell>
        </row>
        <row r="298">
          <cell r="A298" t="str">
            <v>CONTR SERV-ACADIANA ARTS COUN</v>
          </cell>
          <cell r="B298">
            <v>4</v>
          </cell>
          <cell r="C298">
            <v>5</v>
          </cell>
          <cell r="D298">
            <v>202</v>
          </cell>
          <cell r="E298">
            <v>88</v>
          </cell>
          <cell r="F298">
            <v>3</v>
          </cell>
          <cell r="G298" t="str">
            <v>000</v>
          </cell>
          <cell r="H298">
            <v>64</v>
          </cell>
          <cell r="J298" t="str">
            <v>55000-1088</v>
          </cell>
          <cell r="K298">
            <v>55000</v>
          </cell>
        </row>
        <row r="299">
          <cell r="A299" t="str">
            <v>CONTR SERV-ACADIANA CRIME LAB</v>
          </cell>
          <cell r="B299">
            <v>4</v>
          </cell>
          <cell r="C299">
            <v>2</v>
          </cell>
          <cell r="D299">
            <v>101</v>
          </cell>
          <cell r="E299">
            <v>34</v>
          </cell>
          <cell r="F299">
            <v>0</v>
          </cell>
          <cell r="G299">
            <v>143</v>
          </cell>
          <cell r="H299">
            <v>64</v>
          </cell>
          <cell r="J299" t="str">
            <v>55000-1061</v>
          </cell>
          <cell r="K299">
            <v>55000</v>
          </cell>
        </row>
        <row r="300">
          <cell r="A300" t="str">
            <v>CONTR SERV-ACADIANA SYMPHONY</v>
          </cell>
          <cell r="B300">
            <v>4</v>
          </cell>
          <cell r="C300">
            <v>5</v>
          </cell>
          <cell r="D300">
            <v>204</v>
          </cell>
          <cell r="E300">
            <v>88</v>
          </cell>
          <cell r="F300">
            <v>2</v>
          </cell>
          <cell r="G300" t="str">
            <v>000</v>
          </cell>
          <cell r="H300">
            <v>64</v>
          </cell>
          <cell r="J300" t="str">
            <v>55000-1089</v>
          </cell>
          <cell r="K300">
            <v>55000</v>
          </cell>
        </row>
        <row r="301">
          <cell r="A301" t="str">
            <v>CONTR SERV-ACADIANA YOUTH INC</v>
          </cell>
          <cell r="B301">
            <v>4</v>
          </cell>
          <cell r="C301">
            <v>1</v>
          </cell>
          <cell r="D301">
            <v>105</v>
          </cell>
          <cell r="E301">
            <v>86</v>
          </cell>
          <cell r="F301">
            <v>6</v>
          </cell>
          <cell r="G301" t="str">
            <v>000</v>
          </cell>
          <cell r="H301">
            <v>64</v>
          </cell>
          <cell r="J301" t="str">
            <v>55000-1090</v>
          </cell>
          <cell r="K301">
            <v>55000</v>
          </cell>
        </row>
        <row r="302">
          <cell r="A302" t="str">
            <v>CONTR SERV-ACTION UNIT</v>
          </cell>
          <cell r="B302">
            <v>4</v>
          </cell>
          <cell r="C302">
            <v>2</v>
          </cell>
          <cell r="D302">
            <v>101</v>
          </cell>
          <cell r="E302">
            <v>32</v>
          </cell>
          <cell r="F302">
            <v>0</v>
          </cell>
          <cell r="G302">
            <v>125</v>
          </cell>
          <cell r="H302">
            <v>64</v>
          </cell>
          <cell r="J302" t="str">
            <v>55000-1057</v>
          </cell>
          <cell r="K302">
            <v>55000</v>
          </cell>
        </row>
        <row r="303">
          <cell r="A303" t="str">
            <v>CONTR SERV-ADDI-07</v>
          </cell>
          <cell r="B303">
            <v>4</v>
          </cell>
          <cell r="C303">
            <v>1</v>
          </cell>
          <cell r="D303">
            <v>220</v>
          </cell>
          <cell r="E303">
            <v>83</v>
          </cell>
          <cell r="F303">
            <v>7</v>
          </cell>
          <cell r="G303">
            <v>107</v>
          </cell>
          <cell r="H303">
            <v>64</v>
          </cell>
          <cell r="J303" t="str">
            <v>55000-1045</v>
          </cell>
          <cell r="K303">
            <v>55000</v>
          </cell>
        </row>
        <row r="304">
          <cell r="A304" t="str">
            <v>CONTR SERV-ADJUD-ELEC ENFORCE</v>
          </cell>
          <cell r="B304">
            <v>4</v>
          </cell>
          <cell r="C304">
            <v>3</v>
          </cell>
          <cell r="D304">
            <v>101</v>
          </cell>
          <cell r="E304">
            <v>59</v>
          </cell>
          <cell r="F304">
            <v>7</v>
          </cell>
          <cell r="G304">
            <v>104</v>
          </cell>
          <cell r="H304">
            <v>64</v>
          </cell>
          <cell r="J304" t="str">
            <v>55000-0034</v>
          </cell>
          <cell r="K304">
            <v>55001</v>
          </cell>
        </row>
        <row r="305">
          <cell r="A305" t="str">
            <v>CONTR SERV-ANNUAL REPORT</v>
          </cell>
          <cell r="B305">
            <v>4</v>
          </cell>
          <cell r="C305">
            <v>1</v>
          </cell>
          <cell r="D305">
            <v>101</v>
          </cell>
          <cell r="E305" t="str">
            <v>07</v>
          </cell>
          <cell r="F305">
            <v>1</v>
          </cell>
          <cell r="G305">
            <v>101</v>
          </cell>
          <cell r="H305">
            <v>64</v>
          </cell>
          <cell r="J305" t="str">
            <v>55000-1113</v>
          </cell>
          <cell r="K305">
            <v>54900</v>
          </cell>
        </row>
        <row r="306">
          <cell r="A306" t="str">
            <v>CONTR SERV-ASBESTOS SERVICES</v>
          </cell>
          <cell r="B306">
            <v>4</v>
          </cell>
          <cell r="C306">
            <v>1</v>
          </cell>
          <cell r="D306">
            <v>230</v>
          </cell>
          <cell r="E306">
            <v>83</v>
          </cell>
          <cell r="F306">
            <v>2</v>
          </cell>
          <cell r="G306">
            <v>108</v>
          </cell>
          <cell r="H306">
            <v>64</v>
          </cell>
          <cell r="J306" t="str">
            <v>55000-1047</v>
          </cell>
          <cell r="K306">
            <v>55000</v>
          </cell>
        </row>
        <row r="307">
          <cell r="A307" t="str">
            <v>CONTR SERV-ASSESSOR-CITY SHARE</v>
          </cell>
          <cell r="B307">
            <v>4</v>
          </cell>
          <cell r="C307">
            <v>1</v>
          </cell>
          <cell r="D307">
            <v>101</v>
          </cell>
          <cell r="E307" t="str">
            <v>07</v>
          </cell>
          <cell r="F307">
            <v>0</v>
          </cell>
          <cell r="G307">
            <v>112</v>
          </cell>
          <cell r="H307">
            <v>64</v>
          </cell>
          <cell r="J307" t="str">
            <v>55000-1050</v>
          </cell>
          <cell r="K307">
            <v>55000</v>
          </cell>
        </row>
        <row r="308">
          <cell r="A308" t="str">
            <v>CONTR SERV-ASSESSOR-PAR SHARE</v>
          </cell>
          <cell r="B308">
            <v>4</v>
          </cell>
          <cell r="C308">
            <v>1</v>
          </cell>
          <cell r="D308">
            <v>105</v>
          </cell>
          <cell r="E308" t="str">
            <v>07</v>
          </cell>
          <cell r="F308">
            <v>0</v>
          </cell>
          <cell r="G308">
            <v>112</v>
          </cell>
          <cell r="H308">
            <v>64</v>
          </cell>
          <cell r="J308" t="str">
            <v>55000-1051</v>
          </cell>
          <cell r="K308">
            <v>55000</v>
          </cell>
        </row>
        <row r="309">
          <cell r="A309" t="str">
            <v>CONTR SERV-BIG BROTHER/SISTER</v>
          </cell>
          <cell r="B309">
            <v>4</v>
          </cell>
          <cell r="C309">
            <v>1</v>
          </cell>
          <cell r="D309">
            <v>105</v>
          </cell>
          <cell r="E309">
            <v>86</v>
          </cell>
          <cell r="F309">
            <v>6</v>
          </cell>
          <cell r="G309" t="str">
            <v>000</v>
          </cell>
          <cell r="H309">
            <v>64</v>
          </cell>
          <cell r="J309" t="str">
            <v>55000-1091</v>
          </cell>
          <cell r="K309">
            <v>55000</v>
          </cell>
        </row>
        <row r="310">
          <cell r="A310" t="str">
            <v>CONTR SERV-BOY SCOUTS/AMERICA</v>
          </cell>
          <cell r="B310">
            <v>4</v>
          </cell>
          <cell r="C310">
            <v>1</v>
          </cell>
          <cell r="D310">
            <v>105</v>
          </cell>
          <cell r="E310">
            <v>86</v>
          </cell>
          <cell r="F310">
            <v>6</v>
          </cell>
          <cell r="G310" t="str">
            <v>000</v>
          </cell>
          <cell r="H310">
            <v>64</v>
          </cell>
          <cell r="J310" t="str">
            <v>55000-1092</v>
          </cell>
          <cell r="K310">
            <v>55000</v>
          </cell>
        </row>
        <row r="311">
          <cell r="A311" t="str">
            <v>CONTR SERV-BUCHANAN GARAGE</v>
          </cell>
          <cell r="B311">
            <v>4</v>
          </cell>
          <cell r="C311">
            <v>3</v>
          </cell>
          <cell r="D311">
            <v>297</v>
          </cell>
          <cell r="E311">
            <v>59</v>
          </cell>
          <cell r="F311">
            <v>5</v>
          </cell>
          <cell r="G311">
            <v>102</v>
          </cell>
          <cell r="H311">
            <v>64</v>
          </cell>
          <cell r="J311" t="str">
            <v>55000-0020</v>
          </cell>
          <cell r="K311">
            <v>55000</v>
          </cell>
        </row>
        <row r="312">
          <cell r="A312" t="str">
            <v>CONTR SERV-CAJUNDOME</v>
          </cell>
          <cell r="B312">
            <v>4</v>
          </cell>
          <cell r="C312">
            <v>1</v>
          </cell>
          <cell r="D312">
            <v>101</v>
          </cell>
          <cell r="E312" t="str">
            <v>07</v>
          </cell>
          <cell r="F312">
            <v>0</v>
          </cell>
          <cell r="G312">
            <v>105</v>
          </cell>
          <cell r="H312">
            <v>64</v>
          </cell>
          <cell r="J312" t="str">
            <v>55000-1034</v>
          </cell>
          <cell r="K312">
            <v>55000</v>
          </cell>
        </row>
        <row r="313">
          <cell r="A313" t="str">
            <v>CONTR SERV-CAMELLIA GREENBELT</v>
          </cell>
          <cell r="B313">
            <v>4</v>
          </cell>
          <cell r="C313">
            <v>3</v>
          </cell>
          <cell r="D313">
            <v>101</v>
          </cell>
          <cell r="E313">
            <v>52</v>
          </cell>
          <cell r="F313">
            <v>4</v>
          </cell>
          <cell r="G313">
            <v>106</v>
          </cell>
          <cell r="H313">
            <v>64</v>
          </cell>
          <cell r="J313" t="str">
            <v>55000-1042</v>
          </cell>
          <cell r="K313">
            <v>55000</v>
          </cell>
        </row>
        <row r="314">
          <cell r="A314" t="str">
            <v>CONTR SERV-CAR LEASES</v>
          </cell>
          <cell r="B314">
            <v>4</v>
          </cell>
          <cell r="C314">
            <v>1</v>
          </cell>
          <cell r="D314">
            <v>101</v>
          </cell>
          <cell r="E314">
            <v>12</v>
          </cell>
          <cell r="F314">
            <v>0</v>
          </cell>
          <cell r="G314">
            <v>133</v>
          </cell>
          <cell r="H314">
            <v>64</v>
          </cell>
          <cell r="J314" t="str">
            <v>55000-1058</v>
          </cell>
          <cell r="K314">
            <v>55000</v>
          </cell>
        </row>
        <row r="315">
          <cell r="A315" t="str">
            <v>CONTR SERV-CAR LEASES</v>
          </cell>
          <cell r="B315">
            <v>4</v>
          </cell>
          <cell r="C315">
            <v>1</v>
          </cell>
          <cell r="D315">
            <v>101</v>
          </cell>
          <cell r="E315">
            <v>12</v>
          </cell>
          <cell r="F315">
            <v>7</v>
          </cell>
          <cell r="G315">
            <v>135</v>
          </cell>
          <cell r="H315">
            <v>64</v>
          </cell>
          <cell r="J315" t="str">
            <v>55000-1058</v>
          </cell>
          <cell r="K315">
            <v>55000</v>
          </cell>
        </row>
        <row r="316">
          <cell r="A316" t="str">
            <v>CONTR SERV-CAR LEASES</v>
          </cell>
          <cell r="B316">
            <v>4</v>
          </cell>
          <cell r="C316">
            <v>2</v>
          </cell>
          <cell r="D316">
            <v>105</v>
          </cell>
          <cell r="E316">
            <v>13</v>
          </cell>
          <cell r="F316">
            <v>8</v>
          </cell>
          <cell r="G316">
            <v>136</v>
          </cell>
          <cell r="H316">
            <v>64</v>
          </cell>
          <cell r="J316" t="str">
            <v>55000-1058</v>
          </cell>
          <cell r="K316">
            <v>55000</v>
          </cell>
        </row>
        <row r="317">
          <cell r="A317" t="str">
            <v>CONTR SERV-CEC LAF PARISH</v>
          </cell>
          <cell r="B317">
            <v>4</v>
          </cell>
          <cell r="C317">
            <v>2</v>
          </cell>
          <cell r="D317">
            <v>270</v>
          </cell>
          <cell r="E317">
            <v>11</v>
          </cell>
          <cell r="F317">
            <v>5</v>
          </cell>
          <cell r="G317">
            <v>112</v>
          </cell>
          <cell r="H317">
            <v>64</v>
          </cell>
          <cell r="J317" t="str">
            <v>55000-1052</v>
          </cell>
          <cell r="K317">
            <v>55000</v>
          </cell>
        </row>
        <row r="318">
          <cell r="A318" t="str">
            <v>CONTR SERV-CEC OTHER PARISHES</v>
          </cell>
          <cell r="B318">
            <v>4</v>
          </cell>
          <cell r="C318">
            <v>2</v>
          </cell>
          <cell r="D318">
            <v>270</v>
          </cell>
          <cell r="E318">
            <v>11</v>
          </cell>
          <cell r="F318">
            <v>5</v>
          </cell>
          <cell r="G318">
            <v>113</v>
          </cell>
          <cell r="H318">
            <v>64</v>
          </cell>
          <cell r="J318" t="str">
            <v>55000-1053</v>
          </cell>
          <cell r="K318">
            <v>55000</v>
          </cell>
        </row>
        <row r="319">
          <cell r="A319" t="str">
            <v>CONTR SERV-CENTRAL PARKS</v>
          </cell>
          <cell r="B319">
            <v>4</v>
          </cell>
          <cell r="C319">
            <v>3</v>
          </cell>
          <cell r="D319">
            <v>101</v>
          </cell>
          <cell r="E319">
            <v>52</v>
          </cell>
          <cell r="F319">
            <v>4</v>
          </cell>
          <cell r="G319">
            <v>105</v>
          </cell>
          <cell r="H319">
            <v>64</v>
          </cell>
          <cell r="J319" t="str">
            <v>55000-1035</v>
          </cell>
          <cell r="K319">
            <v>55000</v>
          </cell>
        </row>
        <row r="320">
          <cell r="A320" t="str">
            <v>CONTR SERV-CLERK OF COURT</v>
          </cell>
          <cell r="B320">
            <v>4</v>
          </cell>
          <cell r="C320">
            <v>2</v>
          </cell>
          <cell r="D320">
            <v>268</v>
          </cell>
          <cell r="E320">
            <v>13</v>
          </cell>
          <cell r="F320">
            <v>4</v>
          </cell>
          <cell r="G320">
            <v>102</v>
          </cell>
          <cell r="H320">
            <v>64</v>
          </cell>
          <cell r="J320" t="str">
            <v>55000-1018</v>
          </cell>
          <cell r="K320">
            <v>55000</v>
          </cell>
        </row>
        <row r="321">
          <cell r="A321" t="str">
            <v>CONTR SERV-CODE ENFORCEMENT</v>
          </cell>
          <cell r="B321">
            <v>4</v>
          </cell>
          <cell r="C321">
            <v>1</v>
          </cell>
          <cell r="D321">
            <v>101</v>
          </cell>
          <cell r="E321">
            <v>12</v>
          </cell>
          <cell r="F321">
            <v>3</v>
          </cell>
          <cell r="G321">
            <v>113</v>
          </cell>
          <cell r="H321">
            <v>64</v>
          </cell>
          <cell r="J321" t="str">
            <v>55000-1054</v>
          </cell>
          <cell r="K321">
            <v>55000</v>
          </cell>
        </row>
        <row r="322">
          <cell r="A322" t="str">
            <v>CONTR SERV-COMM POLICE</v>
          </cell>
          <cell r="B322">
            <v>4</v>
          </cell>
          <cell r="C322">
            <v>1</v>
          </cell>
          <cell r="D322">
            <v>101</v>
          </cell>
          <cell r="E322">
            <v>12</v>
          </cell>
          <cell r="F322">
            <v>3</v>
          </cell>
          <cell r="G322">
            <v>110</v>
          </cell>
          <cell r="H322">
            <v>64</v>
          </cell>
          <cell r="J322" t="str">
            <v>55000-0013</v>
          </cell>
          <cell r="K322">
            <v>55000</v>
          </cell>
        </row>
        <row r="323">
          <cell r="A323" t="str">
            <v>CONTR SERV-CORPS OF ENG STUDY</v>
          </cell>
          <cell r="B323">
            <v>4</v>
          </cell>
          <cell r="C323">
            <v>3</v>
          </cell>
          <cell r="D323">
            <v>261</v>
          </cell>
          <cell r="E323">
            <v>52</v>
          </cell>
          <cell r="F323">
            <v>2</v>
          </cell>
          <cell r="G323">
            <v>104</v>
          </cell>
          <cell r="H323">
            <v>64</v>
          </cell>
          <cell r="J323" t="str">
            <v>55000-1029</v>
          </cell>
          <cell r="K323">
            <v>55000</v>
          </cell>
        </row>
        <row r="324">
          <cell r="A324" t="str">
            <v>CONTR SERV-COULEE CLEANING</v>
          </cell>
          <cell r="B324">
            <v>4</v>
          </cell>
          <cell r="C324">
            <v>3</v>
          </cell>
          <cell r="D324">
            <v>261</v>
          </cell>
          <cell r="E324">
            <v>52</v>
          </cell>
          <cell r="F324">
            <v>2</v>
          </cell>
          <cell r="G324">
            <v>103</v>
          </cell>
          <cell r="H324">
            <v>64</v>
          </cell>
          <cell r="J324" t="str">
            <v>55020-0000</v>
          </cell>
          <cell r="K324">
            <v>55020</v>
          </cell>
        </row>
        <row r="325">
          <cell r="A325" t="str">
            <v>CONTR SERV-COURT COST/CITATION</v>
          </cell>
          <cell r="B325">
            <v>4</v>
          </cell>
          <cell r="C325">
            <v>3</v>
          </cell>
          <cell r="D325">
            <v>298</v>
          </cell>
          <cell r="E325">
            <v>57</v>
          </cell>
          <cell r="F325">
            <v>3</v>
          </cell>
          <cell r="G325">
            <v>106</v>
          </cell>
          <cell r="H325">
            <v>64</v>
          </cell>
          <cell r="J325" t="str">
            <v>55000-1043</v>
          </cell>
          <cell r="K325">
            <v>55000</v>
          </cell>
        </row>
        <row r="326">
          <cell r="A326" t="str">
            <v>CONTR SERV-CREDIT CARD EXP</v>
          </cell>
          <cell r="B326">
            <v>4</v>
          </cell>
          <cell r="C326">
            <v>5</v>
          </cell>
          <cell r="D326">
            <v>205</v>
          </cell>
          <cell r="E326">
            <v>88</v>
          </cell>
          <cell r="F326">
            <v>2</v>
          </cell>
          <cell r="G326" t="str">
            <v>000</v>
          </cell>
          <cell r="H326">
            <v>64</v>
          </cell>
          <cell r="J326" t="str">
            <v>55000-1093</v>
          </cell>
          <cell r="K326">
            <v>55000</v>
          </cell>
        </row>
        <row r="327">
          <cell r="A327" t="str">
            <v>CONTR SERV-CREMATION FEES</v>
          </cell>
          <cell r="B327">
            <v>4</v>
          </cell>
          <cell r="C327">
            <v>2</v>
          </cell>
          <cell r="D327">
            <v>270</v>
          </cell>
          <cell r="E327">
            <v>11</v>
          </cell>
          <cell r="F327">
            <v>5</v>
          </cell>
          <cell r="G327">
            <v>114</v>
          </cell>
          <cell r="H327">
            <v>64</v>
          </cell>
          <cell r="J327" t="str">
            <v>55000-1055</v>
          </cell>
          <cell r="K327">
            <v>55000</v>
          </cell>
        </row>
        <row r="328">
          <cell r="A328" t="str">
            <v>CONTR SERV-CREMATION FEES</v>
          </cell>
          <cell r="B328">
            <v>4</v>
          </cell>
          <cell r="C328">
            <v>2</v>
          </cell>
          <cell r="D328">
            <v>611</v>
          </cell>
          <cell r="E328">
            <v>11</v>
          </cell>
          <cell r="F328">
            <v>5</v>
          </cell>
          <cell r="G328">
            <v>114</v>
          </cell>
          <cell r="H328">
            <v>64</v>
          </cell>
          <cell r="J328" t="str">
            <v>55000-1055</v>
          </cell>
          <cell r="K328">
            <v>55001</v>
          </cell>
        </row>
        <row r="329">
          <cell r="A329" t="str">
            <v>CONTR SERV-CRT CONTRACTS</v>
          </cell>
          <cell r="B329">
            <v>4</v>
          </cell>
          <cell r="C329">
            <v>1</v>
          </cell>
          <cell r="D329">
            <v>173</v>
          </cell>
          <cell r="E329">
            <v>89</v>
          </cell>
          <cell r="F329">
            <v>2</v>
          </cell>
          <cell r="G329">
            <v>500</v>
          </cell>
          <cell r="H329">
            <v>64</v>
          </cell>
          <cell r="J329" t="str">
            <v>55000-1070</v>
          </cell>
          <cell r="K329">
            <v>55000</v>
          </cell>
        </row>
        <row r="330">
          <cell r="A330" t="str">
            <v>CONTR SERV-CRT CONTRACTS</v>
          </cell>
          <cell r="B330">
            <v>4</v>
          </cell>
          <cell r="C330">
            <v>1</v>
          </cell>
          <cell r="D330">
            <v>175</v>
          </cell>
          <cell r="E330">
            <v>89</v>
          </cell>
          <cell r="F330">
            <v>2</v>
          </cell>
          <cell r="G330">
            <v>500</v>
          </cell>
          <cell r="H330">
            <v>64</v>
          </cell>
          <cell r="J330" t="str">
            <v>55000-1070</v>
          </cell>
          <cell r="K330">
            <v>55000</v>
          </cell>
        </row>
        <row r="331">
          <cell r="A331" t="str">
            <v>CONTR SERV-CRT CONTRACTS</v>
          </cell>
          <cell r="B331">
            <v>4</v>
          </cell>
          <cell r="C331">
            <v>1</v>
          </cell>
          <cell r="D331">
            <v>176</v>
          </cell>
          <cell r="E331">
            <v>89</v>
          </cell>
          <cell r="F331">
            <v>2</v>
          </cell>
          <cell r="G331">
            <v>500</v>
          </cell>
          <cell r="H331">
            <v>64</v>
          </cell>
          <cell r="J331" t="str">
            <v>55000-1070</v>
          </cell>
          <cell r="K331">
            <v>55000</v>
          </cell>
        </row>
        <row r="332">
          <cell r="A332" t="str">
            <v>CONTR SERV-CRT CONTRACTS</v>
          </cell>
          <cell r="B332">
            <v>4</v>
          </cell>
          <cell r="C332">
            <v>1</v>
          </cell>
          <cell r="D332">
            <v>185</v>
          </cell>
          <cell r="E332">
            <v>89</v>
          </cell>
          <cell r="F332">
            <v>2</v>
          </cell>
          <cell r="G332">
            <v>500</v>
          </cell>
          <cell r="H332">
            <v>64</v>
          </cell>
          <cell r="J332" t="str">
            <v>55000-1070</v>
          </cell>
          <cell r="K332">
            <v>55000</v>
          </cell>
        </row>
        <row r="333">
          <cell r="A333" t="str">
            <v>CONTR SERV-CRT CONTRACTS</v>
          </cell>
          <cell r="B333">
            <v>4</v>
          </cell>
          <cell r="C333">
            <v>1</v>
          </cell>
          <cell r="D333">
            <v>195</v>
          </cell>
          <cell r="E333">
            <v>89</v>
          </cell>
          <cell r="F333">
            <v>2</v>
          </cell>
          <cell r="G333">
            <v>500</v>
          </cell>
          <cell r="H333">
            <v>64</v>
          </cell>
          <cell r="J333" t="str">
            <v>55000-1070</v>
          </cell>
          <cell r="K333">
            <v>55000</v>
          </cell>
        </row>
        <row r="334">
          <cell r="A334" t="str">
            <v>CONTR SERV-CRT CONTRACTS</v>
          </cell>
          <cell r="B334">
            <v>4</v>
          </cell>
          <cell r="C334">
            <v>1</v>
          </cell>
          <cell r="D334">
            <v>197</v>
          </cell>
          <cell r="E334">
            <v>89</v>
          </cell>
          <cell r="F334">
            <v>2</v>
          </cell>
          <cell r="G334">
            <v>500</v>
          </cell>
          <cell r="H334">
            <v>64</v>
          </cell>
          <cell r="J334" t="str">
            <v>55000-1070</v>
          </cell>
          <cell r="K334">
            <v>55000</v>
          </cell>
        </row>
        <row r="335">
          <cell r="A335" t="str">
            <v>CONTR SERV-CRT SUPPORT</v>
          </cell>
          <cell r="B335">
            <v>4</v>
          </cell>
          <cell r="C335">
            <v>1</v>
          </cell>
          <cell r="D335">
            <v>173</v>
          </cell>
          <cell r="E335">
            <v>89</v>
          </cell>
          <cell r="F335">
            <v>2</v>
          </cell>
          <cell r="G335">
            <v>501</v>
          </cell>
          <cell r="H335">
            <v>64</v>
          </cell>
          <cell r="J335" t="str">
            <v>55000-1073</v>
          </cell>
          <cell r="K335">
            <v>55000</v>
          </cell>
        </row>
        <row r="336">
          <cell r="A336" t="str">
            <v>CONTR SERV-CRT SUPPORT</v>
          </cell>
          <cell r="B336">
            <v>4</v>
          </cell>
          <cell r="C336">
            <v>1</v>
          </cell>
          <cell r="D336">
            <v>174</v>
          </cell>
          <cell r="E336">
            <v>89</v>
          </cell>
          <cell r="F336">
            <v>2</v>
          </cell>
          <cell r="G336">
            <v>501</v>
          </cell>
          <cell r="H336">
            <v>64</v>
          </cell>
          <cell r="J336" t="str">
            <v>55000-1073</v>
          </cell>
          <cell r="K336">
            <v>55000</v>
          </cell>
        </row>
        <row r="337">
          <cell r="A337" t="str">
            <v>CONTR SERV-CRT SUPPORT</v>
          </cell>
          <cell r="B337">
            <v>4</v>
          </cell>
          <cell r="C337">
            <v>1</v>
          </cell>
          <cell r="D337">
            <v>175</v>
          </cell>
          <cell r="E337">
            <v>89</v>
          </cell>
          <cell r="F337">
            <v>2</v>
          </cell>
          <cell r="G337">
            <v>501</v>
          </cell>
          <cell r="H337">
            <v>64</v>
          </cell>
          <cell r="J337" t="str">
            <v>55000-1073</v>
          </cell>
          <cell r="K337">
            <v>55000</v>
          </cell>
        </row>
        <row r="338">
          <cell r="A338" t="str">
            <v>CONTR SERV-CRT SUPPORT</v>
          </cell>
          <cell r="B338">
            <v>4</v>
          </cell>
          <cell r="C338">
            <v>1</v>
          </cell>
          <cell r="D338">
            <v>176</v>
          </cell>
          <cell r="E338">
            <v>89</v>
          </cell>
          <cell r="F338">
            <v>2</v>
          </cell>
          <cell r="G338">
            <v>501</v>
          </cell>
          <cell r="H338">
            <v>64</v>
          </cell>
          <cell r="J338" t="str">
            <v>55000-1073</v>
          </cell>
          <cell r="K338">
            <v>55000</v>
          </cell>
        </row>
        <row r="339">
          <cell r="A339" t="str">
            <v>CONTR SERV-CRT SUPPORT</v>
          </cell>
          <cell r="B339">
            <v>4</v>
          </cell>
          <cell r="C339">
            <v>1</v>
          </cell>
          <cell r="D339">
            <v>185</v>
          </cell>
          <cell r="E339">
            <v>89</v>
          </cell>
          <cell r="F339">
            <v>2</v>
          </cell>
          <cell r="G339">
            <v>501</v>
          </cell>
          <cell r="H339">
            <v>64</v>
          </cell>
          <cell r="J339" t="str">
            <v>55000-1073</v>
          </cell>
          <cell r="K339">
            <v>55000</v>
          </cell>
        </row>
        <row r="340">
          <cell r="A340" t="str">
            <v>CONTR SERV-CRT SUPPORT</v>
          </cell>
          <cell r="B340">
            <v>4</v>
          </cell>
          <cell r="C340">
            <v>1</v>
          </cell>
          <cell r="D340">
            <v>186</v>
          </cell>
          <cell r="E340">
            <v>89</v>
          </cell>
          <cell r="F340">
            <v>2</v>
          </cell>
          <cell r="G340">
            <v>501</v>
          </cell>
          <cell r="H340">
            <v>64</v>
          </cell>
          <cell r="J340" t="str">
            <v>55000-1073</v>
          </cell>
          <cell r="K340">
            <v>55000</v>
          </cell>
        </row>
        <row r="341">
          <cell r="A341" t="str">
            <v>CONTR SERV-CRT SUPPORT</v>
          </cell>
          <cell r="B341">
            <v>4</v>
          </cell>
          <cell r="C341">
            <v>1</v>
          </cell>
          <cell r="D341">
            <v>195</v>
          </cell>
          <cell r="E341">
            <v>89</v>
          </cell>
          <cell r="F341">
            <v>2</v>
          </cell>
          <cell r="G341">
            <v>501</v>
          </cell>
          <cell r="H341">
            <v>64</v>
          </cell>
          <cell r="J341" t="str">
            <v>55000-1073</v>
          </cell>
          <cell r="K341">
            <v>55000</v>
          </cell>
        </row>
        <row r="342">
          <cell r="A342" t="str">
            <v>CONTR SERV-CRT SUPPORT</v>
          </cell>
          <cell r="B342">
            <v>4</v>
          </cell>
          <cell r="C342">
            <v>1</v>
          </cell>
          <cell r="D342">
            <v>196</v>
          </cell>
          <cell r="E342">
            <v>89</v>
          </cell>
          <cell r="F342">
            <v>2</v>
          </cell>
          <cell r="G342">
            <v>501</v>
          </cell>
          <cell r="H342">
            <v>64</v>
          </cell>
          <cell r="J342" t="str">
            <v>55000-1073</v>
          </cell>
          <cell r="K342">
            <v>55000</v>
          </cell>
        </row>
        <row r="343">
          <cell r="A343" t="str">
            <v>CONTR SERV-CRT SUPPORT</v>
          </cell>
          <cell r="B343">
            <v>4</v>
          </cell>
          <cell r="C343">
            <v>1</v>
          </cell>
          <cell r="D343">
            <v>197</v>
          </cell>
          <cell r="E343">
            <v>89</v>
          </cell>
          <cell r="F343">
            <v>2</v>
          </cell>
          <cell r="G343">
            <v>501</v>
          </cell>
          <cell r="H343">
            <v>64</v>
          </cell>
          <cell r="J343" t="str">
            <v>55000-1073</v>
          </cell>
          <cell r="K343">
            <v>55000</v>
          </cell>
        </row>
        <row r="344">
          <cell r="A344" t="str">
            <v>CONTR SERV-CTR CONTRACTS</v>
          </cell>
          <cell r="B344">
            <v>4</v>
          </cell>
          <cell r="C344">
            <v>1</v>
          </cell>
          <cell r="D344">
            <v>226</v>
          </cell>
          <cell r="E344">
            <v>89</v>
          </cell>
          <cell r="F344">
            <v>2</v>
          </cell>
          <cell r="G344">
            <v>500</v>
          </cell>
          <cell r="H344">
            <v>64</v>
          </cell>
          <cell r="J344" t="str">
            <v>55000-1071</v>
          </cell>
          <cell r="K344">
            <v>55000</v>
          </cell>
        </row>
        <row r="345">
          <cell r="A345" t="str">
            <v>CONTR SERV-DEATH INVESTIGAT'N</v>
          </cell>
          <cell r="B345">
            <v>4</v>
          </cell>
          <cell r="C345">
            <v>2</v>
          </cell>
          <cell r="D345">
            <v>270</v>
          </cell>
          <cell r="E345">
            <v>11</v>
          </cell>
          <cell r="F345">
            <v>5</v>
          </cell>
          <cell r="G345">
            <v>100</v>
          </cell>
          <cell r="H345">
            <v>64</v>
          </cell>
          <cell r="J345" t="str">
            <v>55000-1000</v>
          </cell>
          <cell r="K345">
            <v>55000</v>
          </cell>
        </row>
        <row r="346">
          <cell r="A346" t="str">
            <v>CONTR SERV-DONATIONS</v>
          </cell>
          <cell r="B346">
            <v>4</v>
          </cell>
          <cell r="C346">
            <v>5</v>
          </cell>
          <cell r="D346">
            <v>263</v>
          </cell>
          <cell r="E346">
            <v>99</v>
          </cell>
          <cell r="F346">
            <v>1</v>
          </cell>
          <cell r="G346">
            <v>110</v>
          </cell>
          <cell r="H346">
            <v>64</v>
          </cell>
          <cell r="J346" t="str">
            <v>55000-0026</v>
          </cell>
          <cell r="K346">
            <v>55000</v>
          </cell>
        </row>
        <row r="347">
          <cell r="A347" t="str">
            <v>CONTR SERV-DOWNTOWN DETAIL</v>
          </cell>
          <cell r="B347">
            <v>4</v>
          </cell>
          <cell r="C347">
            <v>2</v>
          </cell>
          <cell r="D347">
            <v>101</v>
          </cell>
          <cell r="E347">
            <v>32</v>
          </cell>
          <cell r="F347">
            <v>0</v>
          </cell>
          <cell r="G347">
            <v>147</v>
          </cell>
          <cell r="H347">
            <v>64</v>
          </cell>
          <cell r="J347" t="str">
            <v>55000-0032</v>
          </cell>
          <cell r="K347">
            <v>55000</v>
          </cell>
        </row>
        <row r="348">
          <cell r="A348" t="str">
            <v>CONTR SERV-EAP PROGRAM</v>
          </cell>
          <cell r="B348">
            <v>4</v>
          </cell>
          <cell r="C348">
            <v>2</v>
          </cell>
          <cell r="D348">
            <v>101</v>
          </cell>
          <cell r="E348">
            <v>31</v>
          </cell>
          <cell r="F348">
            <v>0</v>
          </cell>
          <cell r="G348">
            <v>138</v>
          </cell>
          <cell r="H348">
            <v>64</v>
          </cell>
          <cell r="J348" t="str">
            <v>55000-1059</v>
          </cell>
          <cell r="K348">
            <v>55000</v>
          </cell>
        </row>
        <row r="349">
          <cell r="A349" t="str">
            <v>CONTR SERV-EDUC/REC/CULTURAL</v>
          </cell>
          <cell r="B349">
            <v>4</v>
          </cell>
          <cell r="C349">
            <v>5</v>
          </cell>
          <cell r="D349">
            <v>263</v>
          </cell>
          <cell r="E349">
            <v>99</v>
          </cell>
          <cell r="F349">
            <v>1</v>
          </cell>
          <cell r="G349">
            <v>108</v>
          </cell>
          <cell r="H349">
            <v>64</v>
          </cell>
          <cell r="J349" t="str">
            <v>55000-0025</v>
          </cell>
          <cell r="K349">
            <v>55000</v>
          </cell>
        </row>
        <row r="350">
          <cell r="A350" t="str">
            <v>CONTR SERV-SOLID WASTE</v>
          </cell>
          <cell r="J350" t="str">
            <v>55000-1119</v>
          </cell>
          <cell r="K350">
            <v>55000</v>
          </cell>
        </row>
        <row r="351">
          <cell r="A351" t="str">
            <v>CONTR SERV-SHERIFF COLLECTION</v>
          </cell>
          <cell r="J351" t="str">
            <v>55000-0028</v>
          </cell>
          <cell r="K351">
            <v>55000</v>
          </cell>
        </row>
        <row r="352">
          <cell r="A352" t="str">
            <v>CONT SERV-SHERIFF COLLECTION</v>
          </cell>
          <cell r="J352" t="str">
            <v>55000-0028</v>
          </cell>
          <cell r="K352">
            <v>55000</v>
          </cell>
        </row>
        <row r="353">
          <cell r="A353" t="str">
            <v>CONTR SERV-TEST EX-BNSF DERAIL</v>
          </cell>
          <cell r="J353" t="str">
            <v>55000-1122</v>
          </cell>
          <cell r="K353">
            <v>55000</v>
          </cell>
        </row>
        <row r="354">
          <cell r="A354" t="str">
            <v>CONTR SERV-CRIME LAB GRT MATCH</v>
          </cell>
          <cell r="J354" t="str">
            <v>55000-1123</v>
          </cell>
          <cell r="K354">
            <v>55000</v>
          </cell>
        </row>
        <row r="355">
          <cell r="A355" t="str">
            <v>CONTR SERV-ELECTRONIC ENFORCE</v>
          </cell>
          <cell r="B355">
            <v>4</v>
          </cell>
          <cell r="C355">
            <v>3</v>
          </cell>
          <cell r="D355">
            <v>101</v>
          </cell>
          <cell r="E355">
            <v>59</v>
          </cell>
          <cell r="F355">
            <v>7</v>
          </cell>
          <cell r="G355">
            <v>102</v>
          </cell>
          <cell r="H355">
            <v>64</v>
          </cell>
          <cell r="J355" t="str">
            <v>55000-0034</v>
          </cell>
          <cell r="K355">
            <v>55001</v>
          </cell>
        </row>
        <row r="356">
          <cell r="A356" t="str">
            <v>CONTR SERV-EMP PHYSICALS</v>
          </cell>
          <cell r="B356">
            <v>4</v>
          </cell>
          <cell r="C356">
            <v>2</v>
          </cell>
          <cell r="D356">
            <v>101</v>
          </cell>
          <cell r="E356">
            <v>42</v>
          </cell>
          <cell r="F356">
            <v>1</v>
          </cell>
          <cell r="G356">
            <v>101</v>
          </cell>
          <cell r="H356">
            <v>64</v>
          </cell>
          <cell r="J356" t="str">
            <v>55000-1005</v>
          </cell>
          <cell r="K356">
            <v>55000</v>
          </cell>
        </row>
        <row r="357">
          <cell r="A357" t="str">
            <v>CONTR SERV-ENTERTMT INITIATIVE</v>
          </cell>
          <cell r="B357">
            <v>4</v>
          </cell>
          <cell r="C357">
            <v>1</v>
          </cell>
          <cell r="D357">
            <v>101</v>
          </cell>
          <cell r="E357">
            <v>12</v>
          </cell>
          <cell r="F357">
            <v>0</v>
          </cell>
          <cell r="G357">
            <v>105</v>
          </cell>
          <cell r="H357">
            <v>64</v>
          </cell>
          <cell r="J357" t="str">
            <v>55000-1036</v>
          </cell>
          <cell r="K357">
            <v>55000</v>
          </cell>
        </row>
        <row r="358">
          <cell r="A358" t="str">
            <v>CONTR SERV-EXTRADITION COSTS</v>
          </cell>
          <cell r="B358">
            <v>4</v>
          </cell>
          <cell r="C358">
            <v>2</v>
          </cell>
          <cell r="D358">
            <v>101</v>
          </cell>
          <cell r="E358">
            <v>34</v>
          </cell>
          <cell r="F358">
            <v>0</v>
          </cell>
          <cell r="G358">
            <v>144</v>
          </cell>
          <cell r="H358">
            <v>64</v>
          </cell>
          <cell r="J358" t="str">
            <v>55000-1063</v>
          </cell>
          <cell r="K358">
            <v>55000</v>
          </cell>
        </row>
        <row r="359">
          <cell r="A359" t="str">
            <v>CONTR SERV-FAITH HOUSE</v>
          </cell>
          <cell r="B359">
            <v>4</v>
          </cell>
          <cell r="C359">
            <v>1</v>
          </cell>
          <cell r="D359">
            <v>105</v>
          </cell>
          <cell r="E359">
            <v>86</v>
          </cell>
          <cell r="F359">
            <v>6</v>
          </cell>
          <cell r="G359" t="str">
            <v>000</v>
          </cell>
          <cell r="H359">
            <v>64</v>
          </cell>
          <cell r="J359" t="str">
            <v>55000-1094</v>
          </cell>
          <cell r="K359">
            <v>55000</v>
          </cell>
        </row>
        <row r="360">
          <cell r="A360" t="str">
            <v>CONTR SERV-FESTIVAL INTERNAT'L</v>
          </cell>
          <cell r="B360">
            <v>4</v>
          </cell>
          <cell r="C360">
            <v>1</v>
          </cell>
          <cell r="D360">
            <v>101</v>
          </cell>
          <cell r="E360">
            <v>81</v>
          </cell>
          <cell r="F360">
            <v>1</v>
          </cell>
          <cell r="G360" t="str">
            <v>000</v>
          </cell>
          <cell r="H360">
            <v>64</v>
          </cell>
          <cell r="J360" t="str">
            <v>55000-0039</v>
          </cell>
          <cell r="K360">
            <v>55000</v>
          </cell>
        </row>
        <row r="361">
          <cell r="A361" t="str">
            <v>CONTR SERV-FMLY VIOLENCE PRVNT</v>
          </cell>
          <cell r="B361">
            <v>4</v>
          </cell>
          <cell r="C361">
            <v>1</v>
          </cell>
          <cell r="D361">
            <v>101</v>
          </cell>
          <cell r="E361">
            <v>12</v>
          </cell>
          <cell r="F361">
            <v>3</v>
          </cell>
          <cell r="G361" t="str">
            <v>000</v>
          </cell>
          <cell r="H361">
            <v>64</v>
          </cell>
          <cell r="J361" t="str">
            <v>55000-1095</v>
          </cell>
          <cell r="K361">
            <v>55000</v>
          </cell>
        </row>
        <row r="362">
          <cell r="A362" t="str">
            <v>CONTR SERV-GDWILL WK READINESS</v>
          </cell>
          <cell r="B362">
            <v>4</v>
          </cell>
          <cell r="C362">
            <v>1</v>
          </cell>
          <cell r="D362">
            <v>173</v>
          </cell>
          <cell r="E362">
            <v>89</v>
          </cell>
          <cell r="F362">
            <v>2</v>
          </cell>
          <cell r="G362">
            <v>592</v>
          </cell>
          <cell r="H362">
            <v>64</v>
          </cell>
          <cell r="J362" t="str">
            <v>55000-1079</v>
          </cell>
          <cell r="K362">
            <v>55000</v>
          </cell>
        </row>
        <row r="363">
          <cell r="A363" t="str">
            <v>CONTR SERV-GIRL SCOUTS COUNCIL</v>
          </cell>
          <cell r="B363">
            <v>4</v>
          </cell>
          <cell r="C363">
            <v>1</v>
          </cell>
          <cell r="D363">
            <v>105</v>
          </cell>
          <cell r="E363">
            <v>86</v>
          </cell>
          <cell r="F363">
            <v>6</v>
          </cell>
          <cell r="G363" t="str">
            <v>000</v>
          </cell>
          <cell r="H363">
            <v>64</v>
          </cell>
          <cell r="J363" t="str">
            <v>55000-1096</v>
          </cell>
          <cell r="K363">
            <v>55000</v>
          </cell>
        </row>
        <row r="364">
          <cell r="A364" t="str">
            <v>CONTR SERV-GPS MONITOR/CONSULT</v>
          </cell>
          <cell r="B364">
            <v>4</v>
          </cell>
          <cell r="C364">
            <v>1</v>
          </cell>
          <cell r="D364">
            <v>271</v>
          </cell>
          <cell r="E364">
            <v>12</v>
          </cell>
          <cell r="F364">
            <v>2</v>
          </cell>
          <cell r="G364">
            <v>101</v>
          </cell>
          <cell r="H364">
            <v>64</v>
          </cell>
          <cell r="J364" t="str">
            <v>55000-1006</v>
          </cell>
          <cell r="K364">
            <v>55000</v>
          </cell>
        </row>
        <row r="365">
          <cell r="A365" t="str">
            <v>CONTR SERV-HARDWARE SUPPORT</v>
          </cell>
          <cell r="B365">
            <v>4</v>
          </cell>
          <cell r="C365">
            <v>2</v>
          </cell>
          <cell r="D365">
            <v>101</v>
          </cell>
          <cell r="E365">
            <v>31</v>
          </cell>
          <cell r="F365">
            <v>0</v>
          </cell>
          <cell r="G365">
            <v>140</v>
          </cell>
          <cell r="H365">
            <v>64</v>
          </cell>
          <cell r="J365" t="str">
            <v>55000-1060</v>
          </cell>
          <cell r="K365">
            <v>55000</v>
          </cell>
        </row>
        <row r="366">
          <cell r="A366" t="str">
            <v>CONTR SERV-HAZMAT MITIGATION</v>
          </cell>
          <cell r="B366">
            <v>4</v>
          </cell>
          <cell r="C366">
            <v>3</v>
          </cell>
          <cell r="D366">
            <v>298</v>
          </cell>
          <cell r="E366">
            <v>57</v>
          </cell>
          <cell r="F366">
            <v>2</v>
          </cell>
          <cell r="G366">
            <v>104</v>
          </cell>
          <cell r="H366">
            <v>64</v>
          </cell>
          <cell r="J366" t="str">
            <v>55000-1030</v>
          </cell>
          <cell r="K366">
            <v>55000</v>
          </cell>
        </row>
        <row r="367">
          <cell r="A367" t="str">
            <v>CONTR SERV-HEALING HOUSE</v>
          </cell>
          <cell r="B367">
            <v>4</v>
          </cell>
          <cell r="C367">
            <v>1</v>
          </cell>
          <cell r="D367">
            <v>105</v>
          </cell>
          <cell r="E367">
            <v>86</v>
          </cell>
          <cell r="F367">
            <v>6</v>
          </cell>
          <cell r="G367" t="str">
            <v>000</v>
          </cell>
          <cell r="H367">
            <v>64</v>
          </cell>
          <cell r="J367" t="str">
            <v>55000-1097</v>
          </cell>
          <cell r="K367">
            <v>55000</v>
          </cell>
        </row>
        <row r="368">
          <cell r="A368" t="str">
            <v>CONTR SERV-HEALTH SCREENS</v>
          </cell>
          <cell r="B368">
            <v>4</v>
          </cell>
          <cell r="C368">
            <v>2</v>
          </cell>
          <cell r="D368">
            <v>101</v>
          </cell>
          <cell r="E368">
            <v>33</v>
          </cell>
          <cell r="F368">
            <v>0</v>
          </cell>
          <cell r="G368">
            <v>105</v>
          </cell>
          <cell r="H368">
            <v>64</v>
          </cell>
          <cell r="J368" t="str">
            <v>55000-1037</v>
          </cell>
          <cell r="K368">
            <v>55000</v>
          </cell>
        </row>
        <row r="369">
          <cell r="A369" t="str">
            <v>CONTR SERV-HHOLD HAZ WASTE DAY</v>
          </cell>
          <cell r="B369">
            <v>4</v>
          </cell>
          <cell r="C369">
            <v>3</v>
          </cell>
          <cell r="D369">
            <v>298</v>
          </cell>
          <cell r="E369">
            <v>57</v>
          </cell>
          <cell r="F369">
            <v>1</v>
          </cell>
          <cell r="G369">
            <v>104</v>
          </cell>
          <cell r="H369">
            <v>64</v>
          </cell>
          <cell r="J369" t="str">
            <v>55000-0035</v>
          </cell>
          <cell r="K369">
            <v>55000</v>
          </cell>
        </row>
        <row r="370">
          <cell r="A370" t="str">
            <v>CONTR SERV-HMGP 1607-055-0001</v>
          </cell>
          <cell r="B370">
            <v>4</v>
          </cell>
          <cell r="C370">
            <v>2</v>
          </cell>
          <cell r="D370">
            <v>299</v>
          </cell>
          <cell r="E370">
            <v>94</v>
          </cell>
          <cell r="F370">
            <v>2</v>
          </cell>
          <cell r="G370">
            <v>105</v>
          </cell>
          <cell r="H370">
            <v>64</v>
          </cell>
          <cell r="J370" t="str">
            <v>55000-1038</v>
          </cell>
          <cell r="K370">
            <v>55000</v>
          </cell>
        </row>
        <row r="371">
          <cell r="A371" t="str">
            <v>CONTR SERV-HMGP 1607-055-0003</v>
          </cell>
          <cell r="B371">
            <v>4</v>
          </cell>
          <cell r="C371">
            <v>2</v>
          </cell>
          <cell r="D371">
            <v>299</v>
          </cell>
          <cell r="E371">
            <v>94</v>
          </cell>
          <cell r="F371">
            <v>2</v>
          </cell>
          <cell r="G371">
            <v>106</v>
          </cell>
          <cell r="H371">
            <v>64</v>
          </cell>
          <cell r="J371" t="str">
            <v>55000-1044</v>
          </cell>
          <cell r="K371">
            <v>55000</v>
          </cell>
        </row>
        <row r="372">
          <cell r="A372" t="str">
            <v>CONTR SERV-HMGP1603-055-0001</v>
          </cell>
          <cell r="B372">
            <v>4</v>
          </cell>
          <cell r="C372">
            <v>2</v>
          </cell>
          <cell r="D372">
            <v>299</v>
          </cell>
          <cell r="E372">
            <v>94</v>
          </cell>
          <cell r="F372">
            <v>2</v>
          </cell>
          <cell r="G372">
            <v>107</v>
          </cell>
          <cell r="H372">
            <v>64</v>
          </cell>
          <cell r="J372" t="str">
            <v>55000-1110</v>
          </cell>
          <cell r="K372">
            <v>55001</v>
          </cell>
        </row>
        <row r="373">
          <cell r="A373" t="str">
            <v>CONTR SERV-HOUSING ASSIST PMTS</v>
          </cell>
          <cell r="B373">
            <v>4</v>
          </cell>
          <cell r="C373">
            <v>1</v>
          </cell>
          <cell r="D373">
            <v>280</v>
          </cell>
          <cell r="E373">
            <v>83</v>
          </cell>
          <cell r="F373">
            <v>7</v>
          </cell>
          <cell r="G373">
            <v>800</v>
          </cell>
          <cell r="H373">
            <v>64</v>
          </cell>
          <cell r="J373" t="e">
            <v>#N/A</v>
          </cell>
          <cell r="K373" t="e">
            <v>#N/A</v>
          </cell>
        </row>
        <row r="374">
          <cell r="A374" t="str">
            <v>CONTR SERV-HPRR GRT-ACAD OTRCH</v>
          </cell>
          <cell r="B374">
            <v>4</v>
          </cell>
          <cell r="C374">
            <v>1</v>
          </cell>
          <cell r="D374">
            <v>105</v>
          </cell>
          <cell r="E374">
            <v>86</v>
          </cell>
          <cell r="F374">
            <v>6</v>
          </cell>
          <cell r="G374">
            <v>102</v>
          </cell>
          <cell r="H374">
            <v>64</v>
          </cell>
          <cell r="J374" t="str">
            <v>55000-1111</v>
          </cell>
          <cell r="K374" t="e">
            <v>#N/A</v>
          </cell>
        </row>
        <row r="375">
          <cell r="A375" t="str">
            <v>CONTR SERV-INAUGURATION EXP</v>
          </cell>
          <cell r="B375">
            <v>4</v>
          </cell>
          <cell r="C375">
            <v>1</v>
          </cell>
          <cell r="D375">
            <v>101</v>
          </cell>
          <cell r="E375">
            <v>11</v>
          </cell>
          <cell r="F375">
            <v>0</v>
          </cell>
          <cell r="G375">
            <v>110</v>
          </cell>
          <cell r="H375">
            <v>64</v>
          </cell>
          <cell r="J375" t="str">
            <v>55000-0030</v>
          </cell>
          <cell r="K375">
            <v>55000</v>
          </cell>
        </row>
        <row r="376">
          <cell r="A376" t="str">
            <v>CONTR SERV-JEFFERSON ST MAINT</v>
          </cell>
          <cell r="B376">
            <v>4</v>
          </cell>
          <cell r="C376">
            <v>3</v>
          </cell>
          <cell r="D376">
            <v>101</v>
          </cell>
          <cell r="E376">
            <v>52</v>
          </cell>
          <cell r="F376">
            <v>4</v>
          </cell>
          <cell r="G376">
            <v>104</v>
          </cell>
          <cell r="H376">
            <v>64</v>
          </cell>
          <cell r="J376" t="str">
            <v>55000-1031</v>
          </cell>
          <cell r="K376">
            <v>55000</v>
          </cell>
        </row>
        <row r="377">
          <cell r="A377" t="str">
            <v>CONTR SERV-JOB CHALLENGE</v>
          </cell>
          <cell r="B377">
            <v>4</v>
          </cell>
          <cell r="C377">
            <v>1</v>
          </cell>
          <cell r="D377">
            <v>174</v>
          </cell>
          <cell r="E377">
            <v>89</v>
          </cell>
          <cell r="F377">
            <v>6</v>
          </cell>
          <cell r="G377">
            <v>597</v>
          </cell>
          <cell r="H377">
            <v>64</v>
          </cell>
          <cell r="J377" t="str">
            <v>55000-1082</v>
          </cell>
          <cell r="K377">
            <v>55000</v>
          </cell>
        </row>
        <row r="378">
          <cell r="A378" t="str">
            <v>CONTR SERV-JOB CHALLENGE</v>
          </cell>
          <cell r="B378">
            <v>4</v>
          </cell>
          <cell r="C378">
            <v>1</v>
          </cell>
          <cell r="D378">
            <v>196</v>
          </cell>
          <cell r="E378">
            <v>89</v>
          </cell>
          <cell r="F378">
            <v>6</v>
          </cell>
          <cell r="G378">
            <v>597</v>
          </cell>
          <cell r="H378">
            <v>64</v>
          </cell>
          <cell r="J378" t="str">
            <v>55000-1082</v>
          </cell>
          <cell r="K378">
            <v>55000</v>
          </cell>
        </row>
        <row r="379">
          <cell r="A379" t="str">
            <v>CONTR SERV-JUNKED VEHICLES</v>
          </cell>
          <cell r="B379">
            <v>4</v>
          </cell>
          <cell r="C379">
            <v>1</v>
          </cell>
          <cell r="D379">
            <v>101</v>
          </cell>
          <cell r="E379">
            <v>12</v>
          </cell>
          <cell r="F379">
            <v>3</v>
          </cell>
          <cell r="G379">
            <v>111</v>
          </cell>
          <cell r="H379">
            <v>64</v>
          </cell>
          <cell r="J379" t="str">
            <v>55000-0031</v>
          </cell>
          <cell r="K379">
            <v>55000</v>
          </cell>
        </row>
        <row r="380">
          <cell r="A380" t="str">
            <v>CONTR SERV-JUVENILE DIVERSION</v>
          </cell>
          <cell r="B380">
            <v>4</v>
          </cell>
          <cell r="C380">
            <v>2</v>
          </cell>
          <cell r="D380">
            <v>105</v>
          </cell>
          <cell r="E380">
            <v>13</v>
          </cell>
          <cell r="F380">
            <v>8</v>
          </cell>
          <cell r="G380">
            <v>101</v>
          </cell>
          <cell r="H380">
            <v>64</v>
          </cell>
          <cell r="J380" t="str">
            <v>55000-1007</v>
          </cell>
          <cell r="K380">
            <v>55000</v>
          </cell>
        </row>
        <row r="381">
          <cell r="A381" t="str">
            <v>CONTR SERV-K-9</v>
          </cell>
          <cell r="B381">
            <v>4</v>
          </cell>
          <cell r="C381">
            <v>2</v>
          </cell>
          <cell r="D381">
            <v>101</v>
          </cell>
          <cell r="E381">
            <v>32</v>
          </cell>
          <cell r="F381">
            <v>0</v>
          </cell>
          <cell r="G381">
            <v>116</v>
          </cell>
          <cell r="H381">
            <v>64</v>
          </cell>
          <cell r="J381" t="str">
            <v>55000-0024</v>
          </cell>
          <cell r="K381">
            <v>55000</v>
          </cell>
        </row>
        <row r="382">
          <cell r="A382" t="str">
            <v>CONTR SERV-LACCP</v>
          </cell>
          <cell r="B382">
            <v>4</v>
          </cell>
          <cell r="C382">
            <v>2</v>
          </cell>
          <cell r="D382">
            <v>101</v>
          </cell>
          <cell r="E382">
            <v>31</v>
          </cell>
          <cell r="F382">
            <v>0</v>
          </cell>
          <cell r="G382" t="str">
            <v>000</v>
          </cell>
          <cell r="H382">
            <v>64</v>
          </cell>
          <cell r="J382" t="str">
            <v>55000-1098</v>
          </cell>
          <cell r="K382">
            <v>55000</v>
          </cell>
        </row>
        <row r="383">
          <cell r="A383" t="str">
            <v>CONTR SERV-LAF CITY CASES</v>
          </cell>
          <cell r="B383">
            <v>4</v>
          </cell>
          <cell r="C383">
            <v>2</v>
          </cell>
          <cell r="D383">
            <v>270</v>
          </cell>
          <cell r="E383">
            <v>11</v>
          </cell>
          <cell r="F383">
            <v>5</v>
          </cell>
          <cell r="G383">
            <v>101</v>
          </cell>
          <cell r="H383">
            <v>64</v>
          </cell>
          <cell r="J383" t="str">
            <v>55000-1008</v>
          </cell>
          <cell r="K383">
            <v>55000</v>
          </cell>
        </row>
        <row r="384">
          <cell r="A384" t="str">
            <v>CONTR SERV-LAF COMM HLTH CARE</v>
          </cell>
          <cell r="B384">
            <v>4</v>
          </cell>
          <cell r="C384">
            <v>1</v>
          </cell>
          <cell r="D384">
            <v>101</v>
          </cell>
          <cell r="E384">
            <v>81</v>
          </cell>
          <cell r="F384">
            <v>3</v>
          </cell>
          <cell r="G384">
            <v>100</v>
          </cell>
          <cell r="H384">
            <v>64</v>
          </cell>
          <cell r="J384" t="str">
            <v>55000-1001</v>
          </cell>
          <cell r="K384">
            <v>55000</v>
          </cell>
        </row>
        <row r="385">
          <cell r="A385" t="str">
            <v>CONTR SERV-LAF COUNCIL AGING</v>
          </cell>
          <cell r="B385">
            <v>4</v>
          </cell>
          <cell r="C385">
            <v>1</v>
          </cell>
          <cell r="D385">
            <v>101</v>
          </cell>
          <cell r="E385">
            <v>84</v>
          </cell>
          <cell r="F385">
            <v>3</v>
          </cell>
          <cell r="G385" t="str">
            <v>000</v>
          </cell>
          <cell r="H385">
            <v>64</v>
          </cell>
          <cell r="J385" t="str">
            <v>55000-1099</v>
          </cell>
          <cell r="K385">
            <v>55000</v>
          </cell>
        </row>
        <row r="386">
          <cell r="A386" t="str">
            <v>CONTR SERV-LAF MARDI GRAS ASSC</v>
          </cell>
          <cell r="B386">
            <v>4</v>
          </cell>
          <cell r="C386">
            <v>5</v>
          </cell>
          <cell r="D386">
            <v>204</v>
          </cell>
          <cell r="E386">
            <v>88</v>
          </cell>
          <cell r="F386">
            <v>2</v>
          </cell>
          <cell r="G386" t="str">
            <v>000</v>
          </cell>
          <cell r="H386">
            <v>64</v>
          </cell>
          <cell r="J386" t="str">
            <v>55000-1100</v>
          </cell>
          <cell r="K386">
            <v>55000</v>
          </cell>
        </row>
        <row r="387">
          <cell r="A387" t="str">
            <v>CONTR SERV-LAF PARISH CASES</v>
          </cell>
          <cell r="B387">
            <v>4</v>
          </cell>
          <cell r="C387">
            <v>2</v>
          </cell>
          <cell r="D387">
            <v>270</v>
          </cell>
          <cell r="E387">
            <v>11</v>
          </cell>
          <cell r="F387">
            <v>5</v>
          </cell>
          <cell r="G387">
            <v>102</v>
          </cell>
          <cell r="H387">
            <v>64</v>
          </cell>
          <cell r="J387" t="str">
            <v>55000-1019</v>
          </cell>
          <cell r="K387">
            <v>55000</v>
          </cell>
        </row>
        <row r="388">
          <cell r="A388" t="str">
            <v>CONTR SERV-LAF TEEN COURT</v>
          </cell>
          <cell r="B388">
            <v>4</v>
          </cell>
          <cell r="C388">
            <v>1</v>
          </cell>
          <cell r="D388">
            <v>101</v>
          </cell>
          <cell r="E388">
            <v>12</v>
          </cell>
          <cell r="F388">
            <v>3</v>
          </cell>
          <cell r="G388" t="str">
            <v>000</v>
          </cell>
          <cell r="H388">
            <v>64</v>
          </cell>
          <cell r="J388" t="str">
            <v>55000-1101</v>
          </cell>
          <cell r="K388">
            <v>55000</v>
          </cell>
        </row>
        <row r="389">
          <cell r="A389" t="str">
            <v>CONTR SERV-LOBBYISTS</v>
          </cell>
          <cell r="B389">
            <v>4</v>
          </cell>
          <cell r="C389">
            <v>1</v>
          </cell>
          <cell r="D389">
            <v>101</v>
          </cell>
          <cell r="E389" t="str">
            <v>07</v>
          </cell>
          <cell r="F389">
            <v>1</v>
          </cell>
          <cell r="G389">
            <v>107</v>
          </cell>
          <cell r="H389">
            <v>64</v>
          </cell>
          <cell r="J389" t="str">
            <v>55000-1046</v>
          </cell>
          <cell r="K389">
            <v>55000</v>
          </cell>
        </row>
        <row r="390">
          <cell r="A390" t="str">
            <v>CONTR SERV-LOBBYISTS</v>
          </cell>
          <cell r="B390">
            <v>4</v>
          </cell>
          <cell r="C390">
            <v>1</v>
          </cell>
          <cell r="D390">
            <v>105</v>
          </cell>
          <cell r="E390" t="str">
            <v>07</v>
          </cell>
          <cell r="F390">
            <v>1</v>
          </cell>
          <cell r="G390">
            <v>107</v>
          </cell>
          <cell r="H390">
            <v>64</v>
          </cell>
          <cell r="J390" t="str">
            <v>55000-1046</v>
          </cell>
          <cell r="K390">
            <v>55000</v>
          </cell>
        </row>
        <row r="391">
          <cell r="A391" t="str">
            <v>CONTR SERV-LPSB INNOVATIVE 05</v>
          </cell>
          <cell r="B391">
            <v>4</v>
          </cell>
          <cell r="C391">
            <v>1</v>
          </cell>
          <cell r="D391">
            <v>196</v>
          </cell>
          <cell r="E391">
            <v>89</v>
          </cell>
          <cell r="F391">
            <v>2</v>
          </cell>
          <cell r="G391">
            <v>594</v>
          </cell>
          <cell r="H391">
            <v>64</v>
          </cell>
          <cell r="J391" t="str">
            <v>55000-1080</v>
          </cell>
          <cell r="K391">
            <v>55000</v>
          </cell>
        </row>
        <row r="392">
          <cell r="A392" t="str">
            <v>CONTR SERV-LSU-E RN</v>
          </cell>
          <cell r="B392">
            <v>4</v>
          </cell>
          <cell r="C392">
            <v>1</v>
          </cell>
          <cell r="D392">
            <v>226</v>
          </cell>
          <cell r="E392">
            <v>89</v>
          </cell>
          <cell r="F392">
            <v>2</v>
          </cell>
          <cell r="G392">
            <v>598</v>
          </cell>
          <cell r="H392">
            <v>64</v>
          </cell>
          <cell r="J392" t="str">
            <v>55000-1083</v>
          </cell>
          <cell r="K392">
            <v>55000</v>
          </cell>
        </row>
        <row r="393">
          <cell r="A393" t="str">
            <v>CONTR SERV-LTC KYTE 07</v>
          </cell>
          <cell r="B393">
            <v>4</v>
          </cell>
          <cell r="C393">
            <v>1</v>
          </cell>
          <cell r="D393">
            <v>174</v>
          </cell>
          <cell r="E393">
            <v>89</v>
          </cell>
          <cell r="F393">
            <v>6</v>
          </cell>
          <cell r="G393">
            <v>591</v>
          </cell>
          <cell r="H393">
            <v>64</v>
          </cell>
          <cell r="J393" t="str">
            <v>55000-1076</v>
          </cell>
          <cell r="K393">
            <v>55000</v>
          </cell>
        </row>
        <row r="394">
          <cell r="A394" t="str">
            <v>CONTR SERV-LTC/LAF KYTE 06</v>
          </cell>
          <cell r="B394">
            <v>4</v>
          </cell>
          <cell r="C394">
            <v>1</v>
          </cell>
          <cell r="D394">
            <v>186</v>
          </cell>
          <cell r="E394">
            <v>89</v>
          </cell>
          <cell r="F394">
            <v>6</v>
          </cell>
          <cell r="G394">
            <v>591</v>
          </cell>
          <cell r="H394">
            <v>64</v>
          </cell>
          <cell r="J394" t="str">
            <v>55000-1077</v>
          </cell>
          <cell r="K394">
            <v>55000</v>
          </cell>
        </row>
        <row r="395">
          <cell r="A395" t="str">
            <v>CONTR SERV-LTC/LAF KYTE 06</v>
          </cell>
          <cell r="B395">
            <v>4</v>
          </cell>
          <cell r="C395">
            <v>1</v>
          </cell>
          <cell r="D395">
            <v>196</v>
          </cell>
          <cell r="E395">
            <v>89</v>
          </cell>
          <cell r="F395">
            <v>6</v>
          </cell>
          <cell r="G395">
            <v>591</v>
          </cell>
          <cell r="H395">
            <v>64</v>
          </cell>
          <cell r="J395" t="str">
            <v>55000-1077</v>
          </cell>
          <cell r="K395">
            <v>55000</v>
          </cell>
        </row>
        <row r="396">
          <cell r="A396" t="str">
            <v>CONTR SERV-LTC-LAFAYETTE KYTE</v>
          </cell>
          <cell r="B396">
            <v>4</v>
          </cell>
          <cell r="C396">
            <v>1</v>
          </cell>
          <cell r="D396">
            <v>196</v>
          </cell>
          <cell r="E396">
            <v>89</v>
          </cell>
          <cell r="F396">
            <v>6</v>
          </cell>
          <cell r="G396">
            <v>590</v>
          </cell>
          <cell r="H396">
            <v>64</v>
          </cell>
          <cell r="J396" t="str">
            <v>55000-1075</v>
          </cell>
          <cell r="K396">
            <v>55000</v>
          </cell>
        </row>
        <row r="397">
          <cell r="A397" t="str">
            <v>CONTR SERV-MEDICAL</v>
          </cell>
          <cell r="B397">
            <v>4</v>
          </cell>
          <cell r="C397">
            <v>2</v>
          </cell>
          <cell r="D397">
            <v>265</v>
          </cell>
          <cell r="E397">
            <v>99</v>
          </cell>
          <cell r="F397">
            <v>4</v>
          </cell>
          <cell r="G397">
            <v>103</v>
          </cell>
          <cell r="H397">
            <v>64</v>
          </cell>
          <cell r="J397" t="str">
            <v>55000-0021</v>
          </cell>
          <cell r="K397">
            <v>55000</v>
          </cell>
        </row>
        <row r="398">
          <cell r="A398" t="str">
            <v>CONTR SERV-MOUNTED PATROL</v>
          </cell>
          <cell r="B398">
            <v>4</v>
          </cell>
          <cell r="C398">
            <v>2</v>
          </cell>
          <cell r="D398">
            <v>101</v>
          </cell>
          <cell r="E398">
            <v>32</v>
          </cell>
          <cell r="F398">
            <v>0</v>
          </cell>
          <cell r="G398">
            <v>110</v>
          </cell>
          <cell r="H398">
            <v>64</v>
          </cell>
          <cell r="J398" t="str">
            <v>55000-0014</v>
          </cell>
          <cell r="K398">
            <v>55000</v>
          </cell>
        </row>
        <row r="399">
          <cell r="A399" t="str">
            <v>CONTR SERV-NATIONAL GRD HOUSE</v>
          </cell>
          <cell r="B399">
            <v>4</v>
          </cell>
          <cell r="C399">
            <v>1</v>
          </cell>
          <cell r="D399">
            <v>610</v>
          </cell>
          <cell r="E399" t="str">
            <v>07</v>
          </cell>
          <cell r="F399">
            <v>0</v>
          </cell>
          <cell r="G399">
            <v>102</v>
          </cell>
          <cell r="H399">
            <v>64</v>
          </cell>
          <cell r="J399" t="str">
            <v>55000-1020</v>
          </cell>
          <cell r="K399">
            <v>55000</v>
          </cell>
        </row>
        <row r="400">
          <cell r="A400" t="str">
            <v>CONTR SERV-NEEDS OF WOMEN</v>
          </cell>
          <cell r="B400">
            <v>4</v>
          </cell>
          <cell r="C400">
            <v>1</v>
          </cell>
          <cell r="D400">
            <v>101</v>
          </cell>
          <cell r="E400">
            <v>12</v>
          </cell>
          <cell r="F400">
            <v>0</v>
          </cell>
          <cell r="G400">
            <v>101</v>
          </cell>
          <cell r="H400">
            <v>64</v>
          </cell>
          <cell r="J400" t="str">
            <v>55000-1009</v>
          </cell>
          <cell r="K400">
            <v>55000</v>
          </cell>
        </row>
        <row r="401">
          <cell r="A401" t="str">
            <v>CONTR SERV-NIGHT SERVICE-08FTA</v>
          </cell>
          <cell r="B401">
            <v>4</v>
          </cell>
          <cell r="C401">
            <v>3</v>
          </cell>
          <cell r="D401">
            <v>203</v>
          </cell>
          <cell r="E401">
            <v>59</v>
          </cell>
          <cell r="F401">
            <v>4</v>
          </cell>
          <cell r="G401">
            <v>202</v>
          </cell>
          <cell r="H401">
            <v>64</v>
          </cell>
          <cell r="J401" t="str">
            <v>55000-1066</v>
          </cell>
          <cell r="K401">
            <v>55000</v>
          </cell>
        </row>
        <row r="402">
          <cell r="A402" t="str">
            <v>CONTR SERV-NIGHT SERVICE-08MTC</v>
          </cell>
          <cell r="B402">
            <v>4</v>
          </cell>
          <cell r="C402">
            <v>3</v>
          </cell>
          <cell r="D402">
            <v>203</v>
          </cell>
          <cell r="E402">
            <v>59</v>
          </cell>
          <cell r="F402">
            <v>4</v>
          </cell>
          <cell r="G402">
            <v>201</v>
          </cell>
          <cell r="H402">
            <v>64</v>
          </cell>
          <cell r="J402" t="str">
            <v>55000-1065</v>
          </cell>
          <cell r="K402">
            <v>55000</v>
          </cell>
        </row>
        <row r="403">
          <cell r="A403" t="str">
            <v>CONTR SERV-NIGHT SERVICES</v>
          </cell>
          <cell r="B403">
            <v>4</v>
          </cell>
          <cell r="C403">
            <v>3</v>
          </cell>
          <cell r="D403">
            <v>203</v>
          </cell>
          <cell r="E403">
            <v>59</v>
          </cell>
          <cell r="F403">
            <v>4</v>
          </cell>
          <cell r="G403">
            <v>104</v>
          </cell>
          <cell r="H403">
            <v>64</v>
          </cell>
          <cell r="J403" t="str">
            <v>55000-1032</v>
          </cell>
          <cell r="K403">
            <v>55000</v>
          </cell>
        </row>
        <row r="404">
          <cell r="A404" t="str">
            <v>CONTR SERV-OJT CONTRACTS</v>
          </cell>
          <cell r="B404">
            <v>4</v>
          </cell>
          <cell r="C404">
            <v>1</v>
          </cell>
          <cell r="D404">
            <v>173</v>
          </cell>
          <cell r="E404">
            <v>89</v>
          </cell>
          <cell r="F404">
            <v>2</v>
          </cell>
          <cell r="G404">
            <v>600</v>
          </cell>
          <cell r="H404">
            <v>64</v>
          </cell>
          <cell r="J404" t="str">
            <v>55000-1084</v>
          </cell>
          <cell r="K404">
            <v>55000</v>
          </cell>
        </row>
        <row r="405">
          <cell r="A405" t="str">
            <v>CONTR SERV-OJT CONTRACTS</v>
          </cell>
          <cell r="B405">
            <v>4</v>
          </cell>
          <cell r="C405">
            <v>1</v>
          </cell>
          <cell r="D405">
            <v>175</v>
          </cell>
          <cell r="E405">
            <v>89</v>
          </cell>
          <cell r="F405">
            <v>2</v>
          </cell>
          <cell r="G405">
            <v>600</v>
          </cell>
          <cell r="H405">
            <v>64</v>
          </cell>
          <cell r="J405" t="str">
            <v>55000-1084</v>
          </cell>
          <cell r="K405">
            <v>55000</v>
          </cell>
        </row>
        <row r="406">
          <cell r="A406" t="str">
            <v>CONTR SERV-OJT CONTRACTS</v>
          </cell>
          <cell r="B406">
            <v>4</v>
          </cell>
          <cell r="C406">
            <v>1</v>
          </cell>
          <cell r="D406">
            <v>176</v>
          </cell>
          <cell r="E406">
            <v>89</v>
          </cell>
          <cell r="F406">
            <v>2</v>
          </cell>
          <cell r="G406">
            <v>600</v>
          </cell>
          <cell r="H406">
            <v>64</v>
          </cell>
          <cell r="J406" t="str">
            <v>55000-1084</v>
          </cell>
          <cell r="K406">
            <v>55000</v>
          </cell>
        </row>
        <row r="407">
          <cell r="A407" t="str">
            <v>CONTR SERV-OJT CONTRACTS</v>
          </cell>
          <cell r="B407">
            <v>4</v>
          </cell>
          <cell r="C407">
            <v>1</v>
          </cell>
          <cell r="D407">
            <v>185</v>
          </cell>
          <cell r="E407">
            <v>89</v>
          </cell>
          <cell r="F407">
            <v>2</v>
          </cell>
          <cell r="G407">
            <v>600</v>
          </cell>
          <cell r="H407">
            <v>64</v>
          </cell>
          <cell r="J407" t="str">
            <v>55000-1084</v>
          </cell>
          <cell r="K407">
            <v>55000</v>
          </cell>
        </row>
        <row r="408">
          <cell r="A408" t="str">
            <v>CONTR SERV-OJT CONTRACTS</v>
          </cell>
          <cell r="B408">
            <v>4</v>
          </cell>
          <cell r="C408">
            <v>1</v>
          </cell>
          <cell r="D408">
            <v>195</v>
          </cell>
          <cell r="E408">
            <v>89</v>
          </cell>
          <cell r="F408">
            <v>2</v>
          </cell>
          <cell r="G408">
            <v>600</v>
          </cell>
          <cell r="H408">
            <v>64</v>
          </cell>
          <cell r="J408" t="str">
            <v>55000-1084</v>
          </cell>
          <cell r="K408">
            <v>55000</v>
          </cell>
        </row>
        <row r="409">
          <cell r="A409" t="str">
            <v>CONTR SERV-OJT CONTRACTS</v>
          </cell>
          <cell r="B409">
            <v>4</v>
          </cell>
          <cell r="C409">
            <v>1</v>
          </cell>
          <cell r="D409">
            <v>197</v>
          </cell>
          <cell r="E409">
            <v>89</v>
          </cell>
          <cell r="F409">
            <v>2</v>
          </cell>
          <cell r="G409">
            <v>600</v>
          </cell>
          <cell r="H409">
            <v>64</v>
          </cell>
          <cell r="J409" t="str">
            <v>55000-1084</v>
          </cell>
          <cell r="K409">
            <v>55000</v>
          </cell>
        </row>
        <row r="410">
          <cell r="A410" t="str">
            <v>CONTR SERV-OJT CONTRACTS</v>
          </cell>
          <cell r="B410">
            <v>4</v>
          </cell>
          <cell r="C410">
            <v>1</v>
          </cell>
          <cell r="D410">
            <v>226</v>
          </cell>
          <cell r="E410">
            <v>89</v>
          </cell>
          <cell r="F410">
            <v>2</v>
          </cell>
          <cell r="G410">
            <v>600</v>
          </cell>
          <cell r="H410">
            <v>64</v>
          </cell>
          <cell r="J410" t="str">
            <v>55000-1084</v>
          </cell>
          <cell r="K410">
            <v>55000</v>
          </cell>
        </row>
        <row r="411">
          <cell r="A411" t="str">
            <v>CONTR SERV-OJT CONTRACTS</v>
          </cell>
          <cell r="B411">
            <v>4</v>
          </cell>
          <cell r="C411">
            <v>1</v>
          </cell>
          <cell r="D411">
            <v>174</v>
          </cell>
          <cell r="E411">
            <v>89</v>
          </cell>
          <cell r="F411">
            <v>6</v>
          </cell>
          <cell r="G411">
            <v>600</v>
          </cell>
          <cell r="H411">
            <v>64</v>
          </cell>
          <cell r="J411" t="str">
            <v>55000-1084</v>
          </cell>
          <cell r="K411">
            <v>55000</v>
          </cell>
        </row>
        <row r="412">
          <cell r="A412" t="str">
            <v>CONTR SERV-OJT CONTRACTS</v>
          </cell>
          <cell r="B412">
            <v>4</v>
          </cell>
          <cell r="C412">
            <v>1</v>
          </cell>
          <cell r="D412">
            <v>186</v>
          </cell>
          <cell r="E412">
            <v>89</v>
          </cell>
          <cell r="F412">
            <v>6</v>
          </cell>
          <cell r="G412">
            <v>600</v>
          </cell>
          <cell r="H412">
            <v>64</v>
          </cell>
          <cell r="J412" t="str">
            <v>55000-1084</v>
          </cell>
          <cell r="K412">
            <v>55000</v>
          </cell>
        </row>
        <row r="413">
          <cell r="A413" t="str">
            <v>CONTR SERV-OJT CONTRACTS</v>
          </cell>
          <cell r="B413">
            <v>4</v>
          </cell>
          <cell r="C413">
            <v>1</v>
          </cell>
          <cell r="D413">
            <v>196</v>
          </cell>
          <cell r="E413">
            <v>89</v>
          </cell>
          <cell r="F413">
            <v>6</v>
          </cell>
          <cell r="G413">
            <v>600</v>
          </cell>
          <cell r="H413">
            <v>64</v>
          </cell>
          <cell r="J413" t="str">
            <v>55000-1084</v>
          </cell>
          <cell r="K413">
            <v>55000</v>
          </cell>
        </row>
        <row r="414">
          <cell r="A414" t="str">
            <v>CONTR SERV-OPERATION SPRUCE UP</v>
          </cell>
          <cell r="B414">
            <v>4</v>
          </cell>
          <cell r="C414">
            <v>3</v>
          </cell>
          <cell r="D414">
            <v>101</v>
          </cell>
          <cell r="E414">
            <v>52</v>
          </cell>
          <cell r="F414">
            <v>4</v>
          </cell>
          <cell r="G414">
            <v>300</v>
          </cell>
          <cell r="H414">
            <v>64</v>
          </cell>
          <cell r="J414" t="str">
            <v>55000-1069</v>
          </cell>
          <cell r="K414">
            <v>55000</v>
          </cell>
        </row>
        <row r="415">
          <cell r="A415" t="str">
            <v>CONTR SERV-OTHER PARISHES</v>
          </cell>
          <cell r="B415">
            <v>4</v>
          </cell>
          <cell r="C415">
            <v>2</v>
          </cell>
          <cell r="D415">
            <v>610</v>
          </cell>
          <cell r="E415">
            <v>11</v>
          </cell>
          <cell r="F415">
            <v>5</v>
          </cell>
          <cell r="G415">
            <v>120</v>
          </cell>
          <cell r="H415">
            <v>64</v>
          </cell>
          <cell r="J415" t="str">
            <v>55000-1106</v>
          </cell>
          <cell r="K415">
            <v>55001</v>
          </cell>
        </row>
        <row r="416">
          <cell r="A416" t="str">
            <v>CONTR SERV-OTHER PARISHES</v>
          </cell>
          <cell r="B416">
            <v>4</v>
          </cell>
          <cell r="C416">
            <v>2</v>
          </cell>
          <cell r="D416">
            <v>611</v>
          </cell>
          <cell r="E416">
            <v>11</v>
          </cell>
          <cell r="F416">
            <v>5</v>
          </cell>
          <cell r="G416">
            <v>120</v>
          </cell>
          <cell r="H416">
            <v>64</v>
          </cell>
          <cell r="J416" t="str">
            <v>55000-1106</v>
          </cell>
          <cell r="K416">
            <v>55002</v>
          </cell>
        </row>
        <row r="417">
          <cell r="A417" t="str">
            <v>CONTR SERV-PARKS COORDINATOR</v>
          </cell>
          <cell r="B417">
            <v>4</v>
          </cell>
          <cell r="C417">
            <v>5</v>
          </cell>
          <cell r="D417">
            <v>204</v>
          </cell>
          <cell r="E417">
            <v>88</v>
          </cell>
          <cell r="F417">
            <v>1</v>
          </cell>
          <cell r="G417">
            <v>102</v>
          </cell>
          <cell r="H417">
            <v>64</v>
          </cell>
          <cell r="J417" t="str">
            <v>55000-1021</v>
          </cell>
          <cell r="K417">
            <v>55000</v>
          </cell>
        </row>
        <row r="418">
          <cell r="A418" t="str">
            <v>CONTR SERV-PERFORM ARTS/PASA</v>
          </cell>
          <cell r="B418">
            <v>4</v>
          </cell>
          <cell r="C418">
            <v>5</v>
          </cell>
          <cell r="D418">
            <v>204</v>
          </cell>
          <cell r="E418">
            <v>88</v>
          </cell>
          <cell r="F418">
            <v>2</v>
          </cell>
          <cell r="G418" t="str">
            <v>000</v>
          </cell>
          <cell r="H418">
            <v>64</v>
          </cell>
          <cell r="J418" t="str">
            <v>55000-1102</v>
          </cell>
          <cell r="K418">
            <v>55000</v>
          </cell>
        </row>
        <row r="419">
          <cell r="A419" t="str">
            <v>CONTR SERV-PHYSICALS</v>
          </cell>
          <cell r="B419">
            <v>4</v>
          </cell>
          <cell r="C419">
            <v>1</v>
          </cell>
          <cell r="D419">
            <v>101</v>
          </cell>
          <cell r="E419">
            <v>28</v>
          </cell>
          <cell r="F419">
            <v>0</v>
          </cell>
          <cell r="G419">
            <v>101</v>
          </cell>
          <cell r="H419">
            <v>64</v>
          </cell>
          <cell r="J419" t="str">
            <v>55000-1010</v>
          </cell>
          <cell r="K419">
            <v>55000</v>
          </cell>
        </row>
        <row r="420">
          <cell r="A420" t="str">
            <v>CONTR SERV-POOL SECURITY</v>
          </cell>
          <cell r="B420">
            <v>4</v>
          </cell>
          <cell r="C420">
            <v>5</v>
          </cell>
          <cell r="D420">
            <v>201</v>
          </cell>
          <cell r="E420">
            <v>63</v>
          </cell>
          <cell r="F420">
            <v>1</v>
          </cell>
          <cell r="G420">
            <v>101</v>
          </cell>
          <cell r="H420">
            <v>64</v>
          </cell>
          <cell r="J420" t="str">
            <v>55000-1011</v>
          </cell>
          <cell r="K420">
            <v>55000</v>
          </cell>
        </row>
        <row r="421">
          <cell r="A421" t="str">
            <v>CONTR SERV-PROMOTER'S EXPENSE</v>
          </cell>
          <cell r="J421" t="str">
            <v>55000-1103</v>
          </cell>
          <cell r="K421">
            <v>55000</v>
          </cell>
        </row>
        <row r="422">
          <cell r="A422" t="str">
            <v>CONTR SERV-PRODUCTION EXPENSE</v>
          </cell>
          <cell r="B422">
            <v>4</v>
          </cell>
          <cell r="C422">
            <v>5</v>
          </cell>
          <cell r="D422">
            <v>205</v>
          </cell>
          <cell r="E422">
            <v>88</v>
          </cell>
          <cell r="F422">
            <v>2</v>
          </cell>
          <cell r="G422" t="str">
            <v>000</v>
          </cell>
          <cell r="H422">
            <v>64</v>
          </cell>
          <cell r="J422" t="str">
            <v>55000-1104</v>
          </cell>
          <cell r="K422">
            <v>55000</v>
          </cell>
        </row>
        <row r="423">
          <cell r="A423" t="str">
            <v>CONTR SERV-PROJECT CONSULTANT</v>
          </cell>
          <cell r="B423">
            <v>4</v>
          </cell>
          <cell r="C423">
            <v>3</v>
          </cell>
          <cell r="D423">
            <v>401</v>
          </cell>
          <cell r="E423">
            <v>53</v>
          </cell>
          <cell r="F423">
            <v>1</v>
          </cell>
          <cell r="G423">
            <v>100</v>
          </cell>
          <cell r="H423">
            <v>64</v>
          </cell>
          <cell r="J423" t="str">
            <v>55000-1002</v>
          </cell>
          <cell r="K423">
            <v>55000</v>
          </cell>
        </row>
        <row r="424">
          <cell r="A424" t="str">
            <v>CONTR SERV-PROMOTER'S EXPENSE   1,</v>
          </cell>
          <cell r="B424">
            <v>4</v>
          </cell>
          <cell r="C424">
            <v>5</v>
          </cell>
          <cell r="D424">
            <v>205</v>
          </cell>
          <cell r="E424">
            <v>88</v>
          </cell>
          <cell r="F424">
            <v>2</v>
          </cell>
          <cell r="G424" t="str">
            <v>000</v>
          </cell>
          <cell r="H424">
            <v>64</v>
          </cell>
          <cell r="J424" t="str">
            <v>55000-1105</v>
          </cell>
          <cell r="K424">
            <v>55000</v>
          </cell>
        </row>
        <row r="425">
          <cell r="A425" t="str">
            <v>CONTR SERV-RECYCLING</v>
          </cell>
          <cell r="B425">
            <v>4</v>
          </cell>
          <cell r="C425">
            <v>3</v>
          </cell>
          <cell r="D425">
            <v>298</v>
          </cell>
          <cell r="E425">
            <v>57</v>
          </cell>
          <cell r="F425">
            <v>3</v>
          </cell>
          <cell r="G425">
            <v>102</v>
          </cell>
          <cell r="H425">
            <v>64</v>
          </cell>
          <cell r="J425" t="str">
            <v>55000-1022</v>
          </cell>
          <cell r="K425">
            <v>55000</v>
          </cell>
        </row>
        <row r="426">
          <cell r="A426" t="str">
            <v>CONTR SERV-ROADSIDE VEG MAINT</v>
          </cell>
          <cell r="B426">
            <v>4</v>
          </cell>
          <cell r="C426">
            <v>3</v>
          </cell>
          <cell r="D426">
            <v>260</v>
          </cell>
          <cell r="E426">
            <v>52</v>
          </cell>
          <cell r="F426">
            <v>4</v>
          </cell>
          <cell r="G426">
            <v>101</v>
          </cell>
          <cell r="H426">
            <v>64</v>
          </cell>
          <cell r="J426" t="str">
            <v>55000-1012</v>
          </cell>
          <cell r="K426">
            <v>55000</v>
          </cell>
        </row>
        <row r="427">
          <cell r="A427" t="str">
            <v>CONTR SERV-SALES TAX COLLECT</v>
          </cell>
          <cell r="B427">
            <v>4</v>
          </cell>
          <cell r="C427">
            <v>1</v>
          </cell>
          <cell r="D427">
            <v>105</v>
          </cell>
          <cell r="E427" t="str">
            <v>07</v>
          </cell>
          <cell r="F427">
            <v>0</v>
          </cell>
          <cell r="G427">
            <v>103</v>
          </cell>
          <cell r="H427">
            <v>64</v>
          </cell>
          <cell r="J427" t="str">
            <v>55000-1027</v>
          </cell>
          <cell r="K427">
            <v>55000</v>
          </cell>
        </row>
        <row r="428">
          <cell r="A428" t="str">
            <v>CONTR SERV-SANE</v>
          </cell>
          <cell r="B428">
            <v>4</v>
          </cell>
          <cell r="C428">
            <v>2</v>
          </cell>
          <cell r="D428">
            <v>101</v>
          </cell>
          <cell r="E428">
            <v>34</v>
          </cell>
          <cell r="F428">
            <v>0</v>
          </cell>
          <cell r="G428">
            <v>120</v>
          </cell>
          <cell r="H428">
            <v>64</v>
          </cell>
          <cell r="J428" t="str">
            <v>55000-1056</v>
          </cell>
          <cell r="K428">
            <v>55000</v>
          </cell>
        </row>
        <row r="429">
          <cell r="A429" t="str">
            <v>CONTR SERV-SECURITY (LA48X004)</v>
          </cell>
          <cell r="B429">
            <v>4</v>
          </cell>
          <cell r="C429">
            <v>3</v>
          </cell>
          <cell r="D429">
            <v>203</v>
          </cell>
          <cell r="E429">
            <v>59</v>
          </cell>
          <cell r="F429">
            <v>4</v>
          </cell>
          <cell r="G429">
            <v>111</v>
          </cell>
          <cell r="H429">
            <v>64</v>
          </cell>
          <cell r="J429" t="str">
            <v>55000-1048</v>
          </cell>
          <cell r="K429">
            <v>55000</v>
          </cell>
        </row>
        <row r="430">
          <cell r="A430" t="str">
            <v>CONTR SERV-SHARE THE LIGHT</v>
          </cell>
          <cell r="B430">
            <v>4</v>
          </cell>
          <cell r="C430">
            <v>1</v>
          </cell>
          <cell r="D430">
            <v>101</v>
          </cell>
          <cell r="E430">
            <v>81</v>
          </cell>
          <cell r="F430">
            <v>1</v>
          </cell>
          <cell r="G430" t="str">
            <v>000</v>
          </cell>
          <cell r="H430">
            <v>64</v>
          </cell>
          <cell r="J430" t="str">
            <v>55000-1107</v>
          </cell>
          <cell r="K430">
            <v>55000</v>
          </cell>
        </row>
        <row r="431">
          <cell r="A431" t="str">
            <v>CONTR SERV-SHERIFF</v>
          </cell>
          <cell r="B431">
            <v>4</v>
          </cell>
          <cell r="C431">
            <v>3</v>
          </cell>
          <cell r="D431">
            <v>264</v>
          </cell>
          <cell r="E431" t="str">
            <v>07</v>
          </cell>
          <cell r="F431">
            <v>0</v>
          </cell>
          <cell r="G431" t="str">
            <v>000</v>
          </cell>
          <cell r="H431">
            <v>64</v>
          </cell>
          <cell r="J431" t="str">
            <v>55000-0028</v>
          </cell>
          <cell r="K431">
            <v>55000</v>
          </cell>
        </row>
        <row r="432">
          <cell r="A432" t="str">
            <v>CONTR SERV-SHERIFF CREWS-2</v>
          </cell>
          <cell r="B432">
            <v>4</v>
          </cell>
          <cell r="C432">
            <v>3</v>
          </cell>
          <cell r="D432">
            <v>101</v>
          </cell>
          <cell r="E432">
            <v>52</v>
          </cell>
          <cell r="F432">
            <v>4</v>
          </cell>
          <cell r="G432">
            <v>109</v>
          </cell>
          <cell r="H432">
            <v>64</v>
          </cell>
          <cell r="J432" t="str">
            <v>55000-0029</v>
          </cell>
          <cell r="K432">
            <v>55000</v>
          </cell>
        </row>
        <row r="433">
          <cell r="A433" t="str">
            <v>CONTR SERV-SHERIFF REIMB</v>
          </cell>
          <cell r="B433">
            <v>4</v>
          </cell>
          <cell r="C433">
            <v>1</v>
          </cell>
          <cell r="D433">
            <v>105</v>
          </cell>
          <cell r="E433" t="str">
            <v>07</v>
          </cell>
          <cell r="F433">
            <v>0</v>
          </cell>
          <cell r="G433">
            <v>105</v>
          </cell>
          <cell r="H433">
            <v>64</v>
          </cell>
          <cell r="J433" t="str">
            <v>55000-1039</v>
          </cell>
          <cell r="K433">
            <v>55000</v>
          </cell>
        </row>
        <row r="434">
          <cell r="A434" t="str">
            <v>CONTR SERV-SIGNS</v>
          </cell>
          <cell r="B434">
            <v>4</v>
          </cell>
          <cell r="C434">
            <v>1</v>
          </cell>
          <cell r="D434">
            <v>101</v>
          </cell>
          <cell r="E434">
            <v>94</v>
          </cell>
          <cell r="F434">
            <v>1</v>
          </cell>
          <cell r="G434">
            <v>101</v>
          </cell>
          <cell r="H434">
            <v>64</v>
          </cell>
          <cell r="J434" t="str">
            <v>55000-1013</v>
          </cell>
          <cell r="K434">
            <v>55000</v>
          </cell>
        </row>
        <row r="435">
          <cell r="A435" t="str">
            <v>CONTR SERV-SMILE</v>
          </cell>
          <cell r="B435">
            <v>4</v>
          </cell>
          <cell r="C435">
            <v>1</v>
          </cell>
          <cell r="D435">
            <v>101</v>
          </cell>
          <cell r="E435">
            <v>81</v>
          </cell>
          <cell r="F435">
            <v>1</v>
          </cell>
          <cell r="G435" t="str">
            <v>000</v>
          </cell>
          <cell r="H435">
            <v>64</v>
          </cell>
          <cell r="J435" t="str">
            <v>55000-1114</v>
          </cell>
          <cell r="K435">
            <v>55000</v>
          </cell>
        </row>
        <row r="436">
          <cell r="A436" t="str">
            <v>CONTR SERV-SMILE/RSVP</v>
          </cell>
          <cell r="B436">
            <v>4</v>
          </cell>
          <cell r="C436">
            <v>1</v>
          </cell>
          <cell r="D436">
            <v>101</v>
          </cell>
          <cell r="E436">
            <v>81</v>
          </cell>
          <cell r="F436">
            <v>1</v>
          </cell>
          <cell r="G436" t="str">
            <v>000</v>
          </cell>
          <cell r="H436">
            <v>64</v>
          </cell>
          <cell r="J436" t="str">
            <v>55000-1115</v>
          </cell>
          <cell r="K436">
            <v>55000</v>
          </cell>
        </row>
        <row r="437">
          <cell r="A437" t="str">
            <v>CONTR SERV-SOFTWARE MAINT</v>
          </cell>
          <cell r="B437">
            <v>4</v>
          </cell>
          <cell r="C437">
            <v>2</v>
          </cell>
          <cell r="D437">
            <v>299</v>
          </cell>
          <cell r="E437">
            <v>94</v>
          </cell>
          <cell r="F437">
            <v>2</v>
          </cell>
          <cell r="G437">
            <v>101</v>
          </cell>
          <cell r="H437">
            <v>64</v>
          </cell>
          <cell r="J437" t="str">
            <v>55000-1014</v>
          </cell>
          <cell r="K437">
            <v>55000</v>
          </cell>
        </row>
        <row r="438">
          <cell r="A438" t="str">
            <v>CONTR SERV-SOFTWARE SUPPORT</v>
          </cell>
          <cell r="B438">
            <v>4</v>
          </cell>
          <cell r="C438">
            <v>2</v>
          </cell>
          <cell r="D438">
            <v>101</v>
          </cell>
          <cell r="E438">
            <v>31</v>
          </cell>
          <cell r="F438">
            <v>0</v>
          </cell>
          <cell r="G438">
            <v>104</v>
          </cell>
          <cell r="H438">
            <v>64</v>
          </cell>
          <cell r="J438" t="str">
            <v>55000-1033</v>
          </cell>
          <cell r="K438">
            <v>55000</v>
          </cell>
        </row>
        <row r="439">
          <cell r="A439" t="str">
            <v>CONTR SERV-SOIL &amp; WATER CONSER</v>
          </cell>
          <cell r="B439">
            <v>4</v>
          </cell>
          <cell r="C439">
            <v>3</v>
          </cell>
          <cell r="D439">
            <v>261</v>
          </cell>
          <cell r="E439">
            <v>52</v>
          </cell>
          <cell r="F439">
            <v>2</v>
          </cell>
          <cell r="G439">
            <v>105</v>
          </cell>
          <cell r="H439">
            <v>64</v>
          </cell>
          <cell r="J439" t="str">
            <v>55000-1040</v>
          </cell>
          <cell r="K439">
            <v>55000</v>
          </cell>
        </row>
        <row r="440">
          <cell r="A440" t="str">
            <v>CONTR SERV-SOLID WASTE          6,</v>
          </cell>
          <cell r="B440">
            <v>4</v>
          </cell>
          <cell r="C440">
            <v>3</v>
          </cell>
          <cell r="D440">
            <v>298</v>
          </cell>
          <cell r="E440">
            <v>57</v>
          </cell>
          <cell r="F440">
            <v>1</v>
          </cell>
          <cell r="G440">
            <v>102</v>
          </cell>
          <cell r="H440">
            <v>64</v>
          </cell>
          <cell r="J440" t="str">
            <v>55000-1023</v>
          </cell>
          <cell r="K440">
            <v>55000</v>
          </cell>
        </row>
        <row r="441">
          <cell r="A441" t="str">
            <v>CONTR SERV-SOURCE REDUCT PROG</v>
          </cell>
          <cell r="B441">
            <v>4</v>
          </cell>
          <cell r="C441">
            <v>1</v>
          </cell>
          <cell r="D441">
            <v>271</v>
          </cell>
          <cell r="E441">
            <v>12</v>
          </cell>
          <cell r="F441">
            <v>2</v>
          </cell>
          <cell r="G441">
            <v>102</v>
          </cell>
          <cell r="H441">
            <v>64</v>
          </cell>
          <cell r="J441" t="str">
            <v>55000-1024</v>
          </cell>
          <cell r="K441">
            <v>55000</v>
          </cell>
        </row>
        <row r="442">
          <cell r="A442" t="str">
            <v>CONTR SERV-ST JOSEPH'S SHELTER</v>
          </cell>
          <cell r="B442">
            <v>4</v>
          </cell>
          <cell r="C442">
            <v>1</v>
          </cell>
          <cell r="D442">
            <v>105</v>
          </cell>
          <cell r="E442">
            <v>86</v>
          </cell>
          <cell r="F442">
            <v>6</v>
          </cell>
          <cell r="G442" t="str">
            <v>000</v>
          </cell>
          <cell r="H442">
            <v>64</v>
          </cell>
          <cell r="J442" t="str">
            <v>55000-1116</v>
          </cell>
          <cell r="K442">
            <v>55000</v>
          </cell>
        </row>
        <row r="443">
          <cell r="A443" t="str">
            <v>CONTR SERV-SUBSTANCE ABUSE</v>
          </cell>
          <cell r="B443">
            <v>4</v>
          </cell>
          <cell r="C443">
            <v>1</v>
          </cell>
          <cell r="D443">
            <v>101</v>
          </cell>
          <cell r="E443">
            <v>26</v>
          </cell>
          <cell r="F443">
            <v>1</v>
          </cell>
          <cell r="G443">
            <v>100</v>
          </cell>
          <cell r="H443">
            <v>64</v>
          </cell>
          <cell r="J443" t="str">
            <v>55000-1003</v>
          </cell>
          <cell r="K443">
            <v>55000</v>
          </cell>
        </row>
        <row r="444">
          <cell r="A444" t="str">
            <v>CONTR SERV-SUPPORT SERVICES</v>
          </cell>
          <cell r="B444">
            <v>4</v>
          </cell>
          <cell r="C444">
            <v>1</v>
          </cell>
          <cell r="D444">
            <v>225</v>
          </cell>
          <cell r="E444">
            <v>89</v>
          </cell>
          <cell r="F444">
            <v>2</v>
          </cell>
          <cell r="G444">
            <v>501</v>
          </cell>
          <cell r="H444">
            <v>64</v>
          </cell>
          <cell r="J444" t="str">
            <v>55000-1074</v>
          </cell>
          <cell r="K444">
            <v>55000</v>
          </cell>
        </row>
        <row r="445">
          <cell r="A445" t="str">
            <v>CONTR SERV-SWLAHEC ECHO 05</v>
          </cell>
          <cell r="B445">
            <v>4</v>
          </cell>
          <cell r="C445">
            <v>1</v>
          </cell>
          <cell r="D445">
            <v>196</v>
          </cell>
          <cell r="E445">
            <v>89</v>
          </cell>
          <cell r="F445">
            <v>2</v>
          </cell>
          <cell r="G445">
            <v>595</v>
          </cell>
          <cell r="H445">
            <v>64</v>
          </cell>
          <cell r="J445" t="str">
            <v>55000-1081</v>
          </cell>
          <cell r="K445">
            <v>55000</v>
          </cell>
        </row>
        <row r="446">
          <cell r="A446" t="str">
            <v>CONTR SERV-TAX REASSMNT NOTICE</v>
          </cell>
          <cell r="B446">
            <v>4</v>
          </cell>
          <cell r="C446">
            <v>1</v>
          </cell>
          <cell r="D446">
            <v>105</v>
          </cell>
          <cell r="E446" t="str">
            <v>07</v>
          </cell>
          <cell r="F446">
            <v>0</v>
          </cell>
          <cell r="G446">
            <v>111</v>
          </cell>
          <cell r="H446">
            <v>64</v>
          </cell>
          <cell r="J446" t="str">
            <v>55000-1049</v>
          </cell>
          <cell r="K446">
            <v>55000</v>
          </cell>
        </row>
        <row r="447">
          <cell r="A447" t="str">
            <v>CONTR SERV-TAX REASSMNT NOTICE</v>
          </cell>
          <cell r="B447">
            <v>4</v>
          </cell>
          <cell r="C447">
            <v>5</v>
          </cell>
          <cell r="D447">
            <v>263</v>
          </cell>
          <cell r="E447">
            <v>99</v>
          </cell>
          <cell r="F447">
            <v>1</v>
          </cell>
          <cell r="G447">
            <v>112</v>
          </cell>
          <cell r="H447">
            <v>64</v>
          </cell>
          <cell r="J447" t="str">
            <v>55000-1049</v>
          </cell>
          <cell r="K447">
            <v>55000</v>
          </cell>
        </row>
        <row r="448">
          <cell r="A448" t="str">
            <v>CONTR SERV-TESTING EXPENSE</v>
          </cell>
          <cell r="B448">
            <v>4</v>
          </cell>
          <cell r="C448">
            <v>2</v>
          </cell>
          <cell r="D448">
            <v>206</v>
          </cell>
          <cell r="E448">
            <v>99</v>
          </cell>
          <cell r="F448">
            <v>6</v>
          </cell>
          <cell r="G448">
            <v>143</v>
          </cell>
          <cell r="H448">
            <v>64</v>
          </cell>
          <cell r="J448" t="str">
            <v>55000-1062</v>
          </cell>
          <cell r="K448">
            <v>55000</v>
          </cell>
        </row>
        <row r="449">
          <cell r="A449" t="str">
            <v>CONTR SERV-TIF MM101</v>
          </cell>
          <cell r="B449">
            <v>4</v>
          </cell>
          <cell r="C449">
            <v>1</v>
          </cell>
          <cell r="D449">
            <v>290</v>
          </cell>
          <cell r="E449" t="str">
            <v>07</v>
          </cell>
          <cell r="F449">
            <v>0</v>
          </cell>
          <cell r="G449">
            <v>101</v>
          </cell>
          <cell r="H449">
            <v>64</v>
          </cell>
          <cell r="J449" t="str">
            <v>55000-1108</v>
          </cell>
          <cell r="K449">
            <v>55001</v>
          </cell>
        </row>
        <row r="450">
          <cell r="A450" t="str">
            <v>CONTR SERV-TIF MM103</v>
          </cell>
          <cell r="B450">
            <v>4</v>
          </cell>
          <cell r="C450">
            <v>1</v>
          </cell>
          <cell r="D450">
            <v>291</v>
          </cell>
          <cell r="E450" t="str">
            <v>07</v>
          </cell>
          <cell r="F450">
            <v>0</v>
          </cell>
          <cell r="G450">
            <v>103</v>
          </cell>
          <cell r="H450">
            <v>64</v>
          </cell>
          <cell r="J450" t="str">
            <v>55000-1109</v>
          </cell>
          <cell r="K450">
            <v>55002</v>
          </cell>
        </row>
        <row r="451">
          <cell r="A451" t="str">
            <v>CONTR SERV-TM CREDIT CARD FEES</v>
          </cell>
          <cell r="B451">
            <v>4</v>
          </cell>
          <cell r="C451">
            <v>5</v>
          </cell>
          <cell r="D451">
            <v>205</v>
          </cell>
          <cell r="E451">
            <v>88</v>
          </cell>
          <cell r="F451">
            <v>2</v>
          </cell>
          <cell r="G451" t="str">
            <v>000</v>
          </cell>
          <cell r="H451">
            <v>64</v>
          </cell>
          <cell r="J451" t="str">
            <v>55000-1117</v>
          </cell>
          <cell r="K451">
            <v>55000</v>
          </cell>
        </row>
        <row r="452">
          <cell r="A452" t="str">
            <v>CONTR SERV-UNIMPRVD COULEE</v>
          </cell>
          <cell r="B452">
            <v>4</v>
          </cell>
          <cell r="C452">
            <v>3</v>
          </cell>
          <cell r="D452">
            <v>101</v>
          </cell>
          <cell r="E452">
            <v>52</v>
          </cell>
          <cell r="F452">
            <v>2</v>
          </cell>
          <cell r="G452">
            <v>101</v>
          </cell>
          <cell r="H452">
            <v>64</v>
          </cell>
          <cell r="J452" t="str">
            <v>55010-0000</v>
          </cell>
          <cell r="K452">
            <v>55010</v>
          </cell>
        </row>
        <row r="453">
          <cell r="A453" t="str">
            <v>CONTR SERV-UNIMPRVD COULEE</v>
          </cell>
          <cell r="B453">
            <v>4</v>
          </cell>
          <cell r="C453">
            <v>3</v>
          </cell>
          <cell r="D453">
            <v>261</v>
          </cell>
          <cell r="E453">
            <v>52</v>
          </cell>
          <cell r="F453">
            <v>2</v>
          </cell>
          <cell r="G453">
            <v>102</v>
          </cell>
          <cell r="H453">
            <v>64</v>
          </cell>
          <cell r="J453" t="str">
            <v>55010-0000</v>
          </cell>
          <cell r="K453">
            <v>55010</v>
          </cell>
        </row>
        <row r="454">
          <cell r="A454" t="str">
            <v>CONTR SERV-VITA</v>
          </cell>
          <cell r="B454">
            <v>4</v>
          </cell>
          <cell r="C454">
            <v>1</v>
          </cell>
          <cell r="D454">
            <v>101</v>
          </cell>
          <cell r="E454">
            <v>89</v>
          </cell>
          <cell r="F454">
            <v>1</v>
          </cell>
          <cell r="G454" t="str">
            <v>000</v>
          </cell>
          <cell r="H454">
            <v>64</v>
          </cell>
          <cell r="J454" t="str">
            <v>55000-1118</v>
          </cell>
          <cell r="K454">
            <v>55000</v>
          </cell>
        </row>
        <row r="455">
          <cell r="A455" t="str">
            <v>CONTR SERV-WAR MEMORIAL RENOV</v>
          </cell>
          <cell r="B455">
            <v>4</v>
          </cell>
          <cell r="C455">
            <v>3</v>
          </cell>
          <cell r="D455">
            <v>610</v>
          </cell>
          <cell r="E455">
            <v>54</v>
          </cell>
          <cell r="F455">
            <v>7</v>
          </cell>
          <cell r="G455">
            <v>202</v>
          </cell>
          <cell r="H455">
            <v>64</v>
          </cell>
          <cell r="J455" t="str">
            <v>55000-1067</v>
          </cell>
          <cell r="K455">
            <v>55000</v>
          </cell>
        </row>
        <row r="456">
          <cell r="A456" t="str">
            <v>CONTR SERV-WELLNESS PROFILES</v>
          </cell>
          <cell r="B456">
            <v>4</v>
          </cell>
          <cell r="C456">
            <v>2</v>
          </cell>
          <cell r="D456">
            <v>101</v>
          </cell>
          <cell r="E456">
            <v>42</v>
          </cell>
          <cell r="F456">
            <v>0</v>
          </cell>
          <cell r="G456">
            <v>101</v>
          </cell>
          <cell r="H456">
            <v>64</v>
          </cell>
          <cell r="J456" t="str">
            <v>55000-1016</v>
          </cell>
          <cell r="K456">
            <v>55000</v>
          </cell>
        </row>
        <row r="457">
          <cell r="A457" t="str">
            <v>CONTR SERV-YOUTH LEAGUE SUPPLE</v>
          </cell>
          <cell r="B457">
            <v>4</v>
          </cell>
          <cell r="C457">
            <v>5</v>
          </cell>
          <cell r="D457">
            <v>201</v>
          </cell>
          <cell r="E457">
            <v>61</v>
          </cell>
          <cell r="F457">
            <v>0</v>
          </cell>
          <cell r="G457">
            <v>101</v>
          </cell>
          <cell r="H457">
            <v>64</v>
          </cell>
          <cell r="J457" t="str">
            <v>55000-1017</v>
          </cell>
          <cell r="K457">
            <v>55000</v>
          </cell>
        </row>
        <row r="458">
          <cell r="A458" t="str">
            <v>CONTRACT CONSTRUCTION COST</v>
          </cell>
          <cell r="B458">
            <v>4</v>
          </cell>
          <cell r="C458">
            <v>3</v>
          </cell>
          <cell r="D458">
            <v>426</v>
          </cell>
          <cell r="E458">
            <v>53</v>
          </cell>
          <cell r="F458">
            <v>0</v>
          </cell>
          <cell r="G458">
            <v>200</v>
          </cell>
          <cell r="H458">
            <v>40</v>
          </cell>
          <cell r="J458" t="str">
            <v>54000-0000</v>
          </cell>
          <cell r="K458">
            <v>54000</v>
          </cell>
        </row>
        <row r="459">
          <cell r="A459" t="str">
            <v>CONTRACT CONSTRUCTION COST</v>
          </cell>
          <cell r="B459">
            <v>4</v>
          </cell>
          <cell r="C459">
            <v>3</v>
          </cell>
          <cell r="D459">
            <v>429</v>
          </cell>
          <cell r="E459">
            <v>53</v>
          </cell>
          <cell r="F459">
            <v>0</v>
          </cell>
          <cell r="G459">
            <v>200</v>
          </cell>
          <cell r="H459">
            <v>40</v>
          </cell>
          <cell r="J459" t="str">
            <v>54000-0000</v>
          </cell>
          <cell r="K459">
            <v>54000</v>
          </cell>
        </row>
        <row r="460">
          <cell r="A460" t="str">
            <v>CONTRACT CONSTRUCTION COST</v>
          </cell>
          <cell r="B460">
            <v>4</v>
          </cell>
          <cell r="C460">
            <v>1</v>
          </cell>
          <cell r="D460">
            <v>210</v>
          </cell>
          <cell r="E460">
            <v>83</v>
          </cell>
          <cell r="F460">
            <v>2</v>
          </cell>
          <cell r="G460" t="str">
            <v>000</v>
          </cell>
          <cell r="H460">
            <v>40</v>
          </cell>
          <cell r="J460" t="str">
            <v>54000-0000</v>
          </cell>
          <cell r="K460">
            <v>54000</v>
          </cell>
        </row>
        <row r="461">
          <cell r="A461" t="str">
            <v>CONTRACT CONSTRUCTION COST</v>
          </cell>
          <cell r="B461">
            <v>4</v>
          </cell>
          <cell r="C461">
            <v>1</v>
          </cell>
          <cell r="D461">
            <v>211</v>
          </cell>
          <cell r="E461">
            <v>83</v>
          </cell>
          <cell r="F461">
            <v>2</v>
          </cell>
          <cell r="G461" t="str">
            <v>000</v>
          </cell>
          <cell r="H461">
            <v>40</v>
          </cell>
          <cell r="J461" t="str">
            <v>54000-0000</v>
          </cell>
          <cell r="K461">
            <v>54000</v>
          </cell>
        </row>
        <row r="462">
          <cell r="A462" t="str">
            <v>CONTRACT CONSTRUCTION COST</v>
          </cell>
          <cell r="B462">
            <v>4</v>
          </cell>
          <cell r="C462">
            <v>1</v>
          </cell>
          <cell r="D462">
            <v>213</v>
          </cell>
          <cell r="E462">
            <v>83</v>
          </cell>
          <cell r="F462">
            <v>2</v>
          </cell>
          <cell r="G462" t="str">
            <v>000</v>
          </cell>
          <cell r="H462">
            <v>40</v>
          </cell>
          <cell r="J462" t="str">
            <v>54000-0000</v>
          </cell>
          <cell r="K462">
            <v>54000</v>
          </cell>
        </row>
        <row r="463">
          <cell r="A463" t="str">
            <v>CONTRACT CONSTRUCTION COST</v>
          </cell>
          <cell r="B463">
            <v>4</v>
          </cell>
          <cell r="C463">
            <v>1</v>
          </cell>
          <cell r="D463">
            <v>213</v>
          </cell>
          <cell r="E463">
            <v>83</v>
          </cell>
          <cell r="F463">
            <v>9</v>
          </cell>
          <cell r="G463" t="str">
            <v>000</v>
          </cell>
          <cell r="H463">
            <v>40</v>
          </cell>
          <cell r="J463" t="str">
            <v>54000-0000</v>
          </cell>
          <cell r="K463">
            <v>54000</v>
          </cell>
        </row>
        <row r="464">
          <cell r="A464" t="str">
            <v>CONTRACT CONSTRUCTION COST</v>
          </cell>
          <cell r="B464">
            <v>4</v>
          </cell>
          <cell r="C464">
            <v>1</v>
          </cell>
          <cell r="D464">
            <v>214</v>
          </cell>
          <cell r="E464">
            <v>83</v>
          </cell>
          <cell r="F464">
            <v>2</v>
          </cell>
          <cell r="G464" t="str">
            <v>000</v>
          </cell>
          <cell r="H464">
            <v>40</v>
          </cell>
          <cell r="J464" t="str">
            <v>54000-0000</v>
          </cell>
          <cell r="K464">
            <v>54000</v>
          </cell>
        </row>
        <row r="465">
          <cell r="A465" t="str">
            <v>CONTRACT CONSTRUCTION COST</v>
          </cell>
          <cell r="B465">
            <v>4</v>
          </cell>
          <cell r="C465">
            <v>1</v>
          </cell>
          <cell r="D465">
            <v>214</v>
          </cell>
          <cell r="E465">
            <v>83</v>
          </cell>
          <cell r="F465">
            <v>9</v>
          </cell>
          <cell r="G465" t="str">
            <v>000</v>
          </cell>
          <cell r="H465">
            <v>40</v>
          </cell>
          <cell r="J465" t="str">
            <v>54000-0000</v>
          </cell>
          <cell r="K465">
            <v>54000</v>
          </cell>
        </row>
        <row r="466">
          <cell r="A466" t="str">
            <v>CONTRACT CONSTRUCTION COST</v>
          </cell>
          <cell r="B466">
            <v>4</v>
          </cell>
          <cell r="C466">
            <v>1</v>
          </cell>
          <cell r="D466">
            <v>216</v>
          </cell>
          <cell r="E466">
            <v>83</v>
          </cell>
          <cell r="F466">
            <v>2</v>
          </cell>
          <cell r="G466" t="str">
            <v>000</v>
          </cell>
          <cell r="H466">
            <v>40</v>
          </cell>
          <cell r="J466" t="str">
            <v>54000-0000</v>
          </cell>
          <cell r="K466">
            <v>54000</v>
          </cell>
        </row>
        <row r="467">
          <cell r="A467" t="str">
            <v>CONTRACT CONSTRUCTION COST</v>
          </cell>
          <cell r="B467">
            <v>4</v>
          </cell>
          <cell r="C467">
            <v>1</v>
          </cell>
          <cell r="D467">
            <v>217</v>
          </cell>
          <cell r="E467">
            <v>83</v>
          </cell>
          <cell r="F467">
            <v>2</v>
          </cell>
          <cell r="G467" t="str">
            <v>000</v>
          </cell>
          <cell r="H467">
            <v>40</v>
          </cell>
          <cell r="J467" t="str">
            <v>54000-0000</v>
          </cell>
          <cell r="K467">
            <v>54000</v>
          </cell>
        </row>
        <row r="468">
          <cell r="A468" t="str">
            <v>CONTRACT CONSTRUCTION COST</v>
          </cell>
          <cell r="B468">
            <v>4</v>
          </cell>
          <cell r="C468">
            <v>1</v>
          </cell>
          <cell r="D468">
            <v>218</v>
          </cell>
          <cell r="E468">
            <v>83</v>
          </cell>
          <cell r="F468">
            <v>2</v>
          </cell>
          <cell r="G468" t="str">
            <v>000</v>
          </cell>
          <cell r="H468">
            <v>40</v>
          </cell>
          <cell r="J468" t="str">
            <v>54000-0000</v>
          </cell>
          <cell r="K468">
            <v>54000</v>
          </cell>
        </row>
        <row r="469">
          <cell r="A469" t="str">
            <v>CONTRACT CONSTRUCTION COST</v>
          </cell>
          <cell r="B469">
            <v>4</v>
          </cell>
          <cell r="C469">
            <v>1</v>
          </cell>
          <cell r="D469">
            <v>219</v>
          </cell>
          <cell r="E469">
            <v>83</v>
          </cell>
          <cell r="F469">
            <v>2</v>
          </cell>
          <cell r="G469" t="str">
            <v>000</v>
          </cell>
          <cell r="H469">
            <v>40</v>
          </cell>
          <cell r="J469" t="str">
            <v>54000-0000</v>
          </cell>
          <cell r="K469">
            <v>54000</v>
          </cell>
        </row>
        <row r="470">
          <cell r="A470" t="str">
            <v>CONTRACT CONSTRUCTION COST</v>
          </cell>
          <cell r="B470">
            <v>4</v>
          </cell>
          <cell r="C470">
            <v>1</v>
          </cell>
          <cell r="D470">
            <v>219</v>
          </cell>
          <cell r="E470">
            <v>83</v>
          </cell>
          <cell r="F470">
            <v>9</v>
          </cell>
          <cell r="G470" t="str">
            <v>000</v>
          </cell>
          <cell r="H470">
            <v>40</v>
          </cell>
          <cell r="J470" t="str">
            <v>54000-0000</v>
          </cell>
          <cell r="K470">
            <v>54000</v>
          </cell>
        </row>
        <row r="471">
          <cell r="A471" t="str">
            <v>CONTRACT CONSTRUCTION COST</v>
          </cell>
          <cell r="B471">
            <v>4</v>
          </cell>
          <cell r="C471">
            <v>1</v>
          </cell>
          <cell r="D471">
            <v>220</v>
          </cell>
          <cell r="E471">
            <v>83</v>
          </cell>
          <cell r="F471">
            <v>2</v>
          </cell>
          <cell r="G471" t="str">
            <v>000</v>
          </cell>
          <cell r="H471">
            <v>40</v>
          </cell>
          <cell r="J471" t="str">
            <v>54000-0000</v>
          </cell>
          <cell r="K471">
            <v>54000</v>
          </cell>
        </row>
        <row r="472">
          <cell r="A472" t="str">
            <v>CONTRACT CONSTRUCTION COST</v>
          </cell>
          <cell r="B472">
            <v>4</v>
          </cell>
          <cell r="C472">
            <v>1</v>
          </cell>
          <cell r="D472">
            <v>221</v>
          </cell>
          <cell r="E472">
            <v>83</v>
          </cell>
          <cell r="F472">
            <v>2</v>
          </cell>
          <cell r="G472" t="str">
            <v>000</v>
          </cell>
          <cell r="H472">
            <v>40</v>
          </cell>
          <cell r="J472" t="str">
            <v>54000-0000</v>
          </cell>
          <cell r="K472">
            <v>54000</v>
          </cell>
        </row>
        <row r="473">
          <cell r="A473" t="str">
            <v>CONTRACT CONSTRUCTION COST</v>
          </cell>
          <cell r="B473">
            <v>4</v>
          </cell>
          <cell r="C473">
            <v>1</v>
          </cell>
          <cell r="D473">
            <v>230</v>
          </cell>
          <cell r="E473">
            <v>83</v>
          </cell>
          <cell r="F473">
            <v>2</v>
          </cell>
          <cell r="G473" t="str">
            <v>000</v>
          </cell>
          <cell r="H473">
            <v>40</v>
          </cell>
          <cell r="J473" t="str">
            <v>54000-0000</v>
          </cell>
          <cell r="K473">
            <v>54000</v>
          </cell>
        </row>
        <row r="474">
          <cell r="A474" t="str">
            <v>CONTRACT CONSTRUCTION COST</v>
          </cell>
          <cell r="B474">
            <v>4</v>
          </cell>
          <cell r="C474">
            <v>1</v>
          </cell>
          <cell r="D474">
            <v>231</v>
          </cell>
          <cell r="E474">
            <v>83</v>
          </cell>
          <cell r="F474">
            <v>2</v>
          </cell>
          <cell r="G474" t="str">
            <v>000</v>
          </cell>
          <cell r="H474">
            <v>40</v>
          </cell>
          <cell r="J474" t="str">
            <v>54000-0000</v>
          </cell>
          <cell r="K474">
            <v>54000</v>
          </cell>
        </row>
        <row r="475">
          <cell r="A475" t="str">
            <v>CONTRACT CONSTRUCTION COST</v>
          </cell>
          <cell r="B475">
            <v>4</v>
          </cell>
          <cell r="C475">
            <v>1</v>
          </cell>
          <cell r="D475">
            <v>233</v>
          </cell>
          <cell r="E475">
            <v>83</v>
          </cell>
          <cell r="F475">
            <v>2</v>
          </cell>
          <cell r="G475" t="str">
            <v>000</v>
          </cell>
          <cell r="H475">
            <v>40</v>
          </cell>
          <cell r="J475" t="str">
            <v>54000-0000</v>
          </cell>
          <cell r="K475">
            <v>54000</v>
          </cell>
        </row>
        <row r="476">
          <cell r="A476" t="str">
            <v>CONTRACT CONSTRUCTION COST</v>
          </cell>
          <cell r="B476">
            <v>4</v>
          </cell>
          <cell r="C476">
            <v>1</v>
          </cell>
          <cell r="D476">
            <v>233</v>
          </cell>
          <cell r="E476">
            <v>83</v>
          </cell>
          <cell r="F476">
            <v>8</v>
          </cell>
          <cell r="G476" t="str">
            <v>000</v>
          </cell>
          <cell r="H476">
            <v>40</v>
          </cell>
          <cell r="J476" t="str">
            <v>54000-0000</v>
          </cell>
          <cell r="K476">
            <v>54000</v>
          </cell>
        </row>
        <row r="477">
          <cell r="A477" t="str">
            <v>CONTRACT CONSTRUCTION COST</v>
          </cell>
          <cell r="B477">
            <v>4</v>
          </cell>
          <cell r="C477">
            <v>1</v>
          </cell>
          <cell r="D477">
            <v>234</v>
          </cell>
          <cell r="E477">
            <v>83</v>
          </cell>
          <cell r="F477">
            <v>2</v>
          </cell>
          <cell r="G477" t="str">
            <v>000</v>
          </cell>
          <cell r="H477">
            <v>40</v>
          </cell>
          <cell r="J477" t="str">
            <v>54000-0000</v>
          </cell>
          <cell r="K477">
            <v>54000</v>
          </cell>
        </row>
        <row r="478">
          <cell r="A478" t="str">
            <v>CONTRACT CONSTRUCTION COST</v>
          </cell>
          <cell r="B478">
            <v>4</v>
          </cell>
          <cell r="C478">
            <v>1</v>
          </cell>
          <cell r="D478">
            <v>235</v>
          </cell>
          <cell r="E478">
            <v>83</v>
          </cell>
          <cell r="F478">
            <v>2</v>
          </cell>
          <cell r="G478" t="str">
            <v>000</v>
          </cell>
          <cell r="H478">
            <v>40</v>
          </cell>
          <cell r="J478" t="str">
            <v>54000-0000</v>
          </cell>
          <cell r="K478">
            <v>54000</v>
          </cell>
        </row>
        <row r="479">
          <cell r="A479" t="str">
            <v>CONTRACT CONSTRUCTION COST</v>
          </cell>
          <cell r="B479">
            <v>4</v>
          </cell>
          <cell r="C479">
            <v>1</v>
          </cell>
          <cell r="D479">
            <v>236</v>
          </cell>
          <cell r="E479">
            <v>83</v>
          </cell>
          <cell r="F479">
            <v>2</v>
          </cell>
          <cell r="G479" t="str">
            <v>000</v>
          </cell>
          <cell r="H479">
            <v>40</v>
          </cell>
          <cell r="J479" t="str">
            <v>54000-0000</v>
          </cell>
          <cell r="K479">
            <v>54000</v>
          </cell>
        </row>
        <row r="480">
          <cell r="A480" t="str">
            <v>CONTRACT CONSTRUCTION COST</v>
          </cell>
          <cell r="B480">
            <v>4</v>
          </cell>
          <cell r="C480">
            <v>1</v>
          </cell>
          <cell r="D480">
            <v>236</v>
          </cell>
          <cell r="E480">
            <v>83</v>
          </cell>
          <cell r="F480">
            <v>6</v>
          </cell>
          <cell r="G480" t="str">
            <v>000</v>
          </cell>
          <cell r="H480">
            <v>40</v>
          </cell>
          <cell r="J480" t="str">
            <v>54000-0000</v>
          </cell>
          <cell r="K480">
            <v>54000</v>
          </cell>
        </row>
        <row r="481">
          <cell r="A481" t="str">
            <v>CONTRACT CONSTRUCTION COST</v>
          </cell>
          <cell r="B481">
            <v>4</v>
          </cell>
          <cell r="C481">
            <v>1</v>
          </cell>
          <cell r="D481">
            <v>237</v>
          </cell>
          <cell r="E481">
            <v>83</v>
          </cell>
          <cell r="F481">
            <v>2</v>
          </cell>
          <cell r="G481" t="str">
            <v>000</v>
          </cell>
          <cell r="H481">
            <v>40</v>
          </cell>
          <cell r="J481" t="str">
            <v>54000-0000</v>
          </cell>
          <cell r="K481">
            <v>54000</v>
          </cell>
        </row>
        <row r="482">
          <cell r="A482" t="str">
            <v>CONTRACT CONSTRUCTION COST</v>
          </cell>
          <cell r="B482">
            <v>4</v>
          </cell>
          <cell r="C482">
            <v>1</v>
          </cell>
          <cell r="D482">
            <v>237</v>
          </cell>
          <cell r="E482">
            <v>83</v>
          </cell>
          <cell r="F482">
            <v>6</v>
          </cell>
          <cell r="G482" t="str">
            <v>000</v>
          </cell>
          <cell r="H482">
            <v>40</v>
          </cell>
          <cell r="J482" t="str">
            <v>54000-0000</v>
          </cell>
          <cell r="K482">
            <v>54000</v>
          </cell>
        </row>
        <row r="483">
          <cell r="A483" t="str">
            <v>CONTRACT CONSTRUCTION COST</v>
          </cell>
          <cell r="B483">
            <v>4</v>
          </cell>
          <cell r="C483">
            <v>1</v>
          </cell>
          <cell r="D483">
            <v>238</v>
          </cell>
          <cell r="E483">
            <v>83</v>
          </cell>
          <cell r="F483">
            <v>2</v>
          </cell>
          <cell r="G483" t="str">
            <v>000</v>
          </cell>
          <cell r="H483">
            <v>40</v>
          </cell>
          <cell r="J483" t="str">
            <v>54000-0000</v>
          </cell>
          <cell r="K483">
            <v>54000</v>
          </cell>
        </row>
        <row r="484">
          <cell r="A484" t="str">
            <v>CONTRACT CONSTRUCTION COST</v>
          </cell>
          <cell r="B484">
            <v>4</v>
          </cell>
          <cell r="C484">
            <v>1</v>
          </cell>
          <cell r="D484">
            <v>238</v>
          </cell>
          <cell r="E484">
            <v>83</v>
          </cell>
          <cell r="F484">
            <v>6</v>
          </cell>
          <cell r="G484" t="str">
            <v>000</v>
          </cell>
          <cell r="H484">
            <v>40</v>
          </cell>
          <cell r="J484" t="str">
            <v>54000-0000</v>
          </cell>
          <cell r="K484">
            <v>54000</v>
          </cell>
        </row>
        <row r="485">
          <cell r="A485" t="str">
            <v>CONTRACT CONSTRUCTION COST</v>
          </cell>
          <cell r="B485">
            <v>4</v>
          </cell>
          <cell r="C485">
            <v>1</v>
          </cell>
          <cell r="D485">
            <v>239</v>
          </cell>
          <cell r="E485">
            <v>83</v>
          </cell>
          <cell r="F485">
            <v>2</v>
          </cell>
          <cell r="G485" t="str">
            <v>000</v>
          </cell>
          <cell r="H485">
            <v>40</v>
          </cell>
          <cell r="J485" t="str">
            <v>54000-0000</v>
          </cell>
          <cell r="K485">
            <v>54000</v>
          </cell>
        </row>
        <row r="486">
          <cell r="A486" t="str">
            <v>CONTRACT CONSTRUCTION COST</v>
          </cell>
          <cell r="B486">
            <v>4</v>
          </cell>
          <cell r="C486">
            <v>1</v>
          </cell>
          <cell r="D486">
            <v>239</v>
          </cell>
          <cell r="E486">
            <v>83</v>
          </cell>
          <cell r="F486">
            <v>6</v>
          </cell>
          <cell r="G486" t="str">
            <v>000</v>
          </cell>
          <cell r="H486">
            <v>40</v>
          </cell>
          <cell r="J486" t="str">
            <v>54000-0000</v>
          </cell>
          <cell r="K486">
            <v>54000</v>
          </cell>
        </row>
        <row r="487">
          <cell r="A487" t="str">
            <v>CONTRACT CONSTRUCTION COST</v>
          </cell>
          <cell r="B487">
            <v>4</v>
          </cell>
          <cell r="C487">
            <v>1</v>
          </cell>
          <cell r="D487">
            <v>242</v>
          </cell>
          <cell r="E487">
            <v>83</v>
          </cell>
          <cell r="F487">
            <v>2</v>
          </cell>
          <cell r="G487" t="str">
            <v>000</v>
          </cell>
          <cell r="H487">
            <v>40</v>
          </cell>
          <cell r="J487" t="str">
            <v>54000-0000</v>
          </cell>
          <cell r="K487">
            <v>54000</v>
          </cell>
        </row>
        <row r="488">
          <cell r="A488" t="str">
            <v>CONTRACT CONSTRUCTION COST</v>
          </cell>
          <cell r="B488">
            <v>4</v>
          </cell>
          <cell r="C488">
            <v>1</v>
          </cell>
          <cell r="D488">
            <v>243</v>
          </cell>
          <cell r="E488">
            <v>83</v>
          </cell>
          <cell r="F488">
            <v>2</v>
          </cell>
          <cell r="G488" t="str">
            <v>000</v>
          </cell>
          <cell r="H488">
            <v>40</v>
          </cell>
          <cell r="J488" t="str">
            <v>54000-0000</v>
          </cell>
          <cell r="K488">
            <v>54000</v>
          </cell>
        </row>
        <row r="489">
          <cell r="A489" t="str">
            <v>CONTRACT CONSTRUCTION COST</v>
          </cell>
          <cell r="B489">
            <v>4</v>
          </cell>
          <cell r="C489">
            <v>1</v>
          </cell>
          <cell r="D489">
            <v>244</v>
          </cell>
          <cell r="E489">
            <v>83</v>
          </cell>
          <cell r="F489">
            <v>2</v>
          </cell>
          <cell r="G489" t="str">
            <v>000</v>
          </cell>
          <cell r="H489">
            <v>40</v>
          </cell>
          <cell r="J489" t="str">
            <v>54000-0000</v>
          </cell>
          <cell r="K489">
            <v>54000</v>
          </cell>
        </row>
        <row r="490">
          <cell r="A490" t="str">
            <v>CONTRACT CONSTRUCTION COST</v>
          </cell>
          <cell r="B490">
            <v>4</v>
          </cell>
          <cell r="C490">
            <v>1</v>
          </cell>
          <cell r="D490">
            <v>246</v>
          </cell>
          <cell r="E490">
            <v>83</v>
          </cell>
          <cell r="F490">
            <v>2</v>
          </cell>
          <cell r="G490" t="str">
            <v>000</v>
          </cell>
          <cell r="H490">
            <v>40</v>
          </cell>
          <cell r="J490" t="str">
            <v>54000-0000</v>
          </cell>
          <cell r="K490">
            <v>54000</v>
          </cell>
        </row>
        <row r="491">
          <cell r="A491" t="str">
            <v>CONTRACT CONST-URBAN INFILL</v>
          </cell>
          <cell r="B491">
            <v>4</v>
          </cell>
          <cell r="C491">
            <v>1</v>
          </cell>
          <cell r="D491">
            <v>220</v>
          </cell>
          <cell r="E491">
            <v>83</v>
          </cell>
          <cell r="F491">
            <v>9</v>
          </cell>
          <cell r="G491" t="str">
            <v>000</v>
          </cell>
          <cell r="H491">
            <v>40</v>
          </cell>
          <cell r="J491" t="str">
            <v>54000-1003</v>
          </cell>
          <cell r="K491">
            <v>54000</v>
          </cell>
        </row>
        <row r="492">
          <cell r="A492" t="str">
            <v>CONTRACT CONST-URBAN INFILL</v>
          </cell>
          <cell r="B492">
            <v>4</v>
          </cell>
          <cell r="C492">
            <v>1</v>
          </cell>
          <cell r="D492">
            <v>221</v>
          </cell>
          <cell r="E492">
            <v>83</v>
          </cell>
          <cell r="F492">
            <v>9</v>
          </cell>
          <cell r="G492" t="str">
            <v>000</v>
          </cell>
          <cell r="H492">
            <v>40</v>
          </cell>
          <cell r="J492" t="str">
            <v>54000-1003</v>
          </cell>
          <cell r="K492">
            <v>54000</v>
          </cell>
        </row>
        <row r="493">
          <cell r="A493" t="str">
            <v>CONTRACT CONST-URBAN INFILL</v>
          </cell>
          <cell r="B493">
            <v>4</v>
          </cell>
          <cell r="C493">
            <v>1</v>
          </cell>
          <cell r="D493">
            <v>246</v>
          </cell>
          <cell r="E493">
            <v>83</v>
          </cell>
          <cell r="F493">
            <v>9</v>
          </cell>
          <cell r="G493" t="str">
            <v>000</v>
          </cell>
          <cell r="H493">
            <v>40</v>
          </cell>
          <cell r="J493" t="str">
            <v>54000-1003</v>
          </cell>
          <cell r="K493">
            <v>54000</v>
          </cell>
        </row>
        <row r="494">
          <cell r="A494" t="str">
            <v>CONTRACTUAL SERVICES</v>
          </cell>
          <cell r="B494">
            <v>4</v>
          </cell>
          <cell r="C494">
            <v>3</v>
          </cell>
          <cell r="D494">
            <v>611</v>
          </cell>
          <cell r="E494">
            <v>57</v>
          </cell>
          <cell r="F494">
            <v>1</v>
          </cell>
          <cell r="G494">
            <v>102</v>
          </cell>
          <cell r="H494">
            <v>64</v>
          </cell>
          <cell r="J494" t="str">
            <v>55000-0000</v>
          </cell>
          <cell r="K494">
            <v>55000</v>
          </cell>
        </row>
        <row r="495">
          <cell r="A495" t="str">
            <v>CONTRACTUAL SERVICES</v>
          </cell>
          <cell r="B495">
            <v>4</v>
          </cell>
          <cell r="C495">
            <v>2</v>
          </cell>
          <cell r="D495">
            <v>610</v>
          </cell>
          <cell r="E495">
            <v>11</v>
          </cell>
          <cell r="F495">
            <v>5</v>
          </cell>
          <cell r="G495">
            <v>114</v>
          </cell>
          <cell r="H495">
            <v>64</v>
          </cell>
          <cell r="J495" t="str">
            <v>55000-0000</v>
          </cell>
          <cell r="K495">
            <v>55001</v>
          </cell>
        </row>
        <row r="496">
          <cell r="A496" t="str">
            <v>CONTRACTUAL SERVICES</v>
          </cell>
          <cell r="B496">
            <v>4</v>
          </cell>
          <cell r="C496">
            <v>3</v>
          </cell>
          <cell r="D496">
            <v>105</v>
          </cell>
          <cell r="E496">
            <v>54</v>
          </cell>
          <cell r="F496">
            <v>5</v>
          </cell>
          <cell r="G496">
            <v>200</v>
          </cell>
          <cell r="H496">
            <v>64</v>
          </cell>
          <cell r="J496" t="str">
            <v>55000-0000</v>
          </cell>
          <cell r="K496">
            <v>55000</v>
          </cell>
        </row>
        <row r="497">
          <cell r="A497" t="str">
            <v>CONTRACTUAL SERVICES</v>
          </cell>
          <cell r="B497">
            <v>4</v>
          </cell>
          <cell r="C497">
            <v>1</v>
          </cell>
          <cell r="D497">
            <v>101</v>
          </cell>
          <cell r="E497" t="str">
            <v>02</v>
          </cell>
          <cell r="F497">
            <v>0</v>
          </cell>
          <cell r="G497" t="str">
            <v>000</v>
          </cell>
          <cell r="H497">
            <v>64</v>
          </cell>
          <cell r="J497" t="str">
            <v>55000-0000</v>
          </cell>
          <cell r="K497">
            <v>55000</v>
          </cell>
        </row>
        <row r="498">
          <cell r="A498" t="str">
            <v>CONTRACTUAL SERVICES</v>
          </cell>
          <cell r="B498">
            <v>4</v>
          </cell>
          <cell r="C498">
            <v>1</v>
          </cell>
          <cell r="D498">
            <v>101</v>
          </cell>
          <cell r="E498" t="str">
            <v>05</v>
          </cell>
          <cell r="F498">
            <v>0</v>
          </cell>
          <cell r="G498" t="str">
            <v>000</v>
          </cell>
          <cell r="H498">
            <v>64</v>
          </cell>
          <cell r="J498" t="str">
            <v>55000-0000</v>
          </cell>
          <cell r="K498">
            <v>55000</v>
          </cell>
        </row>
        <row r="499">
          <cell r="A499" t="str">
            <v>CONTRACTUAL SERVICES</v>
          </cell>
          <cell r="B499">
            <v>4</v>
          </cell>
          <cell r="C499">
            <v>1</v>
          </cell>
          <cell r="D499">
            <v>101</v>
          </cell>
          <cell r="E499" t="str">
            <v>07</v>
          </cell>
          <cell r="F499">
            <v>0</v>
          </cell>
          <cell r="G499" t="str">
            <v>000</v>
          </cell>
          <cell r="H499">
            <v>64</v>
          </cell>
          <cell r="J499" t="str">
            <v>55000-0000</v>
          </cell>
          <cell r="K499">
            <v>55000</v>
          </cell>
        </row>
        <row r="500">
          <cell r="A500" t="str">
            <v>CONTRACTUAL SERVICES</v>
          </cell>
          <cell r="B500">
            <v>4</v>
          </cell>
          <cell r="C500">
            <v>1</v>
          </cell>
          <cell r="D500">
            <v>101</v>
          </cell>
          <cell r="E500">
            <v>11</v>
          </cell>
          <cell r="F500">
            <v>0</v>
          </cell>
          <cell r="G500" t="str">
            <v>000</v>
          </cell>
          <cell r="H500">
            <v>64</v>
          </cell>
          <cell r="J500" t="str">
            <v>55000-0000</v>
          </cell>
          <cell r="K500">
            <v>55000</v>
          </cell>
        </row>
        <row r="501">
          <cell r="A501" t="str">
            <v>CONTRACTUAL SERVICES</v>
          </cell>
          <cell r="B501">
            <v>4</v>
          </cell>
          <cell r="C501">
            <v>1</v>
          </cell>
          <cell r="D501">
            <v>101</v>
          </cell>
          <cell r="E501">
            <v>12</v>
          </cell>
          <cell r="F501">
            <v>0</v>
          </cell>
          <cell r="G501" t="str">
            <v>000</v>
          </cell>
          <cell r="H501">
            <v>64</v>
          </cell>
          <cell r="J501" t="str">
            <v>55000-0000</v>
          </cell>
          <cell r="K501">
            <v>55000</v>
          </cell>
        </row>
        <row r="502">
          <cell r="A502" t="str">
            <v>CONTRACTUAL SERVICES</v>
          </cell>
          <cell r="B502">
            <v>4</v>
          </cell>
          <cell r="C502">
            <v>1</v>
          </cell>
          <cell r="D502">
            <v>101</v>
          </cell>
          <cell r="E502">
            <v>12</v>
          </cell>
          <cell r="F502">
            <v>3</v>
          </cell>
          <cell r="G502" t="str">
            <v>000</v>
          </cell>
          <cell r="H502">
            <v>64</v>
          </cell>
          <cell r="J502" t="str">
            <v>55000-0000</v>
          </cell>
          <cell r="K502">
            <v>55000</v>
          </cell>
        </row>
        <row r="503">
          <cell r="A503" t="str">
            <v>CONTRACTUAL SERVICES</v>
          </cell>
          <cell r="B503">
            <v>4</v>
          </cell>
          <cell r="C503">
            <v>1</v>
          </cell>
          <cell r="D503">
            <v>101</v>
          </cell>
          <cell r="E503">
            <v>12</v>
          </cell>
          <cell r="F503">
            <v>4</v>
          </cell>
          <cell r="G503" t="str">
            <v>000</v>
          </cell>
          <cell r="H503">
            <v>64</v>
          </cell>
          <cell r="J503" t="str">
            <v>55000-0000</v>
          </cell>
          <cell r="K503">
            <v>55000</v>
          </cell>
        </row>
        <row r="504">
          <cell r="A504" t="str">
            <v>CONTRACTUAL SERVICES</v>
          </cell>
          <cell r="B504">
            <v>4</v>
          </cell>
          <cell r="C504">
            <v>1</v>
          </cell>
          <cell r="D504">
            <v>101</v>
          </cell>
          <cell r="E504">
            <v>12</v>
          </cell>
          <cell r="F504">
            <v>7</v>
          </cell>
          <cell r="G504" t="str">
            <v>000</v>
          </cell>
          <cell r="H504">
            <v>64</v>
          </cell>
          <cell r="J504" t="str">
            <v>55000-0000</v>
          </cell>
          <cell r="K504">
            <v>55000</v>
          </cell>
        </row>
        <row r="505">
          <cell r="A505" t="str">
            <v>CONTRACTUAL SERVICES</v>
          </cell>
          <cell r="B505">
            <v>4</v>
          </cell>
          <cell r="C505">
            <v>1</v>
          </cell>
          <cell r="D505">
            <v>101</v>
          </cell>
          <cell r="E505">
            <v>21</v>
          </cell>
          <cell r="F505">
            <v>1</v>
          </cell>
          <cell r="G505" t="str">
            <v>000</v>
          </cell>
          <cell r="H505">
            <v>64</v>
          </cell>
          <cell r="J505" t="str">
            <v>55000-0000</v>
          </cell>
          <cell r="K505">
            <v>55000</v>
          </cell>
        </row>
        <row r="506">
          <cell r="A506" t="str">
            <v>CONTRACTUAL SERVICES</v>
          </cell>
          <cell r="B506">
            <v>4</v>
          </cell>
          <cell r="C506">
            <v>1</v>
          </cell>
          <cell r="D506">
            <v>101</v>
          </cell>
          <cell r="E506">
            <v>26</v>
          </cell>
          <cell r="F506">
            <v>1</v>
          </cell>
          <cell r="G506" t="str">
            <v>000</v>
          </cell>
          <cell r="H506">
            <v>64</v>
          </cell>
          <cell r="J506" t="str">
            <v>55000-0000</v>
          </cell>
          <cell r="K506">
            <v>55000</v>
          </cell>
        </row>
        <row r="507">
          <cell r="A507" t="str">
            <v>CONTRACTUAL SERVICES</v>
          </cell>
          <cell r="B507">
            <v>4</v>
          </cell>
          <cell r="C507">
            <v>1</v>
          </cell>
          <cell r="D507">
            <v>101</v>
          </cell>
          <cell r="E507">
            <v>28</v>
          </cell>
          <cell r="F507">
            <v>0</v>
          </cell>
          <cell r="G507" t="str">
            <v>000</v>
          </cell>
          <cell r="H507">
            <v>64</v>
          </cell>
          <cell r="J507" t="str">
            <v>55000-0000</v>
          </cell>
          <cell r="K507">
            <v>55000</v>
          </cell>
        </row>
        <row r="508">
          <cell r="A508" t="str">
            <v>CONTRACTUAL SERVICES</v>
          </cell>
          <cell r="B508">
            <v>4</v>
          </cell>
          <cell r="C508">
            <v>1</v>
          </cell>
          <cell r="D508">
            <v>101</v>
          </cell>
          <cell r="E508">
            <v>29</v>
          </cell>
          <cell r="F508">
            <v>1</v>
          </cell>
          <cell r="G508" t="str">
            <v>000</v>
          </cell>
          <cell r="H508">
            <v>64</v>
          </cell>
          <cell r="J508" t="str">
            <v>55000-0000</v>
          </cell>
          <cell r="K508">
            <v>55000</v>
          </cell>
        </row>
        <row r="509">
          <cell r="A509" t="str">
            <v>CONTRACTUAL SERVICES</v>
          </cell>
          <cell r="B509">
            <v>4</v>
          </cell>
          <cell r="C509">
            <v>1</v>
          </cell>
          <cell r="D509">
            <v>101</v>
          </cell>
          <cell r="E509">
            <v>29</v>
          </cell>
          <cell r="F509">
            <v>3</v>
          </cell>
          <cell r="G509" t="str">
            <v>000</v>
          </cell>
          <cell r="H509">
            <v>64</v>
          </cell>
          <cell r="J509" t="str">
            <v>55000-0000</v>
          </cell>
          <cell r="K509">
            <v>55000</v>
          </cell>
        </row>
        <row r="510">
          <cell r="A510" t="str">
            <v>CONTRACTUAL SERVICES</v>
          </cell>
          <cell r="B510">
            <v>4</v>
          </cell>
          <cell r="C510">
            <v>1</v>
          </cell>
          <cell r="D510">
            <v>101</v>
          </cell>
          <cell r="E510">
            <v>84</v>
          </cell>
          <cell r="F510">
            <v>3</v>
          </cell>
          <cell r="G510" t="str">
            <v>000</v>
          </cell>
          <cell r="H510">
            <v>64</v>
          </cell>
          <cell r="J510" t="str">
            <v>55000-0000</v>
          </cell>
          <cell r="K510">
            <v>55000</v>
          </cell>
        </row>
        <row r="511">
          <cell r="A511" t="str">
            <v>CONTRACTUAL SERVICES</v>
          </cell>
          <cell r="B511">
            <v>4</v>
          </cell>
          <cell r="C511">
            <v>1</v>
          </cell>
          <cell r="D511">
            <v>101</v>
          </cell>
          <cell r="E511">
            <v>91</v>
          </cell>
          <cell r="F511">
            <v>0</v>
          </cell>
          <cell r="G511" t="str">
            <v>000</v>
          </cell>
          <cell r="H511">
            <v>64</v>
          </cell>
          <cell r="J511" t="str">
            <v>55000-0000</v>
          </cell>
          <cell r="K511">
            <v>55000</v>
          </cell>
        </row>
        <row r="512">
          <cell r="A512" t="str">
            <v>CONTRACTUAL SERVICES</v>
          </cell>
          <cell r="B512">
            <v>4</v>
          </cell>
          <cell r="C512">
            <v>1</v>
          </cell>
          <cell r="D512">
            <v>101</v>
          </cell>
          <cell r="E512">
            <v>94</v>
          </cell>
          <cell r="F512">
            <v>1</v>
          </cell>
          <cell r="G512" t="str">
            <v>000</v>
          </cell>
          <cell r="H512">
            <v>64</v>
          </cell>
          <cell r="J512" t="str">
            <v>55000-0000</v>
          </cell>
          <cell r="K512">
            <v>55000</v>
          </cell>
        </row>
        <row r="513">
          <cell r="A513" t="str">
            <v>CONTRACTUAL SERVICES</v>
          </cell>
          <cell r="B513">
            <v>4</v>
          </cell>
          <cell r="C513">
            <v>2</v>
          </cell>
          <cell r="D513">
            <v>101</v>
          </cell>
          <cell r="E513">
            <v>13</v>
          </cell>
          <cell r="F513">
            <v>0</v>
          </cell>
          <cell r="G513" t="str">
            <v>000</v>
          </cell>
          <cell r="H513">
            <v>64</v>
          </cell>
          <cell r="J513" t="str">
            <v>55000-0000</v>
          </cell>
          <cell r="K513">
            <v>55000</v>
          </cell>
        </row>
        <row r="514">
          <cell r="A514" t="str">
            <v>CONTRACTUAL SERVICES</v>
          </cell>
          <cell r="B514">
            <v>4</v>
          </cell>
          <cell r="C514">
            <v>2</v>
          </cell>
          <cell r="D514">
            <v>101</v>
          </cell>
          <cell r="E514">
            <v>14</v>
          </cell>
          <cell r="F514">
            <v>1</v>
          </cell>
          <cell r="G514" t="str">
            <v>000</v>
          </cell>
          <cell r="H514">
            <v>64</v>
          </cell>
          <cell r="J514" t="str">
            <v>55000-0000</v>
          </cell>
          <cell r="K514">
            <v>55000</v>
          </cell>
        </row>
        <row r="515">
          <cell r="A515" t="str">
            <v>CONTRACTUAL SERVICES</v>
          </cell>
          <cell r="B515">
            <v>4</v>
          </cell>
          <cell r="C515">
            <v>2</v>
          </cell>
          <cell r="D515">
            <v>101</v>
          </cell>
          <cell r="E515">
            <v>31</v>
          </cell>
          <cell r="F515">
            <v>0</v>
          </cell>
          <cell r="G515" t="str">
            <v>000</v>
          </cell>
          <cell r="H515">
            <v>64</v>
          </cell>
          <cell r="J515" t="str">
            <v>55000-0000</v>
          </cell>
          <cell r="K515">
            <v>55000</v>
          </cell>
        </row>
        <row r="516">
          <cell r="A516" t="str">
            <v>CONTRACTUAL SERVICES</v>
          </cell>
          <cell r="B516">
            <v>4</v>
          </cell>
          <cell r="C516">
            <v>2</v>
          </cell>
          <cell r="D516">
            <v>101</v>
          </cell>
          <cell r="E516">
            <v>33</v>
          </cell>
          <cell r="F516">
            <v>0</v>
          </cell>
          <cell r="G516" t="str">
            <v>000</v>
          </cell>
          <cell r="H516">
            <v>64</v>
          </cell>
          <cell r="J516" t="str">
            <v>55000-0000</v>
          </cell>
          <cell r="K516">
            <v>55000</v>
          </cell>
        </row>
        <row r="517">
          <cell r="A517" t="str">
            <v>CONTRACTUAL SERVICES</v>
          </cell>
          <cell r="B517">
            <v>4</v>
          </cell>
          <cell r="C517">
            <v>2</v>
          </cell>
          <cell r="D517">
            <v>101</v>
          </cell>
          <cell r="E517">
            <v>34</v>
          </cell>
          <cell r="F517">
            <v>0</v>
          </cell>
          <cell r="G517" t="str">
            <v>000</v>
          </cell>
          <cell r="H517">
            <v>64</v>
          </cell>
          <cell r="J517" t="str">
            <v>55000-0000</v>
          </cell>
          <cell r="K517">
            <v>55000</v>
          </cell>
        </row>
        <row r="518">
          <cell r="A518" t="str">
            <v>CONTRACTUAL SERVICES</v>
          </cell>
          <cell r="B518">
            <v>4</v>
          </cell>
          <cell r="C518">
            <v>2</v>
          </cell>
          <cell r="D518">
            <v>101</v>
          </cell>
          <cell r="E518">
            <v>42</v>
          </cell>
          <cell r="F518">
            <v>0</v>
          </cell>
          <cell r="G518" t="str">
            <v>000</v>
          </cell>
          <cell r="H518">
            <v>64</v>
          </cell>
          <cell r="J518" t="str">
            <v>55000-0000</v>
          </cell>
          <cell r="K518">
            <v>55000</v>
          </cell>
        </row>
        <row r="519">
          <cell r="A519" t="str">
            <v>CONTRACTUAL SERVICES</v>
          </cell>
          <cell r="B519">
            <v>4</v>
          </cell>
          <cell r="C519">
            <v>2</v>
          </cell>
          <cell r="D519">
            <v>101</v>
          </cell>
          <cell r="E519">
            <v>43</v>
          </cell>
          <cell r="F519">
            <v>2</v>
          </cell>
          <cell r="G519" t="str">
            <v>000</v>
          </cell>
          <cell r="H519">
            <v>64</v>
          </cell>
          <cell r="J519" t="str">
            <v>55000-0000</v>
          </cell>
          <cell r="K519">
            <v>55000</v>
          </cell>
        </row>
        <row r="520">
          <cell r="A520" t="str">
            <v>CONTRACTUAL SERVICES</v>
          </cell>
          <cell r="B520">
            <v>4</v>
          </cell>
          <cell r="C520">
            <v>2</v>
          </cell>
          <cell r="D520">
            <v>101</v>
          </cell>
          <cell r="E520">
            <v>43</v>
          </cell>
          <cell r="F520">
            <v>3</v>
          </cell>
          <cell r="G520" t="str">
            <v>000</v>
          </cell>
          <cell r="H520">
            <v>64</v>
          </cell>
          <cell r="J520" t="str">
            <v>55000-0000</v>
          </cell>
          <cell r="K520">
            <v>55000</v>
          </cell>
        </row>
        <row r="521">
          <cell r="A521" t="str">
            <v>CONTRACTUAL SERVICES</v>
          </cell>
          <cell r="B521">
            <v>4</v>
          </cell>
          <cell r="C521">
            <v>2</v>
          </cell>
          <cell r="D521">
            <v>101</v>
          </cell>
          <cell r="E521">
            <v>91</v>
          </cell>
          <cell r="F521">
            <v>1</v>
          </cell>
          <cell r="G521" t="str">
            <v>000</v>
          </cell>
          <cell r="H521">
            <v>64</v>
          </cell>
          <cell r="J521" t="str">
            <v>55000-0000</v>
          </cell>
          <cell r="K521">
            <v>55000</v>
          </cell>
        </row>
        <row r="522">
          <cell r="A522" t="str">
            <v>CONTRACTUAL SERVICES</v>
          </cell>
          <cell r="B522">
            <v>4</v>
          </cell>
          <cell r="C522">
            <v>3</v>
          </cell>
          <cell r="D522">
            <v>101</v>
          </cell>
          <cell r="E522">
            <v>52</v>
          </cell>
          <cell r="F522">
            <v>1</v>
          </cell>
          <cell r="G522" t="str">
            <v>000</v>
          </cell>
          <cell r="H522">
            <v>64</v>
          </cell>
          <cell r="J522" t="str">
            <v>55000-0000</v>
          </cell>
          <cell r="K522">
            <v>55000</v>
          </cell>
        </row>
        <row r="523">
          <cell r="A523" t="str">
            <v>CONTRACTUAL SERVICES</v>
          </cell>
          <cell r="B523">
            <v>4</v>
          </cell>
          <cell r="C523">
            <v>3</v>
          </cell>
          <cell r="D523">
            <v>101</v>
          </cell>
          <cell r="E523">
            <v>52</v>
          </cell>
          <cell r="F523">
            <v>2</v>
          </cell>
          <cell r="G523" t="str">
            <v>000</v>
          </cell>
          <cell r="H523">
            <v>64</v>
          </cell>
          <cell r="J523" t="str">
            <v>55000-0000</v>
          </cell>
          <cell r="K523">
            <v>55000</v>
          </cell>
        </row>
        <row r="524">
          <cell r="A524" t="str">
            <v>CONTRACTUAL SERVICES</v>
          </cell>
          <cell r="B524">
            <v>4</v>
          </cell>
          <cell r="C524">
            <v>3</v>
          </cell>
          <cell r="D524">
            <v>101</v>
          </cell>
          <cell r="E524">
            <v>52</v>
          </cell>
          <cell r="F524">
            <v>4</v>
          </cell>
          <cell r="G524" t="str">
            <v>000</v>
          </cell>
          <cell r="H524">
            <v>64</v>
          </cell>
          <cell r="J524" t="str">
            <v>55000-0000</v>
          </cell>
          <cell r="K524">
            <v>55000</v>
          </cell>
        </row>
        <row r="525">
          <cell r="A525" t="str">
            <v>CONTRACTUAL SERVICES</v>
          </cell>
          <cell r="B525">
            <v>4</v>
          </cell>
          <cell r="C525">
            <v>3</v>
          </cell>
          <cell r="D525">
            <v>101</v>
          </cell>
          <cell r="E525">
            <v>54</v>
          </cell>
          <cell r="F525">
            <v>1</v>
          </cell>
          <cell r="G525" t="str">
            <v>000</v>
          </cell>
          <cell r="H525">
            <v>64</v>
          </cell>
          <cell r="J525" t="str">
            <v>55000-0000</v>
          </cell>
          <cell r="K525">
            <v>55000</v>
          </cell>
        </row>
        <row r="526">
          <cell r="A526" t="str">
            <v>CONTRACTUAL SERVICES</v>
          </cell>
          <cell r="B526">
            <v>4</v>
          </cell>
          <cell r="C526">
            <v>3</v>
          </cell>
          <cell r="D526">
            <v>101</v>
          </cell>
          <cell r="E526">
            <v>54</v>
          </cell>
          <cell r="F526">
            <v>3</v>
          </cell>
          <cell r="G526" t="str">
            <v>000</v>
          </cell>
          <cell r="H526">
            <v>64</v>
          </cell>
          <cell r="J526" t="str">
            <v>55000-0000</v>
          </cell>
          <cell r="K526">
            <v>55000</v>
          </cell>
        </row>
        <row r="527">
          <cell r="A527" t="str">
            <v>CONTRACTUAL SERVICES</v>
          </cell>
          <cell r="B527">
            <v>4</v>
          </cell>
          <cell r="C527">
            <v>3</v>
          </cell>
          <cell r="D527">
            <v>101</v>
          </cell>
          <cell r="E527">
            <v>54</v>
          </cell>
          <cell r="F527">
            <v>4</v>
          </cell>
          <cell r="G527" t="str">
            <v>000</v>
          </cell>
          <cell r="H527">
            <v>64</v>
          </cell>
          <cell r="J527" t="str">
            <v>55000-0000</v>
          </cell>
          <cell r="K527">
            <v>55000</v>
          </cell>
        </row>
        <row r="528">
          <cell r="A528" t="str">
            <v>CONTRACTUAL SERVICES</v>
          </cell>
          <cell r="B528">
            <v>4</v>
          </cell>
          <cell r="C528">
            <v>3</v>
          </cell>
          <cell r="D528">
            <v>101</v>
          </cell>
          <cell r="E528">
            <v>54</v>
          </cell>
          <cell r="F528">
            <v>8</v>
          </cell>
          <cell r="G528" t="str">
            <v>000</v>
          </cell>
          <cell r="H528">
            <v>64</v>
          </cell>
          <cell r="J528" t="str">
            <v>55000-0000</v>
          </cell>
          <cell r="K528">
            <v>55000</v>
          </cell>
        </row>
        <row r="529">
          <cell r="A529" t="str">
            <v>CONTRACTUAL SERVICES</v>
          </cell>
          <cell r="B529">
            <v>4</v>
          </cell>
          <cell r="C529">
            <v>3</v>
          </cell>
          <cell r="D529">
            <v>101</v>
          </cell>
          <cell r="E529">
            <v>54</v>
          </cell>
          <cell r="F529">
            <v>9</v>
          </cell>
          <cell r="G529" t="str">
            <v>000</v>
          </cell>
          <cell r="H529">
            <v>64</v>
          </cell>
          <cell r="J529" t="str">
            <v>55000-0000</v>
          </cell>
          <cell r="K529">
            <v>55000</v>
          </cell>
        </row>
        <row r="530">
          <cell r="A530" t="str">
            <v>CONTRACTUAL SERVICES</v>
          </cell>
          <cell r="B530">
            <v>4</v>
          </cell>
          <cell r="C530">
            <v>3</v>
          </cell>
          <cell r="D530">
            <v>101</v>
          </cell>
          <cell r="E530">
            <v>59</v>
          </cell>
          <cell r="F530">
            <v>2</v>
          </cell>
          <cell r="G530" t="str">
            <v>000</v>
          </cell>
          <cell r="H530">
            <v>64</v>
          </cell>
          <cell r="J530" t="str">
            <v>55000-0000</v>
          </cell>
          <cell r="K530">
            <v>55000</v>
          </cell>
        </row>
        <row r="531">
          <cell r="A531" t="str">
            <v>CONTRACTUAL SERVICES</v>
          </cell>
          <cell r="B531">
            <v>4</v>
          </cell>
          <cell r="C531">
            <v>3</v>
          </cell>
          <cell r="D531">
            <v>101</v>
          </cell>
          <cell r="E531">
            <v>59</v>
          </cell>
          <cell r="F531">
            <v>3</v>
          </cell>
          <cell r="G531" t="str">
            <v>000</v>
          </cell>
          <cell r="H531">
            <v>64</v>
          </cell>
          <cell r="J531" t="str">
            <v>55000-0000</v>
          </cell>
          <cell r="K531">
            <v>55000</v>
          </cell>
        </row>
        <row r="532">
          <cell r="A532" t="str">
            <v>CONTRACTUAL SERVICES</v>
          </cell>
          <cell r="B532">
            <v>4</v>
          </cell>
          <cell r="C532">
            <v>3</v>
          </cell>
          <cell r="D532">
            <v>101</v>
          </cell>
          <cell r="E532">
            <v>59</v>
          </cell>
          <cell r="F532">
            <v>7</v>
          </cell>
          <cell r="G532" t="str">
            <v>000</v>
          </cell>
          <cell r="H532">
            <v>64</v>
          </cell>
          <cell r="J532" t="str">
            <v>55000-0000</v>
          </cell>
          <cell r="K532">
            <v>55000</v>
          </cell>
        </row>
        <row r="533">
          <cell r="A533" t="str">
            <v>CONTRACTUAL SERVICES</v>
          </cell>
          <cell r="B533">
            <v>4</v>
          </cell>
          <cell r="C533">
            <v>2</v>
          </cell>
          <cell r="D533">
            <v>105</v>
          </cell>
          <cell r="E533">
            <v>13</v>
          </cell>
          <cell r="F533">
            <v>4</v>
          </cell>
          <cell r="G533" t="str">
            <v>000</v>
          </cell>
          <cell r="H533">
            <v>64</v>
          </cell>
          <cell r="J533" t="str">
            <v>55000-0000</v>
          </cell>
          <cell r="K533">
            <v>55000</v>
          </cell>
        </row>
        <row r="534">
          <cell r="A534" t="str">
            <v>CONTRACTUAL SERVICES</v>
          </cell>
          <cell r="B534">
            <v>4</v>
          </cell>
          <cell r="C534">
            <v>3</v>
          </cell>
          <cell r="D534">
            <v>153</v>
          </cell>
          <cell r="E534">
            <v>59</v>
          </cell>
          <cell r="F534">
            <v>6</v>
          </cell>
          <cell r="G534" t="str">
            <v>000</v>
          </cell>
          <cell r="H534">
            <v>64</v>
          </cell>
          <cell r="J534" t="str">
            <v>55000-0000</v>
          </cell>
          <cell r="K534">
            <v>55000</v>
          </cell>
        </row>
        <row r="535">
          <cell r="A535" t="str">
            <v>CONTRACTUAL SERVICES</v>
          </cell>
          <cell r="B535">
            <v>4</v>
          </cell>
          <cell r="C535">
            <v>3</v>
          </cell>
          <cell r="D535">
            <v>154</v>
          </cell>
          <cell r="E535">
            <v>59</v>
          </cell>
          <cell r="F535">
            <v>6</v>
          </cell>
          <cell r="G535" t="str">
            <v>000</v>
          </cell>
          <cell r="H535">
            <v>64</v>
          </cell>
          <cell r="J535" t="str">
            <v>55000-0000</v>
          </cell>
          <cell r="K535">
            <v>55000</v>
          </cell>
        </row>
        <row r="536">
          <cell r="A536" t="str">
            <v>CONTRACTUAL SERVICES</v>
          </cell>
          <cell r="B536">
            <v>4</v>
          </cell>
          <cell r="C536">
            <v>3</v>
          </cell>
          <cell r="D536">
            <v>158</v>
          </cell>
          <cell r="E536">
            <v>59</v>
          </cell>
          <cell r="F536">
            <v>6</v>
          </cell>
          <cell r="G536" t="str">
            <v>000</v>
          </cell>
          <cell r="H536">
            <v>64</v>
          </cell>
          <cell r="J536" t="str">
            <v>55000-0000</v>
          </cell>
          <cell r="K536">
            <v>55000</v>
          </cell>
        </row>
        <row r="537">
          <cell r="A537" t="str">
            <v>CONTRACTUAL SERVICES</v>
          </cell>
          <cell r="B537">
            <v>4</v>
          </cell>
          <cell r="C537">
            <v>1</v>
          </cell>
          <cell r="D537">
            <v>159</v>
          </cell>
          <cell r="E537">
            <v>81</v>
          </cell>
          <cell r="F537">
            <v>3</v>
          </cell>
          <cell r="G537" t="str">
            <v>000</v>
          </cell>
          <cell r="H537">
            <v>64</v>
          </cell>
          <cell r="J537" t="str">
            <v>55000-0000</v>
          </cell>
          <cell r="K537">
            <v>55000</v>
          </cell>
        </row>
        <row r="538">
          <cell r="A538" t="str">
            <v>CONTRACTUAL SERVICES</v>
          </cell>
          <cell r="B538">
            <v>4</v>
          </cell>
          <cell r="C538">
            <v>3</v>
          </cell>
          <cell r="D538">
            <v>161</v>
          </cell>
          <cell r="E538">
            <v>59</v>
          </cell>
          <cell r="F538">
            <v>6</v>
          </cell>
          <cell r="G538" t="str">
            <v>000</v>
          </cell>
          <cell r="H538">
            <v>64</v>
          </cell>
          <cell r="J538" t="str">
            <v>55000-0000</v>
          </cell>
          <cell r="K538">
            <v>55000</v>
          </cell>
        </row>
        <row r="539">
          <cell r="A539" t="str">
            <v>CONTRACTUAL SERVICES</v>
          </cell>
          <cell r="B539">
            <v>4</v>
          </cell>
          <cell r="C539">
            <v>2</v>
          </cell>
          <cell r="D539">
            <v>164</v>
          </cell>
          <cell r="E539">
            <v>12</v>
          </cell>
          <cell r="F539">
            <v>3</v>
          </cell>
          <cell r="G539" t="str">
            <v>000</v>
          </cell>
          <cell r="H539">
            <v>64</v>
          </cell>
          <cell r="J539" t="str">
            <v>55000-0000</v>
          </cell>
          <cell r="K539">
            <v>55000</v>
          </cell>
        </row>
        <row r="540">
          <cell r="A540" t="str">
            <v>CONTRACTUAL SERVICES</v>
          </cell>
          <cell r="B540">
            <v>4</v>
          </cell>
          <cell r="C540">
            <v>2</v>
          </cell>
          <cell r="D540">
            <v>167</v>
          </cell>
          <cell r="E540">
            <v>12</v>
          </cell>
          <cell r="F540">
            <v>3</v>
          </cell>
          <cell r="G540" t="str">
            <v>000</v>
          </cell>
          <cell r="H540">
            <v>64</v>
          </cell>
          <cell r="J540" t="str">
            <v>55000-0000</v>
          </cell>
          <cell r="K540">
            <v>55000</v>
          </cell>
        </row>
        <row r="541">
          <cell r="A541" t="str">
            <v>CONTRACTUAL SERVICES</v>
          </cell>
          <cell r="B541">
            <v>4</v>
          </cell>
          <cell r="C541">
            <v>2</v>
          </cell>
          <cell r="D541">
            <v>168</v>
          </cell>
          <cell r="E541">
            <v>12</v>
          </cell>
          <cell r="F541">
            <v>3</v>
          </cell>
          <cell r="G541" t="str">
            <v>000</v>
          </cell>
          <cell r="H541">
            <v>64</v>
          </cell>
          <cell r="J541" t="str">
            <v>55000-0000</v>
          </cell>
          <cell r="K541">
            <v>55000</v>
          </cell>
        </row>
        <row r="542">
          <cell r="A542" t="str">
            <v>CONTRACTUAL SERVICES</v>
          </cell>
          <cell r="B542">
            <v>4</v>
          </cell>
          <cell r="C542">
            <v>1</v>
          </cell>
          <cell r="D542">
            <v>170</v>
          </cell>
          <cell r="E542">
            <v>12</v>
          </cell>
          <cell r="F542">
            <v>6</v>
          </cell>
          <cell r="G542" t="str">
            <v>000</v>
          </cell>
          <cell r="H542">
            <v>64</v>
          </cell>
          <cell r="J542" t="str">
            <v>55000-0000</v>
          </cell>
          <cell r="K542">
            <v>55000</v>
          </cell>
        </row>
        <row r="543">
          <cell r="A543" t="str">
            <v>CONTRACTUAL SERVICES</v>
          </cell>
          <cell r="B543">
            <v>4</v>
          </cell>
          <cell r="C543">
            <v>1</v>
          </cell>
          <cell r="D543">
            <v>171</v>
          </cell>
          <cell r="E543">
            <v>12</v>
          </cell>
          <cell r="F543">
            <v>6</v>
          </cell>
          <cell r="G543" t="str">
            <v>000</v>
          </cell>
          <cell r="H543">
            <v>64</v>
          </cell>
          <cell r="J543" t="str">
            <v>55000-0000</v>
          </cell>
          <cell r="K543">
            <v>55000</v>
          </cell>
        </row>
        <row r="544">
          <cell r="A544" t="str">
            <v>CONTRACTUAL SERVICES</v>
          </cell>
          <cell r="B544">
            <v>4</v>
          </cell>
          <cell r="C544">
            <v>1</v>
          </cell>
          <cell r="D544">
            <v>173</v>
          </cell>
          <cell r="E544">
            <v>21</v>
          </cell>
          <cell r="F544">
            <v>2</v>
          </cell>
          <cell r="G544" t="str">
            <v>000</v>
          </cell>
          <cell r="H544">
            <v>64</v>
          </cell>
          <cell r="J544" t="str">
            <v>55000-0000</v>
          </cell>
          <cell r="K544">
            <v>55000</v>
          </cell>
        </row>
        <row r="545">
          <cell r="A545" t="str">
            <v>CONTRACTUAL SERVICES</v>
          </cell>
          <cell r="B545">
            <v>4</v>
          </cell>
          <cell r="C545">
            <v>1</v>
          </cell>
          <cell r="D545">
            <v>173</v>
          </cell>
          <cell r="E545">
            <v>89</v>
          </cell>
          <cell r="F545">
            <v>2</v>
          </cell>
          <cell r="G545" t="str">
            <v>000</v>
          </cell>
          <cell r="H545">
            <v>64</v>
          </cell>
          <cell r="J545" t="str">
            <v>55000-0000</v>
          </cell>
          <cell r="K545">
            <v>55000</v>
          </cell>
        </row>
        <row r="546">
          <cell r="A546" t="str">
            <v>CONTRACTUAL SERVICES</v>
          </cell>
          <cell r="B546">
            <v>4</v>
          </cell>
          <cell r="C546">
            <v>1</v>
          </cell>
          <cell r="D546">
            <v>174</v>
          </cell>
          <cell r="E546">
            <v>21</v>
          </cell>
          <cell r="F546">
            <v>2</v>
          </cell>
          <cell r="G546" t="str">
            <v>000</v>
          </cell>
          <cell r="H546">
            <v>64</v>
          </cell>
          <cell r="J546" t="str">
            <v>55000-0000</v>
          </cell>
          <cell r="K546">
            <v>55000</v>
          </cell>
        </row>
        <row r="547">
          <cell r="A547" t="str">
            <v>CONTRACTUAL SERVICES</v>
          </cell>
          <cell r="B547">
            <v>4</v>
          </cell>
          <cell r="C547">
            <v>1</v>
          </cell>
          <cell r="D547">
            <v>174</v>
          </cell>
          <cell r="E547">
            <v>89</v>
          </cell>
          <cell r="F547">
            <v>2</v>
          </cell>
          <cell r="G547" t="str">
            <v>000</v>
          </cell>
          <cell r="H547">
            <v>64</v>
          </cell>
          <cell r="J547" t="str">
            <v>55000-0000</v>
          </cell>
          <cell r="K547">
            <v>55000</v>
          </cell>
        </row>
        <row r="548">
          <cell r="A548" t="str">
            <v>CONTRACTUAL SERVICES</v>
          </cell>
          <cell r="B548">
            <v>4</v>
          </cell>
          <cell r="C548">
            <v>1</v>
          </cell>
          <cell r="D548">
            <v>174</v>
          </cell>
          <cell r="E548">
            <v>89</v>
          </cell>
          <cell r="F548">
            <v>6</v>
          </cell>
          <cell r="G548" t="str">
            <v>000</v>
          </cell>
          <cell r="H548">
            <v>64</v>
          </cell>
          <cell r="J548" t="str">
            <v>55000-0000</v>
          </cell>
          <cell r="K548">
            <v>55000</v>
          </cell>
        </row>
        <row r="549">
          <cell r="A549" t="str">
            <v>CONTRACTUAL SERVICES</v>
          </cell>
          <cell r="B549">
            <v>4</v>
          </cell>
          <cell r="C549">
            <v>1</v>
          </cell>
          <cell r="D549">
            <v>175</v>
          </cell>
          <cell r="E549">
            <v>21</v>
          </cell>
          <cell r="F549">
            <v>2</v>
          </cell>
          <cell r="G549" t="str">
            <v>000</v>
          </cell>
          <cell r="H549">
            <v>64</v>
          </cell>
          <cell r="J549" t="str">
            <v>55000-0000</v>
          </cell>
          <cell r="K549">
            <v>55000</v>
          </cell>
        </row>
        <row r="550">
          <cell r="A550" t="str">
            <v>CONTRACTUAL SERVICES</v>
          </cell>
          <cell r="B550">
            <v>4</v>
          </cell>
          <cell r="C550">
            <v>1</v>
          </cell>
          <cell r="D550">
            <v>175</v>
          </cell>
          <cell r="E550">
            <v>89</v>
          </cell>
          <cell r="F550">
            <v>2</v>
          </cell>
          <cell r="G550" t="str">
            <v>000</v>
          </cell>
          <cell r="H550">
            <v>64</v>
          </cell>
          <cell r="J550" t="str">
            <v>55000-0000</v>
          </cell>
          <cell r="K550">
            <v>55000</v>
          </cell>
        </row>
        <row r="551">
          <cell r="A551" t="str">
            <v>CONTRACTUAL SERVICES</v>
          </cell>
          <cell r="B551">
            <v>4</v>
          </cell>
          <cell r="C551">
            <v>1</v>
          </cell>
          <cell r="D551">
            <v>176</v>
          </cell>
          <cell r="E551">
            <v>89</v>
          </cell>
          <cell r="F551">
            <v>2</v>
          </cell>
          <cell r="G551" t="str">
            <v>000</v>
          </cell>
          <cell r="H551">
            <v>64</v>
          </cell>
          <cell r="J551" t="str">
            <v>55000-0000</v>
          </cell>
          <cell r="K551">
            <v>55000</v>
          </cell>
        </row>
        <row r="552">
          <cell r="A552" t="str">
            <v>CONTRACTUAL SERVICES</v>
          </cell>
          <cell r="B552">
            <v>4</v>
          </cell>
          <cell r="C552">
            <v>1</v>
          </cell>
          <cell r="D552">
            <v>177</v>
          </cell>
          <cell r="E552">
            <v>21</v>
          </cell>
          <cell r="F552">
            <v>2</v>
          </cell>
          <cell r="G552" t="str">
            <v>000</v>
          </cell>
          <cell r="H552">
            <v>64</v>
          </cell>
          <cell r="J552" t="str">
            <v>55000-0000</v>
          </cell>
          <cell r="K552">
            <v>55000</v>
          </cell>
        </row>
        <row r="553">
          <cell r="A553" t="str">
            <v>CONTRACTUAL SERVICES</v>
          </cell>
          <cell r="B553">
            <v>4</v>
          </cell>
          <cell r="C553">
            <v>1</v>
          </cell>
          <cell r="D553">
            <v>181</v>
          </cell>
          <cell r="E553">
            <v>12</v>
          </cell>
          <cell r="F553">
            <v>6</v>
          </cell>
          <cell r="G553" t="str">
            <v>000</v>
          </cell>
          <cell r="H553">
            <v>64</v>
          </cell>
          <cell r="J553" t="str">
            <v>55000-0000</v>
          </cell>
          <cell r="K553">
            <v>55000</v>
          </cell>
        </row>
        <row r="554">
          <cell r="A554" t="str">
            <v>CONTRACTUAL SERVICES</v>
          </cell>
          <cell r="B554">
            <v>4</v>
          </cell>
          <cell r="C554">
            <v>1</v>
          </cell>
          <cell r="D554">
            <v>185</v>
          </cell>
          <cell r="E554">
            <v>21</v>
          </cell>
          <cell r="F554">
            <v>2</v>
          </cell>
          <cell r="G554" t="str">
            <v>000</v>
          </cell>
          <cell r="H554">
            <v>64</v>
          </cell>
          <cell r="J554" t="str">
            <v>55000-0000</v>
          </cell>
          <cell r="K554">
            <v>55000</v>
          </cell>
        </row>
        <row r="555">
          <cell r="A555" t="str">
            <v>CONTRACTUAL SERVICES</v>
          </cell>
          <cell r="B555">
            <v>4</v>
          </cell>
          <cell r="C555">
            <v>1</v>
          </cell>
          <cell r="D555">
            <v>185</v>
          </cell>
          <cell r="E555">
            <v>89</v>
          </cell>
          <cell r="F555">
            <v>2</v>
          </cell>
          <cell r="G555" t="str">
            <v>000</v>
          </cell>
          <cell r="H555">
            <v>64</v>
          </cell>
          <cell r="J555" t="str">
            <v>55000-0000</v>
          </cell>
          <cell r="K555">
            <v>55000</v>
          </cell>
        </row>
        <row r="556">
          <cell r="A556" t="str">
            <v>CONTRACTUAL SERVICES</v>
          </cell>
          <cell r="B556">
            <v>4</v>
          </cell>
          <cell r="C556">
            <v>1</v>
          </cell>
          <cell r="D556">
            <v>186</v>
          </cell>
          <cell r="E556">
            <v>21</v>
          </cell>
          <cell r="F556">
            <v>2</v>
          </cell>
          <cell r="G556" t="str">
            <v>000</v>
          </cell>
          <cell r="H556">
            <v>64</v>
          </cell>
          <cell r="J556" t="str">
            <v>55000-0000</v>
          </cell>
          <cell r="K556">
            <v>55000</v>
          </cell>
        </row>
        <row r="557">
          <cell r="A557" t="str">
            <v>CONTRACTUAL SERVICES</v>
          </cell>
          <cell r="B557">
            <v>4</v>
          </cell>
          <cell r="C557">
            <v>1</v>
          </cell>
          <cell r="D557">
            <v>186</v>
          </cell>
          <cell r="E557">
            <v>89</v>
          </cell>
          <cell r="F557">
            <v>2</v>
          </cell>
          <cell r="G557" t="str">
            <v>000</v>
          </cell>
          <cell r="H557">
            <v>64</v>
          </cell>
          <cell r="J557" t="str">
            <v>55000-0000</v>
          </cell>
          <cell r="K557">
            <v>55000</v>
          </cell>
        </row>
        <row r="558">
          <cell r="A558" t="str">
            <v>CONTRACTUAL SERVICES</v>
          </cell>
          <cell r="B558">
            <v>4</v>
          </cell>
          <cell r="C558">
            <v>1</v>
          </cell>
          <cell r="D558">
            <v>186</v>
          </cell>
          <cell r="E558">
            <v>89</v>
          </cell>
          <cell r="F558">
            <v>6</v>
          </cell>
          <cell r="G558" t="str">
            <v>000</v>
          </cell>
          <cell r="H558">
            <v>64</v>
          </cell>
          <cell r="J558" t="str">
            <v>55000-0000</v>
          </cell>
          <cell r="K558">
            <v>55000</v>
          </cell>
        </row>
        <row r="559">
          <cell r="A559" t="str">
            <v>CONTRACTUAL SERVICES</v>
          </cell>
          <cell r="B559">
            <v>4</v>
          </cell>
          <cell r="C559">
            <v>1</v>
          </cell>
          <cell r="D559">
            <v>187</v>
          </cell>
          <cell r="E559">
            <v>21</v>
          </cell>
          <cell r="F559">
            <v>2</v>
          </cell>
          <cell r="G559" t="str">
            <v>000</v>
          </cell>
          <cell r="H559">
            <v>64</v>
          </cell>
          <cell r="J559" t="str">
            <v>55000-0000</v>
          </cell>
          <cell r="K559">
            <v>55000</v>
          </cell>
        </row>
        <row r="560">
          <cell r="A560" t="str">
            <v>CONTRACTUAL SERVICES</v>
          </cell>
          <cell r="B560">
            <v>4</v>
          </cell>
          <cell r="C560">
            <v>3</v>
          </cell>
          <cell r="D560">
            <v>189</v>
          </cell>
          <cell r="E560">
            <v>59</v>
          </cell>
          <cell r="F560">
            <v>6</v>
          </cell>
          <cell r="G560" t="str">
            <v>000</v>
          </cell>
          <cell r="H560">
            <v>64</v>
          </cell>
          <cell r="J560" t="str">
            <v>55000-0000</v>
          </cell>
          <cell r="K560">
            <v>55000</v>
          </cell>
        </row>
        <row r="561">
          <cell r="A561" t="str">
            <v>CONTRACTUAL SERVICES</v>
          </cell>
          <cell r="B561">
            <v>4</v>
          </cell>
          <cell r="C561">
            <v>3</v>
          </cell>
          <cell r="D561">
            <v>190</v>
          </cell>
          <cell r="E561">
            <v>59</v>
          </cell>
          <cell r="F561">
            <v>6</v>
          </cell>
          <cell r="G561" t="str">
            <v>000</v>
          </cell>
          <cell r="H561">
            <v>64</v>
          </cell>
          <cell r="J561" t="str">
            <v>55000-0000</v>
          </cell>
          <cell r="K561">
            <v>55000</v>
          </cell>
        </row>
        <row r="562">
          <cell r="A562" t="str">
            <v>CONTRACTUAL SERVICES</v>
          </cell>
          <cell r="B562">
            <v>4</v>
          </cell>
          <cell r="C562">
            <v>3</v>
          </cell>
          <cell r="D562">
            <v>192</v>
          </cell>
          <cell r="E562">
            <v>59</v>
          </cell>
          <cell r="F562">
            <v>6</v>
          </cell>
          <cell r="G562" t="str">
            <v>000</v>
          </cell>
          <cell r="H562">
            <v>64</v>
          </cell>
          <cell r="J562" t="str">
            <v>55000-0000</v>
          </cell>
          <cell r="K562">
            <v>55000</v>
          </cell>
        </row>
        <row r="563">
          <cell r="A563" t="str">
            <v>CONTRACTUAL SERVICES</v>
          </cell>
          <cell r="B563">
            <v>4</v>
          </cell>
          <cell r="C563">
            <v>3</v>
          </cell>
          <cell r="D563">
            <v>194</v>
          </cell>
          <cell r="E563">
            <v>59</v>
          </cell>
          <cell r="F563">
            <v>6</v>
          </cell>
          <cell r="G563" t="str">
            <v>000</v>
          </cell>
          <cell r="H563">
            <v>64</v>
          </cell>
          <cell r="J563" t="str">
            <v>55000-0000</v>
          </cell>
          <cell r="K563">
            <v>55000</v>
          </cell>
        </row>
        <row r="564">
          <cell r="A564" t="str">
            <v>CONTRACTUAL SERVICES</v>
          </cell>
          <cell r="B564">
            <v>4</v>
          </cell>
          <cell r="C564">
            <v>1</v>
          </cell>
          <cell r="D564">
            <v>195</v>
          </cell>
          <cell r="E564">
            <v>21</v>
          </cell>
          <cell r="F564">
            <v>2</v>
          </cell>
          <cell r="G564" t="str">
            <v>000</v>
          </cell>
          <cell r="H564">
            <v>64</v>
          </cell>
          <cell r="J564" t="str">
            <v>55000-0000</v>
          </cell>
          <cell r="K564">
            <v>55000</v>
          </cell>
        </row>
        <row r="565">
          <cell r="A565" t="str">
            <v>CONTRACTUAL SERVICES</v>
          </cell>
          <cell r="B565">
            <v>4</v>
          </cell>
          <cell r="C565">
            <v>1</v>
          </cell>
          <cell r="D565">
            <v>195</v>
          </cell>
          <cell r="E565">
            <v>89</v>
          </cell>
          <cell r="F565">
            <v>1</v>
          </cell>
          <cell r="G565" t="str">
            <v>000</v>
          </cell>
          <cell r="H565">
            <v>64</v>
          </cell>
          <cell r="J565" t="str">
            <v>55000-0000</v>
          </cell>
          <cell r="K565">
            <v>55000</v>
          </cell>
        </row>
        <row r="566">
          <cell r="A566" t="str">
            <v>CONTRACTUAL SERVICES</v>
          </cell>
          <cell r="B566">
            <v>4</v>
          </cell>
          <cell r="C566">
            <v>1</v>
          </cell>
          <cell r="D566">
            <v>195</v>
          </cell>
          <cell r="E566">
            <v>89</v>
          </cell>
          <cell r="F566">
            <v>2</v>
          </cell>
          <cell r="G566" t="str">
            <v>000</v>
          </cell>
          <cell r="H566">
            <v>64</v>
          </cell>
          <cell r="J566" t="str">
            <v>55000-0000</v>
          </cell>
          <cell r="K566">
            <v>55000</v>
          </cell>
        </row>
        <row r="567">
          <cell r="A567" t="str">
            <v>CONTRACTUAL SERVICES</v>
          </cell>
          <cell r="B567">
            <v>4</v>
          </cell>
          <cell r="C567">
            <v>1</v>
          </cell>
          <cell r="D567">
            <v>196</v>
          </cell>
          <cell r="E567">
            <v>21</v>
          </cell>
          <cell r="F567">
            <v>2</v>
          </cell>
          <cell r="G567" t="str">
            <v>000</v>
          </cell>
          <cell r="H567">
            <v>64</v>
          </cell>
          <cell r="J567" t="str">
            <v>55000-0000</v>
          </cell>
          <cell r="K567">
            <v>55000</v>
          </cell>
        </row>
        <row r="568">
          <cell r="A568" t="str">
            <v>CONTRACTUAL SERVICES</v>
          </cell>
          <cell r="B568">
            <v>4</v>
          </cell>
          <cell r="C568">
            <v>1</v>
          </cell>
          <cell r="D568">
            <v>196</v>
          </cell>
          <cell r="E568">
            <v>89</v>
          </cell>
          <cell r="F568">
            <v>1</v>
          </cell>
          <cell r="G568" t="str">
            <v>000</v>
          </cell>
          <cell r="H568">
            <v>64</v>
          </cell>
          <cell r="J568" t="str">
            <v>55000-0000</v>
          </cell>
          <cell r="K568">
            <v>55000</v>
          </cell>
        </row>
        <row r="569">
          <cell r="A569" t="str">
            <v>CONTRACTUAL SERVICES</v>
          </cell>
          <cell r="B569">
            <v>4</v>
          </cell>
          <cell r="C569">
            <v>1</v>
          </cell>
          <cell r="D569">
            <v>196</v>
          </cell>
          <cell r="E569">
            <v>89</v>
          </cell>
          <cell r="F569">
            <v>2</v>
          </cell>
          <cell r="G569" t="str">
            <v>000</v>
          </cell>
          <cell r="H569">
            <v>64</v>
          </cell>
          <cell r="J569" t="str">
            <v>55000-0000</v>
          </cell>
          <cell r="K569">
            <v>55000</v>
          </cell>
        </row>
        <row r="570">
          <cell r="A570" t="str">
            <v>CONTRACTUAL SERVICES</v>
          </cell>
          <cell r="B570">
            <v>4</v>
          </cell>
          <cell r="C570">
            <v>1</v>
          </cell>
          <cell r="D570">
            <v>196</v>
          </cell>
          <cell r="E570">
            <v>89</v>
          </cell>
          <cell r="F570">
            <v>6</v>
          </cell>
          <cell r="G570" t="str">
            <v>000</v>
          </cell>
          <cell r="H570">
            <v>64</v>
          </cell>
          <cell r="J570" t="str">
            <v>55000-0000</v>
          </cell>
          <cell r="K570">
            <v>55000</v>
          </cell>
        </row>
        <row r="571">
          <cell r="A571" t="str">
            <v>CONTRACTUAL SERVICES</v>
          </cell>
          <cell r="B571">
            <v>4</v>
          </cell>
          <cell r="C571">
            <v>1</v>
          </cell>
          <cell r="D571">
            <v>197</v>
          </cell>
          <cell r="E571">
            <v>21</v>
          </cell>
          <cell r="F571">
            <v>2</v>
          </cell>
          <cell r="G571" t="str">
            <v>000</v>
          </cell>
          <cell r="H571">
            <v>64</v>
          </cell>
          <cell r="J571" t="str">
            <v>55000-0000</v>
          </cell>
          <cell r="K571">
            <v>55000</v>
          </cell>
        </row>
        <row r="572">
          <cell r="A572" t="str">
            <v>CONTRACTUAL SERVICES</v>
          </cell>
          <cell r="B572">
            <v>4</v>
          </cell>
          <cell r="C572">
            <v>1</v>
          </cell>
          <cell r="D572">
            <v>197</v>
          </cell>
          <cell r="E572">
            <v>89</v>
          </cell>
          <cell r="F572">
            <v>2</v>
          </cell>
          <cell r="G572" t="str">
            <v>000</v>
          </cell>
          <cell r="H572">
            <v>64</v>
          </cell>
          <cell r="J572" t="str">
            <v>55000-0000</v>
          </cell>
          <cell r="K572">
            <v>55000</v>
          </cell>
        </row>
        <row r="573">
          <cell r="A573" t="str">
            <v>CONTRACTUAL SERVICES</v>
          </cell>
          <cell r="B573">
            <v>4</v>
          </cell>
          <cell r="C573">
            <v>3</v>
          </cell>
          <cell r="D573">
            <v>198</v>
          </cell>
          <cell r="E573">
            <v>59</v>
          </cell>
          <cell r="F573">
            <v>6</v>
          </cell>
          <cell r="G573" t="str">
            <v>000</v>
          </cell>
          <cell r="H573">
            <v>64</v>
          </cell>
          <cell r="J573" t="str">
            <v>55000-0000</v>
          </cell>
          <cell r="K573">
            <v>55000</v>
          </cell>
        </row>
        <row r="574">
          <cell r="A574" t="str">
            <v>CONTRACTUAL SERVICES</v>
          </cell>
          <cell r="B574">
            <v>4</v>
          </cell>
          <cell r="C574">
            <v>3</v>
          </cell>
          <cell r="D574">
            <v>199</v>
          </cell>
          <cell r="E574">
            <v>59</v>
          </cell>
          <cell r="F574">
            <v>6</v>
          </cell>
          <cell r="G574" t="str">
            <v>000</v>
          </cell>
          <cell r="H574">
            <v>64</v>
          </cell>
          <cell r="J574" t="str">
            <v>55000-0000</v>
          </cell>
          <cell r="K574">
            <v>55000</v>
          </cell>
        </row>
        <row r="575">
          <cell r="A575" t="str">
            <v>CONTRACTUAL SERVICES</v>
          </cell>
          <cell r="B575">
            <v>4</v>
          </cell>
          <cell r="C575">
            <v>5</v>
          </cell>
          <cell r="D575">
            <v>201</v>
          </cell>
          <cell r="E575">
            <v>61</v>
          </cell>
          <cell r="F575">
            <v>0</v>
          </cell>
          <cell r="G575" t="str">
            <v>000</v>
          </cell>
          <cell r="H575">
            <v>64</v>
          </cell>
          <cell r="J575" t="str">
            <v>55000-0000</v>
          </cell>
          <cell r="K575">
            <v>55000</v>
          </cell>
        </row>
        <row r="576">
          <cell r="A576" t="str">
            <v>CONTRACTUAL SERVICES</v>
          </cell>
          <cell r="B576">
            <v>4</v>
          </cell>
          <cell r="C576">
            <v>5</v>
          </cell>
          <cell r="D576">
            <v>201</v>
          </cell>
          <cell r="E576">
            <v>62</v>
          </cell>
          <cell r="F576">
            <v>1</v>
          </cell>
          <cell r="G576" t="str">
            <v>000</v>
          </cell>
          <cell r="H576">
            <v>64</v>
          </cell>
          <cell r="J576" t="str">
            <v>55000-0000</v>
          </cell>
          <cell r="K576">
            <v>55000</v>
          </cell>
        </row>
        <row r="577">
          <cell r="A577" t="str">
            <v>CONTRACTUAL SERVICES</v>
          </cell>
          <cell r="B577">
            <v>4</v>
          </cell>
          <cell r="C577">
            <v>5</v>
          </cell>
          <cell r="D577">
            <v>201</v>
          </cell>
          <cell r="E577">
            <v>63</v>
          </cell>
          <cell r="F577">
            <v>0</v>
          </cell>
          <cell r="G577" t="str">
            <v>000</v>
          </cell>
          <cell r="H577">
            <v>64</v>
          </cell>
          <cell r="J577" t="str">
            <v>55000-0000</v>
          </cell>
          <cell r="K577">
            <v>55000</v>
          </cell>
        </row>
        <row r="578">
          <cell r="A578" t="str">
            <v>CONTRACTUAL SERVICES</v>
          </cell>
          <cell r="B578">
            <v>4</v>
          </cell>
          <cell r="C578">
            <v>5</v>
          </cell>
          <cell r="D578">
            <v>201</v>
          </cell>
          <cell r="E578">
            <v>63</v>
          </cell>
          <cell r="F578">
            <v>1</v>
          </cell>
          <cell r="G578" t="str">
            <v>000</v>
          </cell>
          <cell r="H578">
            <v>64</v>
          </cell>
          <cell r="J578" t="str">
            <v>55000-0000</v>
          </cell>
          <cell r="K578">
            <v>55000</v>
          </cell>
        </row>
        <row r="579">
          <cell r="A579" t="str">
            <v>CONTRACTUAL SERVICES</v>
          </cell>
          <cell r="B579">
            <v>4</v>
          </cell>
          <cell r="C579">
            <v>5</v>
          </cell>
          <cell r="D579">
            <v>201</v>
          </cell>
          <cell r="E579">
            <v>63</v>
          </cell>
          <cell r="F579">
            <v>2</v>
          </cell>
          <cell r="G579" t="str">
            <v>000</v>
          </cell>
          <cell r="H579">
            <v>64</v>
          </cell>
          <cell r="J579" t="str">
            <v>55000-0000</v>
          </cell>
          <cell r="K579">
            <v>55000</v>
          </cell>
        </row>
        <row r="580">
          <cell r="A580" t="str">
            <v>CONTRACTUAL SERVICES</v>
          </cell>
          <cell r="B580">
            <v>4</v>
          </cell>
          <cell r="C580">
            <v>5</v>
          </cell>
          <cell r="D580">
            <v>201</v>
          </cell>
          <cell r="E580">
            <v>63</v>
          </cell>
          <cell r="F580">
            <v>3</v>
          </cell>
          <cell r="G580" t="str">
            <v>000</v>
          </cell>
          <cell r="H580">
            <v>64</v>
          </cell>
          <cell r="J580" t="str">
            <v>55000-0000</v>
          </cell>
          <cell r="K580">
            <v>55000</v>
          </cell>
        </row>
        <row r="581">
          <cell r="A581" t="str">
            <v>CONTRACTUAL SERVICES</v>
          </cell>
          <cell r="B581">
            <v>4</v>
          </cell>
          <cell r="C581">
            <v>5</v>
          </cell>
          <cell r="D581">
            <v>201</v>
          </cell>
          <cell r="E581">
            <v>66</v>
          </cell>
          <cell r="F581">
            <v>0</v>
          </cell>
          <cell r="G581" t="str">
            <v>000</v>
          </cell>
          <cell r="H581">
            <v>64</v>
          </cell>
          <cell r="J581" t="str">
            <v>55000-0000</v>
          </cell>
          <cell r="K581">
            <v>55000</v>
          </cell>
        </row>
        <row r="582">
          <cell r="A582" t="str">
            <v>CONTRACTUAL SERVICES</v>
          </cell>
          <cell r="B582">
            <v>4</v>
          </cell>
          <cell r="C582">
            <v>5</v>
          </cell>
          <cell r="D582">
            <v>202</v>
          </cell>
          <cell r="E582">
            <v>88</v>
          </cell>
          <cell r="F582">
            <v>3</v>
          </cell>
          <cell r="G582" t="str">
            <v>000</v>
          </cell>
          <cell r="H582">
            <v>64</v>
          </cell>
          <cell r="J582" t="str">
            <v>55000-0000</v>
          </cell>
          <cell r="K582">
            <v>55000</v>
          </cell>
        </row>
        <row r="583">
          <cell r="A583" t="str">
            <v>CONTRACTUAL SERVICES</v>
          </cell>
          <cell r="B583">
            <v>4</v>
          </cell>
          <cell r="C583">
            <v>5</v>
          </cell>
          <cell r="D583">
            <v>202</v>
          </cell>
          <cell r="E583">
            <v>88</v>
          </cell>
          <cell r="F583">
            <v>4</v>
          </cell>
          <cell r="G583" t="str">
            <v>000</v>
          </cell>
          <cell r="H583">
            <v>64</v>
          </cell>
          <cell r="J583" t="str">
            <v>55000-0000</v>
          </cell>
          <cell r="K583">
            <v>55000</v>
          </cell>
        </row>
        <row r="584">
          <cell r="A584" t="str">
            <v>CONTRACTUAL SERVICES</v>
          </cell>
          <cell r="B584">
            <v>4</v>
          </cell>
          <cell r="C584">
            <v>3</v>
          </cell>
          <cell r="D584">
            <v>203</v>
          </cell>
          <cell r="E584">
            <v>59</v>
          </cell>
          <cell r="F584">
            <v>4</v>
          </cell>
          <cell r="G584" t="str">
            <v>000</v>
          </cell>
          <cell r="H584">
            <v>64</v>
          </cell>
          <cell r="J584" t="str">
            <v>55000-0000</v>
          </cell>
          <cell r="K584">
            <v>55000</v>
          </cell>
        </row>
        <row r="585">
          <cell r="A585" t="str">
            <v>CONTRACTUAL SERVICES</v>
          </cell>
          <cell r="B585">
            <v>4</v>
          </cell>
          <cell r="C585">
            <v>5</v>
          </cell>
          <cell r="D585">
            <v>204</v>
          </cell>
          <cell r="E585">
            <v>88</v>
          </cell>
          <cell r="F585">
            <v>2</v>
          </cell>
          <cell r="G585" t="str">
            <v>000</v>
          </cell>
          <cell r="H585">
            <v>64</v>
          </cell>
          <cell r="J585" t="str">
            <v>55000-0000</v>
          </cell>
          <cell r="K585">
            <v>55000</v>
          </cell>
        </row>
        <row r="586">
          <cell r="A586" t="str">
            <v>CONTRACTUAL SERVICES</v>
          </cell>
          <cell r="B586">
            <v>4</v>
          </cell>
          <cell r="C586">
            <v>5</v>
          </cell>
          <cell r="D586">
            <v>204</v>
          </cell>
          <cell r="E586">
            <v>88</v>
          </cell>
          <cell r="F586">
            <v>5</v>
          </cell>
          <cell r="G586" t="str">
            <v>000</v>
          </cell>
          <cell r="H586">
            <v>64</v>
          </cell>
          <cell r="J586" t="str">
            <v>55000-0000</v>
          </cell>
          <cell r="K586">
            <v>55000</v>
          </cell>
        </row>
        <row r="587">
          <cell r="A587" t="str">
            <v>CONTRACTUAL SERVICES</v>
          </cell>
          <cell r="B587">
            <v>4</v>
          </cell>
          <cell r="C587">
            <v>2</v>
          </cell>
          <cell r="D587">
            <v>206</v>
          </cell>
          <cell r="E587">
            <v>99</v>
          </cell>
          <cell r="F587">
            <v>6</v>
          </cell>
          <cell r="G587" t="str">
            <v>000</v>
          </cell>
          <cell r="H587">
            <v>64</v>
          </cell>
          <cell r="J587" t="str">
            <v>55000-0000</v>
          </cell>
          <cell r="K587">
            <v>55000</v>
          </cell>
        </row>
        <row r="588">
          <cell r="A588" t="str">
            <v>CONTRACTUAL SERVICES</v>
          </cell>
          <cell r="B588">
            <v>4</v>
          </cell>
          <cell r="C588">
            <v>1</v>
          </cell>
          <cell r="D588">
            <v>210</v>
          </cell>
          <cell r="E588">
            <v>83</v>
          </cell>
          <cell r="F588">
            <v>4</v>
          </cell>
          <cell r="G588" t="str">
            <v>000</v>
          </cell>
          <cell r="H588">
            <v>64</v>
          </cell>
          <cell r="J588" t="str">
            <v>55000-0000</v>
          </cell>
          <cell r="K588">
            <v>55000</v>
          </cell>
        </row>
        <row r="589">
          <cell r="A589" t="str">
            <v>CONTRACTUAL SERVICES</v>
          </cell>
          <cell r="B589">
            <v>4</v>
          </cell>
          <cell r="C589">
            <v>1</v>
          </cell>
          <cell r="D589">
            <v>211</v>
          </cell>
          <cell r="E589">
            <v>83</v>
          </cell>
          <cell r="F589">
            <v>4</v>
          </cell>
          <cell r="G589" t="str">
            <v>000</v>
          </cell>
          <cell r="H589">
            <v>64</v>
          </cell>
          <cell r="J589" t="str">
            <v>55000-0000</v>
          </cell>
          <cell r="K589">
            <v>55000</v>
          </cell>
        </row>
        <row r="590">
          <cell r="A590" t="str">
            <v>CONTRACTUAL SERVICES</v>
          </cell>
          <cell r="B590">
            <v>4</v>
          </cell>
          <cell r="C590">
            <v>1</v>
          </cell>
          <cell r="D590">
            <v>215</v>
          </cell>
          <cell r="E590" t="str">
            <v>07</v>
          </cell>
          <cell r="F590">
            <v>0</v>
          </cell>
          <cell r="G590" t="str">
            <v>000</v>
          </cell>
          <cell r="H590">
            <v>64</v>
          </cell>
          <cell r="J590" t="str">
            <v>55000-0000</v>
          </cell>
          <cell r="K590">
            <v>55000</v>
          </cell>
        </row>
        <row r="591">
          <cell r="A591" t="str">
            <v>CONTRACTUAL SERVICES</v>
          </cell>
          <cell r="B591">
            <v>4</v>
          </cell>
          <cell r="C591">
            <v>1</v>
          </cell>
          <cell r="D591">
            <v>216</v>
          </cell>
          <cell r="E591">
            <v>83</v>
          </cell>
          <cell r="F591">
            <v>2</v>
          </cell>
          <cell r="G591" t="str">
            <v>000</v>
          </cell>
          <cell r="H591">
            <v>64</v>
          </cell>
          <cell r="J591" t="str">
            <v>55000-0000</v>
          </cell>
          <cell r="K591">
            <v>55000</v>
          </cell>
        </row>
        <row r="592">
          <cell r="A592" t="str">
            <v>CONTRACTUAL SERVICES</v>
          </cell>
          <cell r="B592">
            <v>4</v>
          </cell>
          <cell r="C592">
            <v>1</v>
          </cell>
          <cell r="D592">
            <v>217</v>
          </cell>
          <cell r="E592">
            <v>83</v>
          </cell>
          <cell r="F592">
            <v>2</v>
          </cell>
          <cell r="G592" t="str">
            <v>000</v>
          </cell>
          <cell r="H592">
            <v>64</v>
          </cell>
          <cell r="J592" t="str">
            <v>55000-0000</v>
          </cell>
          <cell r="K592">
            <v>55000</v>
          </cell>
        </row>
        <row r="593">
          <cell r="A593" t="str">
            <v>CONTRACTUAL SERVICES</v>
          </cell>
          <cell r="B593">
            <v>4</v>
          </cell>
          <cell r="C593">
            <v>1</v>
          </cell>
          <cell r="D593">
            <v>222</v>
          </cell>
          <cell r="E593" t="str">
            <v>07</v>
          </cell>
          <cell r="F593">
            <v>0</v>
          </cell>
          <cell r="G593" t="str">
            <v>000</v>
          </cell>
          <cell r="H593">
            <v>64</v>
          </cell>
          <cell r="J593" t="str">
            <v>55000-0000</v>
          </cell>
          <cell r="K593">
            <v>55000</v>
          </cell>
        </row>
        <row r="594">
          <cell r="A594" t="str">
            <v>CONTRACTUAL SERVICES</v>
          </cell>
          <cell r="B594">
            <v>4</v>
          </cell>
          <cell r="C594">
            <v>1</v>
          </cell>
          <cell r="D594">
            <v>226</v>
          </cell>
          <cell r="E594">
            <v>21</v>
          </cell>
          <cell r="F594">
            <v>2</v>
          </cell>
          <cell r="G594" t="str">
            <v>000</v>
          </cell>
          <cell r="H594">
            <v>64</v>
          </cell>
          <cell r="J594" t="str">
            <v>55000-0000</v>
          </cell>
          <cell r="K594">
            <v>55000</v>
          </cell>
        </row>
        <row r="595">
          <cell r="A595" t="str">
            <v>CONTRACTUAL SERVICES</v>
          </cell>
          <cell r="B595">
            <v>4</v>
          </cell>
          <cell r="C595">
            <v>1</v>
          </cell>
          <cell r="D595">
            <v>226</v>
          </cell>
          <cell r="E595">
            <v>89</v>
          </cell>
          <cell r="F595">
            <v>2</v>
          </cell>
          <cell r="G595" t="str">
            <v>000</v>
          </cell>
          <cell r="H595">
            <v>64</v>
          </cell>
          <cell r="J595" t="str">
            <v>55000-0000</v>
          </cell>
          <cell r="K595">
            <v>55000</v>
          </cell>
        </row>
        <row r="596">
          <cell r="A596" t="str">
            <v>CONTRACTUAL SERVICES</v>
          </cell>
          <cell r="B596">
            <v>4</v>
          </cell>
          <cell r="C596">
            <v>1</v>
          </cell>
          <cell r="D596">
            <v>230</v>
          </cell>
          <cell r="E596">
            <v>83</v>
          </cell>
          <cell r="F596">
            <v>2</v>
          </cell>
          <cell r="G596" t="str">
            <v>000</v>
          </cell>
          <cell r="H596">
            <v>64</v>
          </cell>
          <cell r="J596" t="str">
            <v>55000-0000</v>
          </cell>
          <cell r="K596">
            <v>55000</v>
          </cell>
        </row>
        <row r="597">
          <cell r="A597" t="str">
            <v>CONTRACTUAL SERVICES</v>
          </cell>
          <cell r="B597">
            <v>4</v>
          </cell>
          <cell r="C597">
            <v>1</v>
          </cell>
          <cell r="D597">
            <v>230</v>
          </cell>
          <cell r="E597">
            <v>83</v>
          </cell>
          <cell r="F597">
            <v>3</v>
          </cell>
          <cell r="G597" t="str">
            <v>000</v>
          </cell>
          <cell r="H597">
            <v>64</v>
          </cell>
          <cell r="J597" t="str">
            <v>55000-0000</v>
          </cell>
          <cell r="K597">
            <v>55000</v>
          </cell>
        </row>
        <row r="598">
          <cell r="A598" t="str">
            <v>CONTRACTUAL SERVICES</v>
          </cell>
          <cell r="B598">
            <v>4</v>
          </cell>
          <cell r="C598">
            <v>1</v>
          </cell>
          <cell r="D598">
            <v>230</v>
          </cell>
          <cell r="E598">
            <v>83</v>
          </cell>
          <cell r="F598">
            <v>4</v>
          </cell>
          <cell r="G598" t="str">
            <v>000</v>
          </cell>
          <cell r="H598">
            <v>64</v>
          </cell>
          <cell r="J598" t="str">
            <v>55000-0000</v>
          </cell>
          <cell r="K598">
            <v>55000</v>
          </cell>
        </row>
        <row r="599">
          <cell r="A599" t="str">
            <v>CONTRACTUAL SERVICES</v>
          </cell>
          <cell r="B599">
            <v>4</v>
          </cell>
          <cell r="C599">
            <v>1</v>
          </cell>
          <cell r="D599">
            <v>230</v>
          </cell>
          <cell r="E599">
            <v>84</v>
          </cell>
          <cell r="F599">
            <v>2</v>
          </cell>
          <cell r="G599" t="str">
            <v>000</v>
          </cell>
          <cell r="H599">
            <v>64</v>
          </cell>
          <cell r="J599" t="str">
            <v>55000-0000</v>
          </cell>
          <cell r="K599">
            <v>55000</v>
          </cell>
        </row>
        <row r="600">
          <cell r="A600" t="str">
            <v>CONTRACTUAL SERVICES</v>
          </cell>
          <cell r="B600">
            <v>4</v>
          </cell>
          <cell r="C600">
            <v>1</v>
          </cell>
          <cell r="D600">
            <v>230</v>
          </cell>
          <cell r="E600">
            <v>85</v>
          </cell>
          <cell r="F600">
            <v>7</v>
          </cell>
          <cell r="G600" t="str">
            <v>000</v>
          </cell>
          <cell r="H600">
            <v>64</v>
          </cell>
          <cell r="J600" t="str">
            <v>55000-0000</v>
          </cell>
          <cell r="K600">
            <v>55000</v>
          </cell>
        </row>
        <row r="601">
          <cell r="A601" t="str">
            <v>CONTRACTUAL SERVICES</v>
          </cell>
          <cell r="B601">
            <v>4</v>
          </cell>
          <cell r="C601">
            <v>1</v>
          </cell>
          <cell r="D601">
            <v>230</v>
          </cell>
          <cell r="E601">
            <v>86</v>
          </cell>
          <cell r="F601">
            <v>3</v>
          </cell>
          <cell r="G601" t="str">
            <v>000</v>
          </cell>
          <cell r="H601">
            <v>64</v>
          </cell>
          <cell r="J601" t="str">
            <v>55000-0000</v>
          </cell>
          <cell r="K601">
            <v>55000</v>
          </cell>
        </row>
        <row r="602">
          <cell r="A602" t="str">
            <v>CONTRACTUAL SERVICES</v>
          </cell>
          <cell r="B602">
            <v>4</v>
          </cell>
          <cell r="C602">
            <v>1</v>
          </cell>
          <cell r="D602">
            <v>230</v>
          </cell>
          <cell r="E602">
            <v>86</v>
          </cell>
          <cell r="F602">
            <v>6</v>
          </cell>
          <cell r="G602" t="str">
            <v>000</v>
          </cell>
          <cell r="H602">
            <v>64</v>
          </cell>
          <cell r="J602" t="str">
            <v>55000-0000</v>
          </cell>
          <cell r="K602">
            <v>55000</v>
          </cell>
        </row>
        <row r="603">
          <cell r="A603" t="str">
            <v>CONTRACTUAL SERVICES</v>
          </cell>
          <cell r="B603">
            <v>4</v>
          </cell>
          <cell r="C603">
            <v>1</v>
          </cell>
          <cell r="D603">
            <v>231</v>
          </cell>
          <cell r="E603">
            <v>83</v>
          </cell>
          <cell r="F603">
            <v>2</v>
          </cell>
          <cell r="G603" t="str">
            <v>000</v>
          </cell>
          <cell r="H603">
            <v>64</v>
          </cell>
          <cell r="J603" t="str">
            <v>55000-0000</v>
          </cell>
          <cell r="K603">
            <v>55000</v>
          </cell>
        </row>
        <row r="604">
          <cell r="A604" t="str">
            <v>CONTRACTUAL SERVICES</v>
          </cell>
          <cell r="B604">
            <v>4</v>
          </cell>
          <cell r="C604">
            <v>1</v>
          </cell>
          <cell r="D604">
            <v>231</v>
          </cell>
          <cell r="E604">
            <v>83</v>
          </cell>
          <cell r="F604">
            <v>3</v>
          </cell>
          <cell r="G604" t="str">
            <v>000</v>
          </cell>
          <cell r="H604">
            <v>64</v>
          </cell>
          <cell r="J604" t="str">
            <v>55000-0000</v>
          </cell>
          <cell r="K604">
            <v>55000</v>
          </cell>
        </row>
        <row r="605">
          <cell r="A605" t="str">
            <v>CONTRACTUAL SERVICES</v>
          </cell>
          <cell r="B605">
            <v>4</v>
          </cell>
          <cell r="C605">
            <v>1</v>
          </cell>
          <cell r="D605">
            <v>231</v>
          </cell>
          <cell r="E605">
            <v>83</v>
          </cell>
          <cell r="F605">
            <v>4</v>
          </cell>
          <cell r="G605" t="str">
            <v>000</v>
          </cell>
          <cell r="H605">
            <v>64</v>
          </cell>
          <cell r="J605" t="str">
            <v>55000-0000</v>
          </cell>
          <cell r="K605">
            <v>55000</v>
          </cell>
        </row>
        <row r="606">
          <cell r="A606" t="str">
            <v>CONTRACTUAL SERVICES</v>
          </cell>
          <cell r="B606">
            <v>4</v>
          </cell>
          <cell r="C606">
            <v>1</v>
          </cell>
          <cell r="D606">
            <v>231</v>
          </cell>
          <cell r="E606">
            <v>84</v>
          </cell>
          <cell r="F606">
            <v>2</v>
          </cell>
          <cell r="G606" t="str">
            <v>000</v>
          </cell>
          <cell r="H606">
            <v>64</v>
          </cell>
          <cell r="J606" t="str">
            <v>55000-0000</v>
          </cell>
          <cell r="K606">
            <v>55000</v>
          </cell>
        </row>
        <row r="607">
          <cell r="A607" t="str">
            <v>CONTRACTUAL SERVICES</v>
          </cell>
          <cell r="B607">
            <v>4</v>
          </cell>
          <cell r="C607">
            <v>1</v>
          </cell>
          <cell r="D607">
            <v>231</v>
          </cell>
          <cell r="E607">
            <v>85</v>
          </cell>
          <cell r="F607">
            <v>7</v>
          </cell>
          <cell r="G607" t="str">
            <v>000</v>
          </cell>
          <cell r="H607">
            <v>64</v>
          </cell>
          <cell r="J607" t="str">
            <v>55000-0000</v>
          </cell>
          <cell r="K607">
            <v>55000</v>
          </cell>
        </row>
        <row r="608">
          <cell r="A608" t="str">
            <v>CONTRACTUAL SERVICES</v>
          </cell>
          <cell r="B608">
            <v>4</v>
          </cell>
          <cell r="C608">
            <v>1</v>
          </cell>
          <cell r="D608">
            <v>231</v>
          </cell>
          <cell r="E608">
            <v>86</v>
          </cell>
          <cell r="F608">
            <v>3</v>
          </cell>
          <cell r="G608" t="str">
            <v>000</v>
          </cell>
          <cell r="H608">
            <v>64</v>
          </cell>
          <cell r="J608" t="str">
            <v>55000-0000</v>
          </cell>
          <cell r="K608">
            <v>55000</v>
          </cell>
        </row>
        <row r="609">
          <cell r="A609" t="str">
            <v>CONTRACTUAL SERVICES</v>
          </cell>
          <cell r="B609">
            <v>4</v>
          </cell>
          <cell r="C609">
            <v>1</v>
          </cell>
          <cell r="D609">
            <v>231</v>
          </cell>
          <cell r="E609">
            <v>86</v>
          </cell>
          <cell r="F609">
            <v>6</v>
          </cell>
          <cell r="G609" t="str">
            <v>000</v>
          </cell>
          <cell r="H609">
            <v>64</v>
          </cell>
          <cell r="J609" t="str">
            <v>55000-0000</v>
          </cell>
          <cell r="K609">
            <v>55000</v>
          </cell>
        </row>
        <row r="610">
          <cell r="A610" t="str">
            <v>CONTRACTUAL SERVICES</v>
          </cell>
          <cell r="B610">
            <v>4</v>
          </cell>
          <cell r="C610">
            <v>1</v>
          </cell>
          <cell r="D610">
            <v>232</v>
          </cell>
          <cell r="E610">
            <v>94</v>
          </cell>
          <cell r="F610">
            <v>1</v>
          </cell>
          <cell r="G610" t="str">
            <v>000</v>
          </cell>
          <cell r="H610">
            <v>64</v>
          </cell>
          <cell r="J610" t="str">
            <v>55000-0000</v>
          </cell>
          <cell r="K610">
            <v>55000</v>
          </cell>
        </row>
        <row r="611">
          <cell r="A611" t="str">
            <v>CONTRACTUAL SERVICES</v>
          </cell>
          <cell r="B611">
            <v>4</v>
          </cell>
          <cell r="C611">
            <v>1</v>
          </cell>
          <cell r="D611">
            <v>233</v>
          </cell>
          <cell r="E611">
            <v>83</v>
          </cell>
          <cell r="F611">
            <v>2</v>
          </cell>
          <cell r="G611" t="str">
            <v>000</v>
          </cell>
          <cell r="H611">
            <v>64</v>
          </cell>
          <cell r="J611" t="str">
            <v>55000-0000</v>
          </cell>
          <cell r="K611">
            <v>55000</v>
          </cell>
        </row>
        <row r="612">
          <cell r="A612" t="str">
            <v>CONTRACTUAL SERVICES</v>
          </cell>
          <cell r="B612">
            <v>4</v>
          </cell>
          <cell r="C612">
            <v>1</v>
          </cell>
          <cell r="D612">
            <v>233</v>
          </cell>
          <cell r="E612">
            <v>83</v>
          </cell>
          <cell r="F612">
            <v>3</v>
          </cell>
          <cell r="G612" t="str">
            <v>000</v>
          </cell>
          <cell r="H612">
            <v>64</v>
          </cell>
          <cell r="J612" t="str">
            <v>55000-0000</v>
          </cell>
          <cell r="K612">
            <v>55000</v>
          </cell>
        </row>
        <row r="613">
          <cell r="A613" t="str">
            <v>CONTRACTUAL SERVICES</v>
          </cell>
          <cell r="B613">
            <v>4</v>
          </cell>
          <cell r="C613">
            <v>1</v>
          </cell>
          <cell r="D613">
            <v>233</v>
          </cell>
          <cell r="E613">
            <v>84</v>
          </cell>
          <cell r="F613">
            <v>2</v>
          </cell>
          <cell r="G613" t="str">
            <v>000</v>
          </cell>
          <cell r="H613">
            <v>64</v>
          </cell>
          <cell r="J613" t="str">
            <v>55000-0000</v>
          </cell>
          <cell r="K613">
            <v>55000</v>
          </cell>
        </row>
        <row r="614">
          <cell r="A614" t="str">
            <v>CONTRACTUAL SERVICES</v>
          </cell>
          <cell r="B614">
            <v>4</v>
          </cell>
          <cell r="C614">
            <v>1</v>
          </cell>
          <cell r="D614">
            <v>233</v>
          </cell>
          <cell r="E614">
            <v>85</v>
          </cell>
          <cell r="F614">
            <v>7</v>
          </cell>
          <cell r="G614" t="str">
            <v>000</v>
          </cell>
          <cell r="H614">
            <v>64</v>
          </cell>
          <cell r="J614" t="str">
            <v>55000-0000</v>
          </cell>
          <cell r="K614">
            <v>55000</v>
          </cell>
        </row>
        <row r="615">
          <cell r="A615" t="str">
            <v>CONTRACTUAL SERVICES</v>
          </cell>
          <cell r="B615">
            <v>4</v>
          </cell>
          <cell r="C615">
            <v>1</v>
          </cell>
          <cell r="D615">
            <v>233</v>
          </cell>
          <cell r="E615">
            <v>86</v>
          </cell>
          <cell r="F615">
            <v>3</v>
          </cell>
          <cell r="G615" t="str">
            <v>000</v>
          </cell>
          <cell r="H615">
            <v>64</v>
          </cell>
          <cell r="J615" t="str">
            <v>55000-0000</v>
          </cell>
          <cell r="K615">
            <v>55000</v>
          </cell>
        </row>
        <row r="616">
          <cell r="A616" t="str">
            <v>CONTRACTUAL SERVICES</v>
          </cell>
          <cell r="B616">
            <v>4</v>
          </cell>
          <cell r="C616">
            <v>1</v>
          </cell>
          <cell r="D616">
            <v>233</v>
          </cell>
          <cell r="E616">
            <v>86</v>
          </cell>
          <cell r="F616">
            <v>6</v>
          </cell>
          <cell r="G616" t="str">
            <v>000</v>
          </cell>
          <cell r="H616">
            <v>64</v>
          </cell>
          <cell r="J616" t="str">
            <v>55000-0000</v>
          </cell>
          <cell r="K616">
            <v>55000</v>
          </cell>
        </row>
        <row r="617">
          <cell r="A617" t="str">
            <v>CONTRACTUAL SERVICES</v>
          </cell>
          <cell r="B617">
            <v>4</v>
          </cell>
          <cell r="C617">
            <v>1</v>
          </cell>
          <cell r="D617">
            <v>234</v>
          </cell>
          <cell r="E617">
            <v>83</v>
          </cell>
          <cell r="F617">
            <v>2</v>
          </cell>
          <cell r="G617" t="str">
            <v>000</v>
          </cell>
          <cell r="H617">
            <v>64</v>
          </cell>
          <cell r="J617" t="str">
            <v>55000-0000</v>
          </cell>
          <cell r="K617">
            <v>55000</v>
          </cell>
        </row>
        <row r="618">
          <cell r="A618" t="str">
            <v>CONTRACTUAL SERVICES</v>
          </cell>
          <cell r="B618">
            <v>4</v>
          </cell>
          <cell r="C618">
            <v>1</v>
          </cell>
          <cell r="D618">
            <v>234</v>
          </cell>
          <cell r="E618">
            <v>83</v>
          </cell>
          <cell r="F618">
            <v>3</v>
          </cell>
          <cell r="G618" t="str">
            <v>000</v>
          </cell>
          <cell r="H618">
            <v>64</v>
          </cell>
          <cell r="J618" t="str">
            <v>55000-0000</v>
          </cell>
          <cell r="K618">
            <v>55000</v>
          </cell>
        </row>
        <row r="619">
          <cell r="A619" t="str">
            <v>CONTRACTUAL SERVICES</v>
          </cell>
          <cell r="B619">
            <v>4</v>
          </cell>
          <cell r="C619">
            <v>1</v>
          </cell>
          <cell r="D619">
            <v>234</v>
          </cell>
          <cell r="E619">
            <v>83</v>
          </cell>
          <cell r="F619">
            <v>4</v>
          </cell>
          <cell r="G619" t="str">
            <v>000</v>
          </cell>
          <cell r="H619">
            <v>64</v>
          </cell>
          <cell r="J619" t="str">
            <v>55000-0000</v>
          </cell>
          <cell r="K619">
            <v>55000</v>
          </cell>
        </row>
        <row r="620">
          <cell r="A620" t="str">
            <v>CONTRACTUAL SERVICES</v>
          </cell>
          <cell r="B620">
            <v>4</v>
          </cell>
          <cell r="C620">
            <v>1</v>
          </cell>
          <cell r="D620">
            <v>234</v>
          </cell>
          <cell r="E620">
            <v>84</v>
          </cell>
          <cell r="F620">
            <v>2</v>
          </cell>
          <cell r="G620" t="str">
            <v>000</v>
          </cell>
          <cell r="H620">
            <v>64</v>
          </cell>
          <cell r="J620" t="str">
            <v>55000-0000</v>
          </cell>
          <cell r="K620">
            <v>55000</v>
          </cell>
        </row>
        <row r="621">
          <cell r="A621" t="str">
            <v>CONTRACTUAL SERVICES</v>
          </cell>
          <cell r="B621">
            <v>4</v>
          </cell>
          <cell r="C621">
            <v>1</v>
          </cell>
          <cell r="D621">
            <v>234</v>
          </cell>
          <cell r="E621">
            <v>85</v>
          </cell>
          <cell r="F621">
            <v>7</v>
          </cell>
          <cell r="G621" t="str">
            <v>000</v>
          </cell>
          <cell r="H621">
            <v>64</v>
          </cell>
          <cell r="J621" t="str">
            <v>55000-0000</v>
          </cell>
          <cell r="K621">
            <v>55000</v>
          </cell>
        </row>
        <row r="622">
          <cell r="A622" t="str">
            <v>CONTRACTUAL SERVICES</v>
          </cell>
          <cell r="B622">
            <v>4</v>
          </cell>
          <cell r="C622">
            <v>1</v>
          </cell>
          <cell r="D622">
            <v>234</v>
          </cell>
          <cell r="E622">
            <v>86</v>
          </cell>
          <cell r="F622">
            <v>3</v>
          </cell>
          <cell r="G622" t="str">
            <v>000</v>
          </cell>
          <cell r="H622">
            <v>64</v>
          </cell>
          <cell r="J622" t="str">
            <v>55000-0000</v>
          </cell>
          <cell r="K622">
            <v>55000</v>
          </cell>
        </row>
        <row r="623">
          <cell r="A623" t="str">
            <v>CONTRACTUAL SERVICES</v>
          </cell>
          <cell r="B623">
            <v>4</v>
          </cell>
          <cell r="C623">
            <v>1</v>
          </cell>
          <cell r="D623">
            <v>234</v>
          </cell>
          <cell r="E623">
            <v>86</v>
          </cell>
          <cell r="F623">
            <v>6</v>
          </cell>
          <cell r="G623" t="str">
            <v>000</v>
          </cell>
          <cell r="H623">
            <v>64</v>
          </cell>
          <cell r="J623" t="str">
            <v>55000-0000</v>
          </cell>
          <cell r="K623">
            <v>55000</v>
          </cell>
        </row>
        <row r="624">
          <cell r="A624" t="str">
            <v>CONTRACTUAL SERVICES</v>
          </cell>
          <cell r="B624">
            <v>4</v>
          </cell>
          <cell r="C624">
            <v>1</v>
          </cell>
          <cell r="D624">
            <v>235</v>
          </cell>
          <cell r="E624">
            <v>83</v>
          </cell>
          <cell r="F624">
            <v>2</v>
          </cell>
          <cell r="G624" t="str">
            <v>000</v>
          </cell>
          <cell r="H624">
            <v>64</v>
          </cell>
          <cell r="J624" t="str">
            <v>55000-0000</v>
          </cell>
          <cell r="K624">
            <v>55000</v>
          </cell>
        </row>
        <row r="625">
          <cell r="A625" t="str">
            <v>CONTRACTUAL SERVICES</v>
          </cell>
          <cell r="B625">
            <v>4</v>
          </cell>
          <cell r="C625">
            <v>1</v>
          </cell>
          <cell r="D625">
            <v>235</v>
          </cell>
          <cell r="E625">
            <v>83</v>
          </cell>
          <cell r="F625">
            <v>3</v>
          </cell>
          <cell r="G625" t="str">
            <v>000</v>
          </cell>
          <cell r="H625">
            <v>64</v>
          </cell>
          <cell r="J625" t="str">
            <v>55000-0000</v>
          </cell>
          <cell r="K625">
            <v>55000</v>
          </cell>
        </row>
        <row r="626">
          <cell r="A626" t="str">
            <v>CONTRACTUAL SERVICES</v>
          </cell>
          <cell r="B626">
            <v>4</v>
          </cell>
          <cell r="C626">
            <v>1</v>
          </cell>
          <cell r="D626">
            <v>235</v>
          </cell>
          <cell r="E626">
            <v>83</v>
          </cell>
          <cell r="F626">
            <v>4</v>
          </cell>
          <cell r="G626" t="str">
            <v>000</v>
          </cell>
          <cell r="H626">
            <v>64</v>
          </cell>
          <cell r="J626" t="str">
            <v>55000-0000</v>
          </cell>
          <cell r="K626">
            <v>55000</v>
          </cell>
        </row>
        <row r="627">
          <cell r="A627" t="str">
            <v>CONTRACTUAL SERVICES</v>
          </cell>
          <cell r="B627">
            <v>4</v>
          </cell>
          <cell r="C627">
            <v>1</v>
          </cell>
          <cell r="D627">
            <v>235</v>
          </cell>
          <cell r="E627">
            <v>84</v>
          </cell>
          <cell r="F627">
            <v>2</v>
          </cell>
          <cell r="G627" t="str">
            <v>000</v>
          </cell>
          <cell r="H627">
            <v>64</v>
          </cell>
          <cell r="J627" t="str">
            <v>55000-0000</v>
          </cell>
          <cell r="K627">
            <v>55000</v>
          </cell>
        </row>
        <row r="628">
          <cell r="A628" t="str">
            <v>CONTRACTUAL SERVICES</v>
          </cell>
          <cell r="B628">
            <v>4</v>
          </cell>
          <cell r="C628">
            <v>1</v>
          </cell>
          <cell r="D628">
            <v>235</v>
          </cell>
          <cell r="E628">
            <v>85</v>
          </cell>
          <cell r="F628">
            <v>7</v>
          </cell>
          <cell r="G628" t="str">
            <v>000</v>
          </cell>
          <cell r="H628">
            <v>64</v>
          </cell>
          <cell r="J628" t="str">
            <v>55000-0000</v>
          </cell>
          <cell r="K628">
            <v>55000</v>
          </cell>
        </row>
        <row r="629">
          <cell r="A629" t="str">
            <v>CONTRACTUAL SERVICES</v>
          </cell>
          <cell r="B629">
            <v>4</v>
          </cell>
          <cell r="C629">
            <v>1</v>
          </cell>
          <cell r="D629">
            <v>235</v>
          </cell>
          <cell r="E629">
            <v>86</v>
          </cell>
          <cell r="F629">
            <v>3</v>
          </cell>
          <cell r="G629" t="str">
            <v>000</v>
          </cell>
          <cell r="H629">
            <v>64</v>
          </cell>
          <cell r="J629" t="str">
            <v>55000-0000</v>
          </cell>
          <cell r="K629">
            <v>55000</v>
          </cell>
        </row>
        <row r="630">
          <cell r="A630" t="str">
            <v>CONTRACTUAL SERVICES</v>
          </cell>
          <cell r="B630">
            <v>4</v>
          </cell>
          <cell r="C630">
            <v>1</v>
          </cell>
          <cell r="D630">
            <v>235</v>
          </cell>
          <cell r="E630">
            <v>86</v>
          </cell>
          <cell r="F630">
            <v>6</v>
          </cell>
          <cell r="G630" t="str">
            <v>000</v>
          </cell>
          <cell r="H630">
            <v>64</v>
          </cell>
          <cell r="J630" t="str">
            <v>55000-0000</v>
          </cell>
          <cell r="K630">
            <v>55000</v>
          </cell>
        </row>
        <row r="631">
          <cell r="A631" t="str">
            <v>CONTRACTUAL SERVICES</v>
          </cell>
          <cell r="B631">
            <v>4</v>
          </cell>
          <cell r="C631">
            <v>1</v>
          </cell>
          <cell r="D631">
            <v>236</v>
          </cell>
          <cell r="E631">
            <v>83</v>
          </cell>
          <cell r="F631">
            <v>1</v>
          </cell>
          <cell r="G631" t="str">
            <v>000</v>
          </cell>
          <cell r="H631">
            <v>64</v>
          </cell>
          <cell r="J631" t="str">
            <v>55000-0000</v>
          </cell>
          <cell r="K631">
            <v>55000</v>
          </cell>
        </row>
        <row r="632">
          <cell r="A632" t="str">
            <v>CONTRACTUAL SERVICES</v>
          </cell>
          <cell r="B632">
            <v>4</v>
          </cell>
          <cell r="C632">
            <v>1</v>
          </cell>
          <cell r="D632">
            <v>236</v>
          </cell>
          <cell r="E632">
            <v>83</v>
          </cell>
          <cell r="F632">
            <v>2</v>
          </cell>
          <cell r="G632" t="str">
            <v>000</v>
          </cell>
          <cell r="H632">
            <v>64</v>
          </cell>
          <cell r="J632" t="str">
            <v>55000-0000</v>
          </cell>
          <cell r="K632">
            <v>55000</v>
          </cell>
        </row>
        <row r="633">
          <cell r="A633" t="str">
            <v>CONTRACTUAL SERVICES</v>
          </cell>
          <cell r="B633">
            <v>4</v>
          </cell>
          <cell r="C633">
            <v>1</v>
          </cell>
          <cell r="D633">
            <v>236</v>
          </cell>
          <cell r="E633">
            <v>83</v>
          </cell>
          <cell r="F633">
            <v>3</v>
          </cell>
          <cell r="G633" t="str">
            <v>000</v>
          </cell>
          <cell r="H633">
            <v>64</v>
          </cell>
          <cell r="J633" t="str">
            <v>55000-0000</v>
          </cell>
          <cell r="K633">
            <v>55000</v>
          </cell>
        </row>
        <row r="634">
          <cell r="A634" t="str">
            <v>CONTRACTUAL SERVICES</v>
          </cell>
          <cell r="B634">
            <v>4</v>
          </cell>
          <cell r="C634">
            <v>1</v>
          </cell>
          <cell r="D634">
            <v>236</v>
          </cell>
          <cell r="E634">
            <v>84</v>
          </cell>
          <cell r="F634">
            <v>2</v>
          </cell>
          <cell r="G634" t="str">
            <v>000</v>
          </cell>
          <cell r="H634">
            <v>64</v>
          </cell>
          <cell r="J634" t="str">
            <v>55000-0000</v>
          </cell>
          <cell r="K634">
            <v>55000</v>
          </cell>
        </row>
        <row r="635">
          <cell r="A635" t="str">
            <v>CONTRACTUAL SERVICES</v>
          </cell>
          <cell r="B635">
            <v>4</v>
          </cell>
          <cell r="C635">
            <v>1</v>
          </cell>
          <cell r="D635">
            <v>236</v>
          </cell>
          <cell r="E635">
            <v>85</v>
          </cell>
          <cell r="F635">
            <v>7</v>
          </cell>
          <cell r="G635" t="str">
            <v>000</v>
          </cell>
          <cell r="H635">
            <v>64</v>
          </cell>
          <cell r="J635" t="str">
            <v>55000-0000</v>
          </cell>
          <cell r="K635">
            <v>55000</v>
          </cell>
        </row>
        <row r="636">
          <cell r="A636" t="str">
            <v>CONTRACTUAL SERVICES</v>
          </cell>
          <cell r="B636">
            <v>4</v>
          </cell>
          <cell r="C636">
            <v>1</v>
          </cell>
          <cell r="D636">
            <v>236</v>
          </cell>
          <cell r="E636">
            <v>86</v>
          </cell>
          <cell r="F636">
            <v>3</v>
          </cell>
          <cell r="G636" t="str">
            <v>000</v>
          </cell>
          <cell r="H636">
            <v>64</v>
          </cell>
          <cell r="J636" t="str">
            <v>55000-0000</v>
          </cell>
          <cell r="K636">
            <v>55000</v>
          </cell>
        </row>
        <row r="637">
          <cell r="A637" t="str">
            <v>CONTRACTUAL SERVICES</v>
          </cell>
          <cell r="B637">
            <v>4</v>
          </cell>
          <cell r="C637">
            <v>1</v>
          </cell>
          <cell r="D637">
            <v>236</v>
          </cell>
          <cell r="E637">
            <v>86</v>
          </cell>
          <cell r="F637">
            <v>6</v>
          </cell>
          <cell r="G637" t="str">
            <v>000</v>
          </cell>
          <cell r="H637">
            <v>64</v>
          </cell>
          <cell r="J637" t="str">
            <v>55000-0000</v>
          </cell>
          <cell r="K637">
            <v>55000</v>
          </cell>
        </row>
        <row r="638">
          <cell r="A638" t="str">
            <v>CONTRACTUAL SERVICES</v>
          </cell>
          <cell r="B638">
            <v>4</v>
          </cell>
          <cell r="C638">
            <v>1</v>
          </cell>
          <cell r="D638">
            <v>237</v>
          </cell>
          <cell r="E638">
            <v>83</v>
          </cell>
          <cell r="F638">
            <v>1</v>
          </cell>
          <cell r="G638" t="str">
            <v>000</v>
          </cell>
          <cell r="H638">
            <v>64</v>
          </cell>
          <cell r="J638" t="str">
            <v>55000-0000</v>
          </cell>
          <cell r="K638">
            <v>55000</v>
          </cell>
        </row>
        <row r="639">
          <cell r="A639" t="str">
            <v>CONTRACTUAL SERVICES</v>
          </cell>
          <cell r="B639">
            <v>4</v>
          </cell>
          <cell r="C639">
            <v>1</v>
          </cell>
          <cell r="D639">
            <v>237</v>
          </cell>
          <cell r="E639">
            <v>83</v>
          </cell>
          <cell r="F639">
            <v>2</v>
          </cell>
          <cell r="G639" t="str">
            <v>000</v>
          </cell>
          <cell r="H639">
            <v>64</v>
          </cell>
          <cell r="J639" t="str">
            <v>55000-0000</v>
          </cell>
          <cell r="K639">
            <v>55000</v>
          </cell>
        </row>
        <row r="640">
          <cell r="A640" t="str">
            <v>CONTRACTUAL SERVICES</v>
          </cell>
          <cell r="B640">
            <v>4</v>
          </cell>
          <cell r="C640">
            <v>1</v>
          </cell>
          <cell r="D640">
            <v>237</v>
          </cell>
          <cell r="E640">
            <v>83</v>
          </cell>
          <cell r="F640">
            <v>3</v>
          </cell>
          <cell r="G640" t="str">
            <v>000</v>
          </cell>
          <cell r="H640">
            <v>64</v>
          </cell>
          <cell r="J640" t="str">
            <v>55000-0000</v>
          </cell>
          <cell r="K640">
            <v>55000</v>
          </cell>
        </row>
        <row r="641">
          <cell r="A641" t="str">
            <v>CONTRACTUAL SERVICES</v>
          </cell>
          <cell r="B641">
            <v>4</v>
          </cell>
          <cell r="C641">
            <v>1</v>
          </cell>
          <cell r="D641">
            <v>237</v>
          </cell>
          <cell r="E641">
            <v>83</v>
          </cell>
          <cell r="F641">
            <v>4</v>
          </cell>
          <cell r="G641" t="str">
            <v>000</v>
          </cell>
          <cell r="H641">
            <v>64</v>
          </cell>
          <cell r="J641" t="str">
            <v>55000-0000</v>
          </cell>
          <cell r="K641">
            <v>55000</v>
          </cell>
        </row>
        <row r="642">
          <cell r="A642" t="str">
            <v>CONTRACTUAL SERVICES</v>
          </cell>
          <cell r="B642">
            <v>4</v>
          </cell>
          <cell r="C642">
            <v>1</v>
          </cell>
          <cell r="D642">
            <v>237</v>
          </cell>
          <cell r="E642">
            <v>84</v>
          </cell>
          <cell r="F642">
            <v>2</v>
          </cell>
          <cell r="G642" t="str">
            <v>000</v>
          </cell>
          <cell r="H642">
            <v>64</v>
          </cell>
          <cell r="J642" t="str">
            <v>55000-0000</v>
          </cell>
          <cell r="K642">
            <v>55000</v>
          </cell>
        </row>
        <row r="643">
          <cell r="A643" t="str">
            <v>CONTRACTUAL SERVICES</v>
          </cell>
          <cell r="B643">
            <v>4</v>
          </cell>
          <cell r="C643">
            <v>1</v>
          </cell>
          <cell r="D643">
            <v>237</v>
          </cell>
          <cell r="E643">
            <v>85</v>
          </cell>
          <cell r="F643">
            <v>7</v>
          </cell>
          <cell r="G643" t="str">
            <v>000</v>
          </cell>
          <cell r="H643">
            <v>64</v>
          </cell>
          <cell r="J643" t="str">
            <v>55000-0000</v>
          </cell>
          <cell r="K643">
            <v>55000</v>
          </cell>
        </row>
        <row r="644">
          <cell r="A644" t="str">
            <v>CONTRACTUAL SERVICES</v>
          </cell>
          <cell r="B644">
            <v>4</v>
          </cell>
          <cell r="C644">
            <v>1</v>
          </cell>
          <cell r="D644">
            <v>237</v>
          </cell>
          <cell r="E644">
            <v>86</v>
          </cell>
          <cell r="F644">
            <v>3</v>
          </cell>
          <cell r="G644" t="str">
            <v>000</v>
          </cell>
          <cell r="H644">
            <v>64</v>
          </cell>
          <cell r="J644" t="str">
            <v>55000-0000</v>
          </cell>
          <cell r="K644">
            <v>55000</v>
          </cell>
        </row>
        <row r="645">
          <cell r="A645" t="str">
            <v>CONTRACTUAL SERVICES</v>
          </cell>
          <cell r="B645">
            <v>4</v>
          </cell>
          <cell r="C645">
            <v>1</v>
          </cell>
          <cell r="D645">
            <v>237</v>
          </cell>
          <cell r="E645">
            <v>86</v>
          </cell>
          <cell r="F645">
            <v>6</v>
          </cell>
          <cell r="G645" t="str">
            <v>000</v>
          </cell>
          <cell r="H645">
            <v>64</v>
          </cell>
          <cell r="J645" t="str">
            <v>55000-0000</v>
          </cell>
          <cell r="K645">
            <v>55000</v>
          </cell>
        </row>
        <row r="646">
          <cell r="A646" t="str">
            <v>CONTRACTUAL SERVICES</v>
          </cell>
          <cell r="B646">
            <v>4</v>
          </cell>
          <cell r="C646">
            <v>1</v>
          </cell>
          <cell r="D646">
            <v>238</v>
          </cell>
          <cell r="E646">
            <v>83</v>
          </cell>
          <cell r="F646">
            <v>2</v>
          </cell>
          <cell r="G646" t="str">
            <v>000</v>
          </cell>
          <cell r="H646">
            <v>64</v>
          </cell>
          <cell r="J646" t="str">
            <v>55000-0000</v>
          </cell>
          <cell r="K646">
            <v>55000</v>
          </cell>
        </row>
        <row r="647">
          <cell r="A647" t="str">
            <v>CONTRACTUAL SERVICES</v>
          </cell>
          <cell r="B647">
            <v>4</v>
          </cell>
          <cell r="C647">
            <v>1</v>
          </cell>
          <cell r="D647">
            <v>238</v>
          </cell>
          <cell r="E647">
            <v>83</v>
          </cell>
          <cell r="F647">
            <v>3</v>
          </cell>
          <cell r="G647" t="str">
            <v>000</v>
          </cell>
          <cell r="H647">
            <v>64</v>
          </cell>
          <cell r="J647" t="str">
            <v>55000-0000</v>
          </cell>
          <cell r="K647">
            <v>55000</v>
          </cell>
        </row>
        <row r="648">
          <cell r="A648" t="str">
            <v>CONTRACTUAL SERVICES</v>
          </cell>
          <cell r="B648">
            <v>4</v>
          </cell>
          <cell r="C648">
            <v>1</v>
          </cell>
          <cell r="D648">
            <v>238</v>
          </cell>
          <cell r="E648">
            <v>84</v>
          </cell>
          <cell r="F648">
            <v>2</v>
          </cell>
          <cell r="G648" t="str">
            <v>000</v>
          </cell>
          <cell r="H648">
            <v>64</v>
          </cell>
          <cell r="J648" t="str">
            <v>55000-0000</v>
          </cell>
          <cell r="K648">
            <v>55000</v>
          </cell>
        </row>
        <row r="649">
          <cell r="A649" t="str">
            <v>CONTRACTUAL SERVICES</v>
          </cell>
          <cell r="B649">
            <v>4</v>
          </cell>
          <cell r="C649">
            <v>1</v>
          </cell>
          <cell r="D649">
            <v>238</v>
          </cell>
          <cell r="E649">
            <v>85</v>
          </cell>
          <cell r="F649">
            <v>7</v>
          </cell>
          <cell r="G649" t="str">
            <v>000</v>
          </cell>
          <cell r="H649">
            <v>64</v>
          </cell>
          <cell r="J649" t="str">
            <v>55000-0000</v>
          </cell>
          <cell r="K649">
            <v>55000</v>
          </cell>
        </row>
        <row r="650">
          <cell r="A650" t="str">
            <v>CONTRACTUAL SERVICES</v>
          </cell>
          <cell r="B650">
            <v>4</v>
          </cell>
          <cell r="C650">
            <v>1</v>
          </cell>
          <cell r="D650">
            <v>238</v>
          </cell>
          <cell r="E650">
            <v>86</v>
          </cell>
          <cell r="F650">
            <v>3</v>
          </cell>
          <cell r="G650" t="str">
            <v>000</v>
          </cell>
          <cell r="H650">
            <v>64</v>
          </cell>
          <cell r="J650" t="str">
            <v>55000-0000</v>
          </cell>
          <cell r="K650">
            <v>55000</v>
          </cell>
        </row>
        <row r="651">
          <cell r="A651" t="str">
            <v>CONTRACTUAL SERVICES</v>
          </cell>
          <cell r="B651">
            <v>4</v>
          </cell>
          <cell r="C651">
            <v>1</v>
          </cell>
          <cell r="D651">
            <v>238</v>
          </cell>
          <cell r="E651">
            <v>86</v>
          </cell>
          <cell r="F651">
            <v>6</v>
          </cell>
          <cell r="G651" t="str">
            <v>000</v>
          </cell>
          <cell r="H651">
            <v>64</v>
          </cell>
          <cell r="J651" t="str">
            <v>55000-0000</v>
          </cell>
          <cell r="K651">
            <v>55000</v>
          </cell>
        </row>
        <row r="652">
          <cell r="A652" t="str">
            <v>CONTRACTUAL SERVICES</v>
          </cell>
          <cell r="B652">
            <v>4</v>
          </cell>
          <cell r="C652">
            <v>1</v>
          </cell>
          <cell r="D652">
            <v>239</v>
          </cell>
          <cell r="E652">
            <v>83</v>
          </cell>
          <cell r="F652">
            <v>2</v>
          </cell>
          <cell r="G652" t="str">
            <v>000</v>
          </cell>
          <cell r="H652">
            <v>64</v>
          </cell>
          <cell r="J652" t="str">
            <v>55000-0000</v>
          </cell>
          <cell r="K652">
            <v>55000</v>
          </cell>
        </row>
        <row r="653">
          <cell r="A653" t="str">
            <v>CONTRACTUAL SERVICES</v>
          </cell>
          <cell r="B653">
            <v>4</v>
          </cell>
          <cell r="C653">
            <v>1</v>
          </cell>
          <cell r="D653">
            <v>239</v>
          </cell>
          <cell r="E653">
            <v>83</v>
          </cell>
          <cell r="F653">
            <v>3</v>
          </cell>
          <cell r="G653" t="str">
            <v>000</v>
          </cell>
          <cell r="H653">
            <v>64</v>
          </cell>
          <cell r="J653" t="str">
            <v>55000-0000</v>
          </cell>
          <cell r="K653">
            <v>55000</v>
          </cell>
        </row>
        <row r="654">
          <cell r="A654" t="str">
            <v>CONTRACTUAL SERVICES</v>
          </cell>
          <cell r="B654">
            <v>4</v>
          </cell>
          <cell r="C654">
            <v>1</v>
          </cell>
          <cell r="D654">
            <v>239</v>
          </cell>
          <cell r="E654">
            <v>84</v>
          </cell>
          <cell r="F654">
            <v>2</v>
          </cell>
          <cell r="G654" t="str">
            <v>000</v>
          </cell>
          <cell r="H654">
            <v>64</v>
          </cell>
          <cell r="J654" t="str">
            <v>55000-0000</v>
          </cell>
          <cell r="K654">
            <v>55000</v>
          </cell>
        </row>
        <row r="655">
          <cell r="A655" t="str">
            <v>CONTRACTUAL SERVICES</v>
          </cell>
          <cell r="B655">
            <v>4</v>
          </cell>
          <cell r="C655">
            <v>1</v>
          </cell>
          <cell r="D655">
            <v>239</v>
          </cell>
          <cell r="E655">
            <v>85</v>
          </cell>
          <cell r="F655">
            <v>7</v>
          </cell>
          <cell r="G655" t="str">
            <v>000</v>
          </cell>
          <cell r="H655">
            <v>64</v>
          </cell>
          <cell r="J655" t="str">
            <v>55000-0000</v>
          </cell>
          <cell r="K655">
            <v>55000</v>
          </cell>
        </row>
        <row r="656">
          <cell r="A656" t="str">
            <v>CONTRACTUAL SERVICES</v>
          </cell>
          <cell r="B656">
            <v>4</v>
          </cell>
          <cell r="C656">
            <v>1</v>
          </cell>
          <cell r="D656">
            <v>239</v>
          </cell>
          <cell r="E656">
            <v>86</v>
          </cell>
          <cell r="F656">
            <v>3</v>
          </cell>
          <cell r="G656" t="str">
            <v>000</v>
          </cell>
          <cell r="H656">
            <v>64</v>
          </cell>
          <cell r="J656" t="str">
            <v>55000-0000</v>
          </cell>
          <cell r="K656">
            <v>55000</v>
          </cell>
        </row>
        <row r="657">
          <cell r="A657" t="str">
            <v>CONTRACTUAL SERVICES</v>
          </cell>
          <cell r="B657">
            <v>4</v>
          </cell>
          <cell r="C657">
            <v>1</v>
          </cell>
          <cell r="D657">
            <v>239</v>
          </cell>
          <cell r="E657">
            <v>86</v>
          </cell>
          <cell r="F657">
            <v>6</v>
          </cell>
          <cell r="G657" t="str">
            <v>000</v>
          </cell>
          <cell r="H657">
            <v>64</v>
          </cell>
          <cell r="J657" t="str">
            <v>55000-0000</v>
          </cell>
          <cell r="K657">
            <v>55000</v>
          </cell>
        </row>
        <row r="658">
          <cell r="A658" t="str">
            <v>CONTRACTUAL SERVICES</v>
          </cell>
          <cell r="B658">
            <v>4</v>
          </cell>
          <cell r="C658">
            <v>1</v>
          </cell>
          <cell r="D658">
            <v>240</v>
          </cell>
          <cell r="E658" t="str">
            <v>07</v>
          </cell>
          <cell r="F658">
            <v>0</v>
          </cell>
          <cell r="G658" t="str">
            <v>000</v>
          </cell>
          <cell r="H658">
            <v>64</v>
          </cell>
          <cell r="J658" t="str">
            <v>55000-0000</v>
          </cell>
          <cell r="K658">
            <v>55000</v>
          </cell>
        </row>
        <row r="659">
          <cell r="A659" t="str">
            <v>CONTRACTUAL SERVICES</v>
          </cell>
          <cell r="B659">
            <v>4</v>
          </cell>
          <cell r="C659">
            <v>1</v>
          </cell>
          <cell r="D659">
            <v>242</v>
          </cell>
          <cell r="E659">
            <v>83</v>
          </cell>
          <cell r="F659">
            <v>2</v>
          </cell>
          <cell r="G659" t="str">
            <v>000</v>
          </cell>
          <cell r="H659">
            <v>64</v>
          </cell>
          <cell r="J659" t="str">
            <v>55000-0000</v>
          </cell>
          <cell r="K659">
            <v>55000</v>
          </cell>
        </row>
        <row r="660">
          <cell r="A660" t="str">
            <v>CONTRACTUAL SERVICES</v>
          </cell>
          <cell r="B660">
            <v>4</v>
          </cell>
          <cell r="C660">
            <v>1</v>
          </cell>
          <cell r="D660">
            <v>242</v>
          </cell>
          <cell r="E660">
            <v>83</v>
          </cell>
          <cell r="F660">
            <v>3</v>
          </cell>
          <cell r="G660" t="str">
            <v>000</v>
          </cell>
          <cell r="H660">
            <v>64</v>
          </cell>
          <cell r="J660" t="str">
            <v>55000-0000</v>
          </cell>
          <cell r="K660">
            <v>55000</v>
          </cell>
        </row>
        <row r="661">
          <cell r="A661" t="str">
            <v>CONTRACTUAL SERVICES</v>
          </cell>
          <cell r="B661">
            <v>4</v>
          </cell>
          <cell r="C661">
            <v>1</v>
          </cell>
          <cell r="D661">
            <v>242</v>
          </cell>
          <cell r="E661">
            <v>83</v>
          </cell>
          <cell r="F661">
            <v>4</v>
          </cell>
          <cell r="G661" t="str">
            <v>000</v>
          </cell>
          <cell r="H661">
            <v>64</v>
          </cell>
          <cell r="J661" t="str">
            <v>55000-0000</v>
          </cell>
          <cell r="K661">
            <v>55000</v>
          </cell>
        </row>
        <row r="662">
          <cell r="A662" t="str">
            <v>CONTRACTUAL SERVICES</v>
          </cell>
          <cell r="B662">
            <v>4</v>
          </cell>
          <cell r="C662">
            <v>1</v>
          </cell>
          <cell r="D662">
            <v>242</v>
          </cell>
          <cell r="E662">
            <v>84</v>
          </cell>
          <cell r="F662">
            <v>2</v>
          </cell>
          <cell r="G662" t="str">
            <v>000</v>
          </cell>
          <cell r="H662">
            <v>64</v>
          </cell>
          <cell r="J662" t="str">
            <v>55000-0000</v>
          </cell>
          <cell r="K662">
            <v>55000</v>
          </cell>
        </row>
        <row r="663">
          <cell r="A663" t="str">
            <v>CONTRACTUAL SERVICES</v>
          </cell>
          <cell r="B663">
            <v>4</v>
          </cell>
          <cell r="C663">
            <v>1</v>
          </cell>
          <cell r="D663">
            <v>242</v>
          </cell>
          <cell r="E663">
            <v>85</v>
          </cell>
          <cell r="F663">
            <v>7</v>
          </cell>
          <cell r="G663" t="str">
            <v>000</v>
          </cell>
          <cell r="H663">
            <v>64</v>
          </cell>
          <cell r="J663" t="str">
            <v>55000-0000</v>
          </cell>
          <cell r="K663">
            <v>55000</v>
          </cell>
        </row>
        <row r="664">
          <cell r="A664" t="str">
            <v>CONTRACTUAL SERVICES</v>
          </cell>
          <cell r="B664">
            <v>4</v>
          </cell>
          <cell r="C664">
            <v>1</v>
          </cell>
          <cell r="D664">
            <v>242</v>
          </cell>
          <cell r="E664">
            <v>86</v>
          </cell>
          <cell r="F664">
            <v>3</v>
          </cell>
          <cell r="G664" t="str">
            <v>000</v>
          </cell>
          <cell r="H664">
            <v>64</v>
          </cell>
          <cell r="J664" t="str">
            <v>55000-0000</v>
          </cell>
          <cell r="K664">
            <v>55000</v>
          </cell>
        </row>
        <row r="665">
          <cell r="A665" t="str">
            <v>CONTRACTUAL SERVICES</v>
          </cell>
          <cell r="B665">
            <v>4</v>
          </cell>
          <cell r="C665">
            <v>1</v>
          </cell>
          <cell r="D665">
            <v>242</v>
          </cell>
          <cell r="E665">
            <v>86</v>
          </cell>
          <cell r="F665">
            <v>6</v>
          </cell>
          <cell r="G665" t="str">
            <v>000</v>
          </cell>
          <cell r="H665">
            <v>64</v>
          </cell>
          <cell r="J665" t="str">
            <v>55000-0000</v>
          </cell>
          <cell r="K665">
            <v>55000</v>
          </cell>
        </row>
        <row r="666">
          <cell r="A666" t="str">
            <v>CONTRACTUAL SERVICES</v>
          </cell>
          <cell r="B666">
            <v>4</v>
          </cell>
          <cell r="C666">
            <v>1</v>
          </cell>
          <cell r="D666">
            <v>243</v>
          </cell>
          <cell r="E666">
            <v>83</v>
          </cell>
          <cell r="F666">
            <v>2</v>
          </cell>
          <cell r="G666" t="str">
            <v>000</v>
          </cell>
          <cell r="H666">
            <v>64</v>
          </cell>
          <cell r="J666" t="str">
            <v>55000-0000</v>
          </cell>
          <cell r="K666">
            <v>55000</v>
          </cell>
        </row>
        <row r="667">
          <cell r="A667" t="str">
            <v>CONTRACTUAL SERVICES</v>
          </cell>
          <cell r="B667">
            <v>4</v>
          </cell>
          <cell r="C667">
            <v>1</v>
          </cell>
          <cell r="D667">
            <v>243</v>
          </cell>
          <cell r="E667">
            <v>83</v>
          </cell>
          <cell r="F667">
            <v>3</v>
          </cell>
          <cell r="G667" t="str">
            <v>000</v>
          </cell>
          <cell r="H667">
            <v>64</v>
          </cell>
          <cell r="J667" t="str">
            <v>55000-0000</v>
          </cell>
          <cell r="K667">
            <v>55000</v>
          </cell>
        </row>
        <row r="668">
          <cell r="A668" t="str">
            <v>CONTRACTUAL SERVICES</v>
          </cell>
          <cell r="B668">
            <v>4</v>
          </cell>
          <cell r="C668">
            <v>1</v>
          </cell>
          <cell r="D668">
            <v>243</v>
          </cell>
          <cell r="E668">
            <v>83</v>
          </cell>
          <cell r="F668">
            <v>4</v>
          </cell>
          <cell r="G668" t="str">
            <v>000</v>
          </cell>
          <cell r="H668">
            <v>64</v>
          </cell>
          <cell r="J668" t="str">
            <v>55000-0000</v>
          </cell>
          <cell r="K668">
            <v>55000</v>
          </cell>
        </row>
        <row r="669">
          <cell r="A669" t="str">
            <v>CONTRACTUAL SERVICES</v>
          </cell>
          <cell r="B669">
            <v>4</v>
          </cell>
          <cell r="C669">
            <v>1</v>
          </cell>
          <cell r="D669">
            <v>243</v>
          </cell>
          <cell r="E669">
            <v>84</v>
          </cell>
          <cell r="F669">
            <v>2</v>
          </cell>
          <cell r="G669" t="str">
            <v>000</v>
          </cell>
          <cell r="H669">
            <v>64</v>
          </cell>
          <cell r="J669" t="str">
            <v>55000-0000</v>
          </cell>
          <cell r="K669">
            <v>55000</v>
          </cell>
        </row>
        <row r="670">
          <cell r="A670" t="str">
            <v>CONTRACTUAL SERVICES</v>
          </cell>
          <cell r="B670">
            <v>4</v>
          </cell>
          <cell r="C670">
            <v>1</v>
          </cell>
          <cell r="D670">
            <v>243</v>
          </cell>
          <cell r="E670">
            <v>85</v>
          </cell>
          <cell r="F670">
            <v>7</v>
          </cell>
          <cell r="G670" t="str">
            <v>000</v>
          </cell>
          <cell r="H670">
            <v>64</v>
          </cell>
          <cell r="J670" t="str">
            <v>55000-0000</v>
          </cell>
          <cell r="K670">
            <v>55000</v>
          </cell>
        </row>
        <row r="671">
          <cell r="A671" t="str">
            <v>CONTRACTUAL SERVICES</v>
          </cell>
          <cell r="B671">
            <v>4</v>
          </cell>
          <cell r="C671">
            <v>1</v>
          </cell>
          <cell r="D671">
            <v>243</v>
          </cell>
          <cell r="E671">
            <v>86</v>
          </cell>
          <cell r="F671">
            <v>3</v>
          </cell>
          <cell r="G671" t="str">
            <v>000</v>
          </cell>
          <cell r="H671">
            <v>64</v>
          </cell>
          <cell r="J671" t="str">
            <v>55000-0000</v>
          </cell>
          <cell r="K671">
            <v>55000</v>
          </cell>
        </row>
        <row r="672">
          <cell r="A672" t="str">
            <v>CONTRACTUAL SERVICES</v>
          </cell>
          <cell r="B672">
            <v>4</v>
          </cell>
          <cell r="C672">
            <v>1</v>
          </cell>
          <cell r="D672">
            <v>243</v>
          </cell>
          <cell r="E672">
            <v>86</v>
          </cell>
          <cell r="F672">
            <v>6</v>
          </cell>
          <cell r="G672" t="str">
            <v>000</v>
          </cell>
          <cell r="H672">
            <v>64</v>
          </cell>
          <cell r="J672" t="str">
            <v>55000-0000</v>
          </cell>
          <cell r="K672">
            <v>55000</v>
          </cell>
        </row>
        <row r="673">
          <cell r="A673" t="str">
            <v>CONTRACTUAL SERVICES</v>
          </cell>
          <cell r="B673">
            <v>4</v>
          </cell>
          <cell r="C673">
            <v>1</v>
          </cell>
          <cell r="D673">
            <v>244</v>
          </cell>
          <cell r="E673">
            <v>83</v>
          </cell>
          <cell r="F673">
            <v>2</v>
          </cell>
          <cell r="G673" t="str">
            <v>000</v>
          </cell>
          <cell r="H673">
            <v>64</v>
          </cell>
          <cell r="J673" t="str">
            <v>55000-0000</v>
          </cell>
          <cell r="K673">
            <v>55000</v>
          </cell>
        </row>
        <row r="674">
          <cell r="A674" t="str">
            <v>CONTRACTUAL SERVICES</v>
          </cell>
          <cell r="B674">
            <v>4</v>
          </cell>
          <cell r="C674">
            <v>1</v>
          </cell>
          <cell r="D674">
            <v>244</v>
          </cell>
          <cell r="E674">
            <v>83</v>
          </cell>
          <cell r="F674">
            <v>3</v>
          </cell>
          <cell r="G674" t="str">
            <v>000</v>
          </cell>
          <cell r="H674">
            <v>64</v>
          </cell>
          <cell r="J674" t="str">
            <v>55000-0000</v>
          </cell>
          <cell r="K674">
            <v>55000</v>
          </cell>
        </row>
        <row r="675">
          <cell r="A675" t="str">
            <v>CONTRACTUAL SERVICES</v>
          </cell>
          <cell r="B675">
            <v>4</v>
          </cell>
          <cell r="C675">
            <v>1</v>
          </cell>
          <cell r="D675">
            <v>244</v>
          </cell>
          <cell r="E675">
            <v>83</v>
          </cell>
          <cell r="F675">
            <v>4</v>
          </cell>
          <cell r="G675" t="str">
            <v>000</v>
          </cell>
          <cell r="H675">
            <v>64</v>
          </cell>
          <cell r="J675" t="str">
            <v>55000-0000</v>
          </cell>
          <cell r="K675">
            <v>55000</v>
          </cell>
        </row>
        <row r="676">
          <cell r="A676" t="str">
            <v>CONTRACTUAL SERVICES</v>
          </cell>
          <cell r="B676">
            <v>4</v>
          </cell>
          <cell r="C676">
            <v>1</v>
          </cell>
          <cell r="D676">
            <v>244</v>
          </cell>
          <cell r="E676">
            <v>84</v>
          </cell>
          <cell r="F676">
            <v>2</v>
          </cell>
          <cell r="G676" t="str">
            <v>000</v>
          </cell>
          <cell r="H676">
            <v>64</v>
          </cell>
          <cell r="J676" t="str">
            <v>55000-0000</v>
          </cell>
          <cell r="K676">
            <v>55000</v>
          </cell>
        </row>
        <row r="677">
          <cell r="A677" t="str">
            <v>CONTRACTUAL SERVICES</v>
          </cell>
          <cell r="B677">
            <v>4</v>
          </cell>
          <cell r="C677">
            <v>1</v>
          </cell>
          <cell r="D677">
            <v>244</v>
          </cell>
          <cell r="E677">
            <v>85</v>
          </cell>
          <cell r="F677">
            <v>7</v>
          </cell>
          <cell r="G677" t="str">
            <v>000</v>
          </cell>
          <cell r="H677">
            <v>64</v>
          </cell>
          <cell r="J677" t="str">
            <v>55000-0000</v>
          </cell>
          <cell r="K677">
            <v>55000</v>
          </cell>
        </row>
        <row r="678">
          <cell r="A678" t="str">
            <v>CONTRACTUAL SERVICES</v>
          </cell>
          <cell r="B678">
            <v>4</v>
          </cell>
          <cell r="C678">
            <v>1</v>
          </cell>
          <cell r="D678">
            <v>244</v>
          </cell>
          <cell r="E678">
            <v>86</v>
          </cell>
          <cell r="F678">
            <v>3</v>
          </cell>
          <cell r="G678" t="str">
            <v>000</v>
          </cell>
          <cell r="H678">
            <v>64</v>
          </cell>
          <cell r="J678" t="str">
            <v>55000-0000</v>
          </cell>
          <cell r="K678">
            <v>55000</v>
          </cell>
        </row>
        <row r="679">
          <cell r="A679" t="str">
            <v>CONTRACTUAL SERVICES</v>
          </cell>
          <cell r="B679">
            <v>4</v>
          </cell>
          <cell r="C679">
            <v>1</v>
          </cell>
          <cell r="D679">
            <v>244</v>
          </cell>
          <cell r="E679">
            <v>86</v>
          </cell>
          <cell r="F679">
            <v>6</v>
          </cell>
          <cell r="G679" t="str">
            <v>000</v>
          </cell>
          <cell r="H679">
            <v>64</v>
          </cell>
          <cell r="J679" t="str">
            <v>55000-0000</v>
          </cell>
          <cell r="K679">
            <v>55000</v>
          </cell>
        </row>
        <row r="680">
          <cell r="A680" t="str">
            <v>CONTRACTUAL SERVICES</v>
          </cell>
          <cell r="B680">
            <v>4</v>
          </cell>
          <cell r="C680">
            <v>1</v>
          </cell>
          <cell r="D680">
            <v>246</v>
          </cell>
          <cell r="E680">
            <v>83</v>
          </cell>
          <cell r="F680">
            <v>2</v>
          </cell>
          <cell r="G680" t="str">
            <v>000</v>
          </cell>
          <cell r="H680">
            <v>64</v>
          </cell>
          <cell r="J680" t="str">
            <v>55000-0000</v>
          </cell>
          <cell r="K680">
            <v>55000</v>
          </cell>
        </row>
        <row r="681">
          <cell r="A681" t="str">
            <v>CONTRACTUAL SERVICES</v>
          </cell>
          <cell r="B681">
            <v>4</v>
          </cell>
          <cell r="C681">
            <v>1</v>
          </cell>
          <cell r="D681">
            <v>246</v>
          </cell>
          <cell r="E681">
            <v>83</v>
          </cell>
          <cell r="F681">
            <v>3</v>
          </cell>
          <cell r="G681" t="str">
            <v>000</v>
          </cell>
          <cell r="H681">
            <v>64</v>
          </cell>
          <cell r="J681" t="str">
            <v>55000-0000</v>
          </cell>
          <cell r="K681">
            <v>55000</v>
          </cell>
        </row>
        <row r="682">
          <cell r="A682" t="str">
            <v>CONTRACTUAL SERVICES</v>
          </cell>
          <cell r="B682">
            <v>4</v>
          </cell>
          <cell r="C682">
            <v>1</v>
          </cell>
          <cell r="D682">
            <v>246</v>
          </cell>
          <cell r="E682">
            <v>83</v>
          </cell>
          <cell r="F682">
            <v>4</v>
          </cell>
          <cell r="G682" t="str">
            <v>000</v>
          </cell>
          <cell r="H682">
            <v>64</v>
          </cell>
          <cell r="J682" t="str">
            <v>55000-0000</v>
          </cell>
          <cell r="K682">
            <v>55000</v>
          </cell>
        </row>
        <row r="683">
          <cell r="A683" t="str">
            <v>CONTRACTUAL SERVICES</v>
          </cell>
          <cell r="B683">
            <v>4</v>
          </cell>
          <cell r="C683">
            <v>1</v>
          </cell>
          <cell r="D683">
            <v>246</v>
          </cell>
          <cell r="E683">
            <v>84</v>
          </cell>
          <cell r="F683">
            <v>2</v>
          </cell>
          <cell r="G683" t="str">
            <v>000</v>
          </cell>
          <cell r="H683">
            <v>64</v>
          </cell>
          <cell r="J683" t="str">
            <v>55000-0000</v>
          </cell>
          <cell r="K683">
            <v>55000</v>
          </cell>
        </row>
        <row r="684">
          <cell r="A684" t="str">
            <v>CONTRACTUAL SERVICES</v>
          </cell>
          <cell r="B684">
            <v>4</v>
          </cell>
          <cell r="C684">
            <v>1</v>
          </cell>
          <cell r="D684">
            <v>246</v>
          </cell>
          <cell r="E684">
            <v>85</v>
          </cell>
          <cell r="F684">
            <v>7</v>
          </cell>
          <cell r="G684" t="str">
            <v>000</v>
          </cell>
          <cell r="H684">
            <v>64</v>
          </cell>
          <cell r="J684" t="str">
            <v>55000-0000</v>
          </cell>
          <cell r="K684">
            <v>55000</v>
          </cell>
        </row>
        <row r="685">
          <cell r="A685" t="str">
            <v>CONTRACTUAL SERVICES</v>
          </cell>
          <cell r="B685">
            <v>4</v>
          </cell>
          <cell r="C685">
            <v>1</v>
          </cell>
          <cell r="D685">
            <v>246</v>
          </cell>
          <cell r="E685">
            <v>86</v>
          </cell>
          <cell r="F685">
            <v>3</v>
          </cell>
          <cell r="G685" t="str">
            <v>000</v>
          </cell>
          <cell r="H685">
            <v>64</v>
          </cell>
          <cell r="J685" t="str">
            <v>55000-0000</v>
          </cell>
          <cell r="K685">
            <v>55000</v>
          </cell>
        </row>
        <row r="686">
          <cell r="A686" t="str">
            <v>CONTRACTUAL SERVICES</v>
          </cell>
          <cell r="B686">
            <v>4</v>
          </cell>
          <cell r="C686">
            <v>1</v>
          </cell>
          <cell r="D686">
            <v>246</v>
          </cell>
          <cell r="E686">
            <v>86</v>
          </cell>
          <cell r="F686">
            <v>6</v>
          </cell>
          <cell r="G686" t="str">
            <v>000</v>
          </cell>
          <cell r="H686">
            <v>64</v>
          </cell>
          <cell r="J686" t="str">
            <v>55000-0000</v>
          </cell>
          <cell r="K686">
            <v>55000</v>
          </cell>
        </row>
        <row r="687">
          <cell r="A687" t="str">
            <v>CONTRACTUAL SERVICES</v>
          </cell>
          <cell r="B687">
            <v>4</v>
          </cell>
          <cell r="C687">
            <v>1</v>
          </cell>
          <cell r="D687">
            <v>257</v>
          </cell>
          <cell r="E687">
            <v>96</v>
          </cell>
          <cell r="F687">
            <v>0</v>
          </cell>
          <cell r="G687" t="str">
            <v>000</v>
          </cell>
          <cell r="H687">
            <v>64</v>
          </cell>
          <cell r="J687" t="str">
            <v>55000-0000</v>
          </cell>
          <cell r="K687">
            <v>55000</v>
          </cell>
        </row>
        <row r="688">
          <cell r="A688" t="str">
            <v>CONTRACTUAL SERVICES</v>
          </cell>
          <cell r="B688">
            <v>4</v>
          </cell>
          <cell r="C688">
            <v>1</v>
          </cell>
          <cell r="D688">
            <v>258</v>
          </cell>
          <cell r="E688">
            <v>96</v>
          </cell>
          <cell r="F688">
            <v>0</v>
          </cell>
          <cell r="G688" t="str">
            <v>000</v>
          </cell>
          <cell r="H688">
            <v>64</v>
          </cell>
          <cell r="J688" t="str">
            <v>55000-0000</v>
          </cell>
          <cell r="K688">
            <v>55000</v>
          </cell>
        </row>
        <row r="689">
          <cell r="A689" t="str">
            <v>CONTRACTUAL SERVICES</v>
          </cell>
          <cell r="B689">
            <v>4</v>
          </cell>
          <cell r="C689">
            <v>1</v>
          </cell>
          <cell r="D689">
            <v>259</v>
          </cell>
          <cell r="E689">
            <v>96</v>
          </cell>
          <cell r="F689">
            <v>0</v>
          </cell>
          <cell r="G689" t="str">
            <v>000</v>
          </cell>
          <cell r="H689">
            <v>64</v>
          </cell>
          <cell r="J689" t="str">
            <v>55000-0000</v>
          </cell>
          <cell r="K689">
            <v>55000</v>
          </cell>
        </row>
        <row r="690">
          <cell r="A690" t="str">
            <v>CONTRACTUAL SERVICES</v>
          </cell>
          <cell r="B690">
            <v>4</v>
          </cell>
          <cell r="C690">
            <v>2</v>
          </cell>
          <cell r="D690">
            <v>262</v>
          </cell>
          <cell r="E690">
            <v>15</v>
          </cell>
          <cell r="F690">
            <v>4</v>
          </cell>
          <cell r="G690" t="str">
            <v>000</v>
          </cell>
          <cell r="H690">
            <v>64</v>
          </cell>
          <cell r="J690" t="str">
            <v>55000-0000</v>
          </cell>
          <cell r="K690">
            <v>55000</v>
          </cell>
        </row>
        <row r="691">
          <cell r="A691" t="str">
            <v>CONTRACTUAL SERVICES</v>
          </cell>
          <cell r="B691">
            <v>4</v>
          </cell>
          <cell r="C691">
            <v>3</v>
          </cell>
          <cell r="D691">
            <v>262</v>
          </cell>
          <cell r="E691">
            <v>54</v>
          </cell>
          <cell r="F691">
            <v>6</v>
          </cell>
          <cell r="G691" t="str">
            <v>000</v>
          </cell>
          <cell r="H691">
            <v>64</v>
          </cell>
          <cell r="J691" t="str">
            <v>55000-0000</v>
          </cell>
          <cell r="K691">
            <v>55000</v>
          </cell>
        </row>
        <row r="692">
          <cell r="A692" t="str">
            <v>CONTRACTUAL SERVICES</v>
          </cell>
          <cell r="B692">
            <v>4</v>
          </cell>
          <cell r="C692">
            <v>5</v>
          </cell>
          <cell r="D692">
            <v>263</v>
          </cell>
          <cell r="E692">
            <v>99</v>
          </cell>
          <cell r="F692">
            <v>1</v>
          </cell>
          <cell r="G692" t="str">
            <v>000</v>
          </cell>
          <cell r="H692">
            <v>64</v>
          </cell>
          <cell r="J692" t="str">
            <v>55000-0000</v>
          </cell>
          <cell r="K692">
            <v>55000</v>
          </cell>
        </row>
        <row r="693">
          <cell r="A693" t="str">
            <v>CONTRACTUAL SERVICES</v>
          </cell>
          <cell r="B693">
            <v>4</v>
          </cell>
          <cell r="C693">
            <v>3</v>
          </cell>
          <cell r="D693">
            <v>264</v>
          </cell>
          <cell r="E693">
            <v>54</v>
          </cell>
          <cell r="F693">
            <v>5</v>
          </cell>
          <cell r="G693" t="str">
            <v>000</v>
          </cell>
          <cell r="H693">
            <v>64</v>
          </cell>
          <cell r="J693" t="str">
            <v>55000-0000</v>
          </cell>
          <cell r="K693">
            <v>55000</v>
          </cell>
        </row>
        <row r="694">
          <cell r="A694" t="str">
            <v>CONTRACTUAL SERVICES</v>
          </cell>
          <cell r="B694">
            <v>4</v>
          </cell>
          <cell r="C694">
            <v>2</v>
          </cell>
          <cell r="D694">
            <v>265</v>
          </cell>
          <cell r="E694">
            <v>99</v>
          </cell>
          <cell r="F694">
            <v>4</v>
          </cell>
          <cell r="G694" t="str">
            <v>000</v>
          </cell>
          <cell r="H694">
            <v>64</v>
          </cell>
          <cell r="J694" t="str">
            <v>55000-0000</v>
          </cell>
          <cell r="K694">
            <v>55000</v>
          </cell>
        </row>
        <row r="695">
          <cell r="A695" t="str">
            <v>CONTRACTUAL SERVICES</v>
          </cell>
          <cell r="B695">
            <v>4</v>
          </cell>
          <cell r="C695">
            <v>3</v>
          </cell>
          <cell r="D695">
            <v>267</v>
          </cell>
          <cell r="E695">
            <v>54</v>
          </cell>
          <cell r="F695">
            <v>7</v>
          </cell>
          <cell r="G695" t="str">
            <v>000</v>
          </cell>
          <cell r="H695">
            <v>64</v>
          </cell>
          <cell r="J695" t="str">
            <v>55000-0000</v>
          </cell>
          <cell r="K695">
            <v>55000</v>
          </cell>
        </row>
        <row r="696">
          <cell r="A696" t="str">
            <v>CONTRACTUAL SERVICES</v>
          </cell>
          <cell r="B696">
            <v>4</v>
          </cell>
          <cell r="C696">
            <v>2</v>
          </cell>
          <cell r="D696">
            <v>268</v>
          </cell>
          <cell r="E696">
            <v>13</v>
          </cell>
          <cell r="F696">
            <v>4</v>
          </cell>
          <cell r="G696" t="str">
            <v>000</v>
          </cell>
          <cell r="H696">
            <v>64</v>
          </cell>
          <cell r="J696" t="str">
            <v>55000-0000</v>
          </cell>
          <cell r="K696">
            <v>55000</v>
          </cell>
        </row>
        <row r="697">
          <cell r="A697" t="str">
            <v>CONTRACTUAL SERVICES</v>
          </cell>
          <cell r="B697">
            <v>4</v>
          </cell>
          <cell r="C697">
            <v>2</v>
          </cell>
          <cell r="D697">
            <v>268</v>
          </cell>
          <cell r="E697">
            <v>13</v>
          </cell>
          <cell r="F697">
            <v>8</v>
          </cell>
          <cell r="G697" t="str">
            <v>000</v>
          </cell>
          <cell r="H697">
            <v>64</v>
          </cell>
          <cell r="J697" t="str">
            <v>55000-0000</v>
          </cell>
          <cell r="K697">
            <v>55000</v>
          </cell>
        </row>
        <row r="698">
          <cell r="A698" t="str">
            <v>CONTRACTUAL SERVICES</v>
          </cell>
          <cell r="B698">
            <v>4</v>
          </cell>
          <cell r="C698">
            <v>2</v>
          </cell>
          <cell r="D698">
            <v>270</v>
          </cell>
          <cell r="E698">
            <v>11</v>
          </cell>
          <cell r="F698">
            <v>5</v>
          </cell>
          <cell r="G698" t="str">
            <v>000</v>
          </cell>
          <cell r="H698">
            <v>64</v>
          </cell>
          <cell r="J698" t="str">
            <v>55000-0000</v>
          </cell>
          <cell r="K698">
            <v>55000</v>
          </cell>
        </row>
        <row r="699">
          <cell r="A699" t="str">
            <v>CONTRACTUAL SERVICES</v>
          </cell>
          <cell r="B699">
            <v>4</v>
          </cell>
          <cell r="C699">
            <v>1</v>
          </cell>
          <cell r="D699">
            <v>271</v>
          </cell>
          <cell r="E699">
            <v>12</v>
          </cell>
          <cell r="F699">
            <v>2</v>
          </cell>
          <cell r="G699" t="str">
            <v>000</v>
          </cell>
          <cell r="H699">
            <v>64</v>
          </cell>
          <cell r="J699" t="str">
            <v>55000-0000</v>
          </cell>
          <cell r="K699">
            <v>55000</v>
          </cell>
        </row>
        <row r="700">
          <cell r="A700" t="str">
            <v>CONTRACTUAL SERVICES</v>
          </cell>
          <cell r="B700">
            <v>4</v>
          </cell>
          <cell r="C700">
            <v>4</v>
          </cell>
          <cell r="D700">
            <v>275</v>
          </cell>
          <cell r="E700">
            <v>81</v>
          </cell>
          <cell r="F700">
            <v>3</v>
          </cell>
          <cell r="G700" t="str">
            <v>000</v>
          </cell>
          <cell r="H700">
            <v>64</v>
          </cell>
          <cell r="J700" t="str">
            <v>55000-0000</v>
          </cell>
          <cell r="K700">
            <v>55000</v>
          </cell>
        </row>
        <row r="701">
          <cell r="A701" t="str">
            <v>CONTRACTUAL SERVICES</v>
          </cell>
          <cell r="B701">
            <v>4</v>
          </cell>
          <cell r="C701">
            <v>1</v>
          </cell>
          <cell r="D701">
            <v>277</v>
          </cell>
          <cell r="E701">
            <v>12</v>
          </cell>
          <cell r="F701">
            <v>6</v>
          </cell>
          <cell r="G701" t="str">
            <v>000</v>
          </cell>
          <cell r="H701">
            <v>64</v>
          </cell>
          <cell r="J701" t="str">
            <v>55000-0000</v>
          </cell>
          <cell r="K701">
            <v>55000</v>
          </cell>
        </row>
        <row r="702">
          <cell r="A702" t="str">
            <v>CONTRACTUAL SERVICES</v>
          </cell>
          <cell r="B702">
            <v>4</v>
          </cell>
          <cell r="C702">
            <v>4</v>
          </cell>
          <cell r="D702">
            <v>281</v>
          </cell>
          <cell r="E702">
            <v>81</v>
          </cell>
          <cell r="F702">
            <v>3</v>
          </cell>
          <cell r="G702" t="str">
            <v>000</v>
          </cell>
          <cell r="H702">
            <v>64</v>
          </cell>
          <cell r="J702" t="str">
            <v>55000-0000</v>
          </cell>
          <cell r="K702">
            <v>55000</v>
          </cell>
        </row>
        <row r="703">
          <cell r="A703" t="str">
            <v>CONTRACTUAL SERVICES</v>
          </cell>
          <cell r="B703">
            <v>4</v>
          </cell>
          <cell r="C703">
            <v>2</v>
          </cell>
          <cell r="D703">
            <v>282</v>
          </cell>
          <cell r="E703">
            <v>81</v>
          </cell>
          <cell r="F703">
            <v>3</v>
          </cell>
          <cell r="G703" t="str">
            <v>000</v>
          </cell>
          <cell r="H703">
            <v>64</v>
          </cell>
          <cell r="J703" t="str">
            <v>55000-0000</v>
          </cell>
          <cell r="K703">
            <v>55000</v>
          </cell>
        </row>
        <row r="704">
          <cell r="A704" t="str">
            <v>CONTRACTUAL SERVICES</v>
          </cell>
          <cell r="B704">
            <v>4</v>
          </cell>
          <cell r="C704">
            <v>2</v>
          </cell>
          <cell r="D704">
            <v>283</v>
          </cell>
          <cell r="E704">
            <v>81</v>
          </cell>
          <cell r="F704">
            <v>3</v>
          </cell>
          <cell r="G704" t="str">
            <v>000</v>
          </cell>
          <cell r="H704">
            <v>64</v>
          </cell>
          <cell r="J704" t="str">
            <v>55000-0000</v>
          </cell>
          <cell r="K704">
            <v>55000</v>
          </cell>
        </row>
        <row r="705">
          <cell r="A705" t="str">
            <v>CONTRACTUAL SERVICES</v>
          </cell>
          <cell r="B705">
            <v>4</v>
          </cell>
          <cell r="C705">
            <v>2</v>
          </cell>
          <cell r="D705">
            <v>285</v>
          </cell>
          <cell r="E705">
            <v>81</v>
          </cell>
          <cell r="F705">
            <v>3</v>
          </cell>
          <cell r="G705" t="str">
            <v>000</v>
          </cell>
          <cell r="H705">
            <v>64</v>
          </cell>
          <cell r="J705" t="str">
            <v>55000-0000</v>
          </cell>
          <cell r="K705">
            <v>55000</v>
          </cell>
        </row>
        <row r="706">
          <cell r="A706" t="str">
            <v>CONTRACTUAL SERVICES</v>
          </cell>
          <cell r="B706">
            <v>4</v>
          </cell>
          <cell r="C706">
            <v>4</v>
          </cell>
          <cell r="D706">
            <v>286</v>
          </cell>
          <cell r="E706">
            <v>81</v>
          </cell>
          <cell r="F706">
            <v>3</v>
          </cell>
          <cell r="G706" t="str">
            <v>000</v>
          </cell>
          <cell r="H706">
            <v>64</v>
          </cell>
          <cell r="J706" t="str">
            <v>55000-0000</v>
          </cell>
          <cell r="K706">
            <v>55000</v>
          </cell>
        </row>
        <row r="707">
          <cell r="A707" t="str">
            <v>CONTRACTUAL SERVICES</v>
          </cell>
          <cell r="B707">
            <v>4</v>
          </cell>
          <cell r="C707">
            <v>3</v>
          </cell>
          <cell r="D707">
            <v>297</v>
          </cell>
          <cell r="E707">
            <v>59</v>
          </cell>
          <cell r="F707">
            <v>5</v>
          </cell>
          <cell r="G707" t="str">
            <v>000</v>
          </cell>
          <cell r="H707">
            <v>64</v>
          </cell>
          <cell r="J707" t="str">
            <v>55000-0000</v>
          </cell>
          <cell r="K707">
            <v>55000</v>
          </cell>
        </row>
        <row r="708">
          <cell r="A708" t="str">
            <v>CONTRACTUAL SERVICES</v>
          </cell>
          <cell r="B708">
            <v>4</v>
          </cell>
          <cell r="C708">
            <v>3</v>
          </cell>
          <cell r="D708">
            <v>298</v>
          </cell>
          <cell r="E708">
            <v>57</v>
          </cell>
          <cell r="F708">
            <v>1</v>
          </cell>
          <cell r="G708" t="str">
            <v>000</v>
          </cell>
          <cell r="H708">
            <v>64</v>
          </cell>
          <cell r="J708" t="str">
            <v>55000-0000</v>
          </cell>
          <cell r="K708">
            <v>55000</v>
          </cell>
        </row>
        <row r="709">
          <cell r="A709" t="str">
            <v>CONTRACTUAL SERVICES</v>
          </cell>
          <cell r="B709">
            <v>4</v>
          </cell>
          <cell r="C709">
            <v>3</v>
          </cell>
          <cell r="D709">
            <v>298</v>
          </cell>
          <cell r="E709">
            <v>57</v>
          </cell>
          <cell r="F709">
            <v>2</v>
          </cell>
          <cell r="G709" t="str">
            <v>000</v>
          </cell>
          <cell r="H709">
            <v>64</v>
          </cell>
          <cell r="J709" t="str">
            <v>55000-0000</v>
          </cell>
          <cell r="K709">
            <v>55000</v>
          </cell>
        </row>
        <row r="710">
          <cell r="A710" t="str">
            <v>CONTRACTUAL SERVICES</v>
          </cell>
          <cell r="B710">
            <v>4</v>
          </cell>
          <cell r="C710">
            <v>3</v>
          </cell>
          <cell r="D710">
            <v>298</v>
          </cell>
          <cell r="E710">
            <v>57</v>
          </cell>
          <cell r="F710">
            <v>3</v>
          </cell>
          <cell r="G710" t="str">
            <v>000</v>
          </cell>
          <cell r="H710">
            <v>64</v>
          </cell>
          <cell r="J710" t="str">
            <v>55000-0000</v>
          </cell>
          <cell r="K710">
            <v>55000</v>
          </cell>
        </row>
        <row r="711">
          <cell r="A711" t="str">
            <v>CONTRACTUAL SERVICES</v>
          </cell>
          <cell r="B711">
            <v>4</v>
          </cell>
          <cell r="C711">
            <v>3</v>
          </cell>
          <cell r="D711">
            <v>298</v>
          </cell>
          <cell r="E711">
            <v>57</v>
          </cell>
          <cell r="F711">
            <v>4</v>
          </cell>
          <cell r="G711" t="str">
            <v>000</v>
          </cell>
          <cell r="H711">
            <v>64</v>
          </cell>
          <cell r="J711" t="str">
            <v>55000-0000</v>
          </cell>
          <cell r="K711">
            <v>55000</v>
          </cell>
        </row>
        <row r="712">
          <cell r="A712" t="str">
            <v>CONTRACTUAL SERVICES</v>
          </cell>
          <cell r="B712">
            <v>4</v>
          </cell>
          <cell r="C712">
            <v>3</v>
          </cell>
          <cell r="D712">
            <v>298</v>
          </cell>
          <cell r="E712">
            <v>57</v>
          </cell>
          <cell r="F712">
            <v>5</v>
          </cell>
          <cell r="G712" t="str">
            <v>000</v>
          </cell>
          <cell r="H712">
            <v>64</v>
          </cell>
          <cell r="J712" t="str">
            <v>55000-0000</v>
          </cell>
          <cell r="K712">
            <v>55000</v>
          </cell>
        </row>
        <row r="713">
          <cell r="A713" t="str">
            <v>CONTRACTUAL SERVICES</v>
          </cell>
          <cell r="B713">
            <v>4</v>
          </cell>
          <cell r="C713">
            <v>1</v>
          </cell>
          <cell r="D713">
            <v>299</v>
          </cell>
          <cell r="E713">
            <v>94</v>
          </cell>
          <cell r="F713">
            <v>1</v>
          </cell>
          <cell r="G713" t="str">
            <v>000</v>
          </cell>
          <cell r="H713">
            <v>64</v>
          </cell>
          <cell r="J713" t="str">
            <v>55000-0000</v>
          </cell>
          <cell r="K713">
            <v>55000</v>
          </cell>
        </row>
        <row r="714">
          <cell r="A714" t="str">
            <v>CONTRACTUAL SERVICES</v>
          </cell>
          <cell r="B714">
            <v>4</v>
          </cell>
          <cell r="C714">
            <v>2</v>
          </cell>
          <cell r="D714">
            <v>299</v>
          </cell>
          <cell r="E714">
            <v>94</v>
          </cell>
          <cell r="F714">
            <v>2</v>
          </cell>
          <cell r="G714" t="str">
            <v>000</v>
          </cell>
          <cell r="H714">
            <v>64</v>
          </cell>
          <cell r="J714" t="str">
            <v>55000-0000</v>
          </cell>
          <cell r="K714">
            <v>55000</v>
          </cell>
        </row>
        <row r="715">
          <cell r="A715" t="str">
            <v>CONTRACTUAL SERVICES</v>
          </cell>
          <cell r="B715">
            <v>4</v>
          </cell>
          <cell r="C715">
            <v>3</v>
          </cell>
          <cell r="D715">
            <v>401</v>
          </cell>
          <cell r="E715">
            <v>53</v>
          </cell>
          <cell r="F715">
            <v>3</v>
          </cell>
          <cell r="G715" t="str">
            <v>000</v>
          </cell>
          <cell r="H715">
            <v>64</v>
          </cell>
          <cell r="J715" t="str">
            <v>55000-0000</v>
          </cell>
          <cell r="K715">
            <v>55000</v>
          </cell>
        </row>
        <row r="716">
          <cell r="A716" t="str">
            <v>CONTRACTUAL SERVICES</v>
          </cell>
          <cell r="B716">
            <v>4</v>
          </cell>
          <cell r="C716">
            <v>3</v>
          </cell>
          <cell r="D716">
            <v>401</v>
          </cell>
          <cell r="E716">
            <v>59</v>
          </cell>
          <cell r="F716">
            <v>1</v>
          </cell>
          <cell r="G716" t="str">
            <v>000</v>
          </cell>
          <cell r="H716">
            <v>64</v>
          </cell>
          <cell r="J716" t="str">
            <v>55000-0000</v>
          </cell>
          <cell r="K716">
            <v>55000</v>
          </cell>
        </row>
        <row r="717">
          <cell r="A717" t="str">
            <v>CONTRACTUAL SERVICES</v>
          </cell>
          <cell r="B717">
            <v>4</v>
          </cell>
          <cell r="C717">
            <v>1</v>
          </cell>
          <cell r="D717">
            <v>424</v>
          </cell>
          <cell r="E717" t="str">
            <v>07</v>
          </cell>
          <cell r="F717">
            <v>0</v>
          </cell>
          <cell r="G717" t="str">
            <v>000</v>
          </cell>
          <cell r="H717">
            <v>64</v>
          </cell>
          <cell r="J717" t="str">
            <v>55000-0000</v>
          </cell>
          <cell r="K717">
            <v>55000</v>
          </cell>
        </row>
        <row r="718">
          <cell r="A718" t="str">
            <v>CONTRACTUAL SERVICES</v>
          </cell>
          <cell r="B718">
            <v>4</v>
          </cell>
          <cell r="C718">
            <v>1</v>
          </cell>
          <cell r="D718">
            <v>592</v>
          </cell>
          <cell r="E718">
            <v>98</v>
          </cell>
          <cell r="F718">
            <v>0</v>
          </cell>
          <cell r="G718" t="str">
            <v>000</v>
          </cell>
          <cell r="H718">
            <v>64</v>
          </cell>
          <cell r="J718" t="str">
            <v>55000-0000</v>
          </cell>
          <cell r="K718">
            <v>55000</v>
          </cell>
        </row>
        <row r="719">
          <cell r="A719" t="str">
            <v>CONTRACTUAL SERVICES</v>
          </cell>
          <cell r="B719">
            <v>4</v>
          </cell>
          <cell r="C719">
            <v>5</v>
          </cell>
          <cell r="D719">
            <v>599</v>
          </cell>
          <cell r="E719">
            <v>67</v>
          </cell>
          <cell r="F719">
            <v>0</v>
          </cell>
          <cell r="G719" t="str">
            <v>000</v>
          </cell>
          <cell r="H719">
            <v>64</v>
          </cell>
          <cell r="J719" t="str">
            <v>55000-0000</v>
          </cell>
          <cell r="K719">
            <v>55000</v>
          </cell>
        </row>
        <row r="720">
          <cell r="A720" t="str">
            <v>CONTRACTUAL SERVICES</v>
          </cell>
          <cell r="B720">
            <v>4</v>
          </cell>
          <cell r="C720">
            <v>5</v>
          </cell>
          <cell r="D720">
            <v>599</v>
          </cell>
          <cell r="E720">
            <v>67</v>
          </cell>
          <cell r="F720">
            <v>1</v>
          </cell>
          <cell r="G720" t="str">
            <v>000</v>
          </cell>
          <cell r="H720">
            <v>64</v>
          </cell>
          <cell r="J720" t="str">
            <v>55000-0000</v>
          </cell>
          <cell r="K720">
            <v>55000</v>
          </cell>
        </row>
        <row r="721">
          <cell r="A721" t="str">
            <v>CONTRACTUAL SERVICES</v>
          </cell>
          <cell r="B721">
            <v>4</v>
          </cell>
          <cell r="C721">
            <v>5</v>
          </cell>
          <cell r="D721">
            <v>599</v>
          </cell>
          <cell r="E721">
            <v>67</v>
          </cell>
          <cell r="F721">
            <v>2</v>
          </cell>
          <cell r="G721" t="str">
            <v>000</v>
          </cell>
          <cell r="H721">
            <v>64</v>
          </cell>
          <cell r="J721" t="str">
            <v>55000-0000</v>
          </cell>
          <cell r="K721">
            <v>55000</v>
          </cell>
        </row>
        <row r="722">
          <cell r="A722" t="str">
            <v>CONTRACTUAL SERVICES</v>
          </cell>
          <cell r="B722">
            <v>4</v>
          </cell>
          <cell r="C722">
            <v>1</v>
          </cell>
          <cell r="D722">
            <v>607</v>
          </cell>
          <cell r="E722">
            <v>28</v>
          </cell>
          <cell r="F722">
            <v>1</v>
          </cell>
          <cell r="G722" t="str">
            <v>000</v>
          </cell>
          <cell r="H722">
            <v>64</v>
          </cell>
          <cell r="J722" t="str">
            <v>55000-0000</v>
          </cell>
          <cell r="K722">
            <v>55000</v>
          </cell>
        </row>
        <row r="723">
          <cell r="A723" t="str">
            <v>CONTRACTUAL SERVICES</v>
          </cell>
          <cell r="B723">
            <v>4</v>
          </cell>
          <cell r="C723">
            <v>1</v>
          </cell>
          <cell r="D723">
            <v>610</v>
          </cell>
          <cell r="E723" t="str">
            <v>07</v>
          </cell>
          <cell r="F723">
            <v>1</v>
          </cell>
          <cell r="G723" t="str">
            <v>000</v>
          </cell>
          <cell r="H723">
            <v>64</v>
          </cell>
          <cell r="J723" t="str">
            <v>55000-0000</v>
          </cell>
          <cell r="K723">
            <v>55000</v>
          </cell>
        </row>
        <row r="724">
          <cell r="A724" t="str">
            <v>CONTRACTUAL SERVICES</v>
          </cell>
          <cell r="B724">
            <v>4</v>
          </cell>
          <cell r="C724">
            <v>1</v>
          </cell>
          <cell r="D724">
            <v>610</v>
          </cell>
          <cell r="E724">
            <v>12</v>
          </cell>
          <cell r="F724">
            <v>2</v>
          </cell>
          <cell r="G724" t="str">
            <v>000</v>
          </cell>
          <cell r="H724">
            <v>64</v>
          </cell>
          <cell r="J724" t="str">
            <v>55000-0000</v>
          </cell>
          <cell r="K724">
            <v>55000</v>
          </cell>
        </row>
        <row r="725">
          <cell r="A725" t="str">
            <v>CONTRACTUAL SERVICES</v>
          </cell>
          <cell r="B725">
            <v>4</v>
          </cell>
          <cell r="C725">
            <v>1</v>
          </cell>
          <cell r="D725">
            <v>610</v>
          </cell>
          <cell r="E725">
            <v>94</v>
          </cell>
          <cell r="F725">
            <v>1</v>
          </cell>
          <cell r="G725" t="str">
            <v>000</v>
          </cell>
          <cell r="H725">
            <v>64</v>
          </cell>
          <cell r="J725" t="str">
            <v>55000-0000</v>
          </cell>
          <cell r="K725">
            <v>55000</v>
          </cell>
        </row>
        <row r="726">
          <cell r="A726" t="str">
            <v>CONTRACTUAL SERVICES</v>
          </cell>
          <cell r="B726">
            <v>4</v>
          </cell>
          <cell r="C726">
            <v>2</v>
          </cell>
          <cell r="D726">
            <v>610</v>
          </cell>
          <cell r="E726">
            <v>11</v>
          </cell>
          <cell r="F726">
            <v>5</v>
          </cell>
          <cell r="G726" t="str">
            <v>000</v>
          </cell>
          <cell r="H726">
            <v>64</v>
          </cell>
          <cell r="J726" t="str">
            <v>55000-0000</v>
          </cell>
          <cell r="K726">
            <v>55000</v>
          </cell>
        </row>
        <row r="727">
          <cell r="A727" t="str">
            <v>CONTRACTUAL SERVICES</v>
          </cell>
          <cell r="B727">
            <v>4</v>
          </cell>
          <cell r="C727">
            <v>2</v>
          </cell>
          <cell r="D727">
            <v>610</v>
          </cell>
          <cell r="E727">
            <v>31</v>
          </cell>
          <cell r="F727">
            <v>0</v>
          </cell>
          <cell r="G727" t="str">
            <v>000</v>
          </cell>
          <cell r="H727">
            <v>64</v>
          </cell>
          <cell r="J727" t="str">
            <v>55000-0000</v>
          </cell>
          <cell r="K727">
            <v>55000</v>
          </cell>
        </row>
        <row r="728">
          <cell r="A728" t="str">
            <v>CONTRACTUAL SERVICES</v>
          </cell>
          <cell r="B728">
            <v>4</v>
          </cell>
          <cell r="C728">
            <v>2</v>
          </cell>
          <cell r="D728">
            <v>610</v>
          </cell>
          <cell r="E728">
            <v>33</v>
          </cell>
          <cell r="F728">
            <v>0</v>
          </cell>
          <cell r="G728" t="str">
            <v>000</v>
          </cell>
          <cell r="H728">
            <v>64</v>
          </cell>
          <cell r="J728" t="str">
            <v>55000-0000</v>
          </cell>
          <cell r="K728">
            <v>55000</v>
          </cell>
        </row>
        <row r="729">
          <cell r="A729" t="str">
            <v>CONTRACTUAL SERVICES</v>
          </cell>
          <cell r="B729">
            <v>4</v>
          </cell>
          <cell r="C729">
            <v>3</v>
          </cell>
          <cell r="D729">
            <v>610</v>
          </cell>
          <cell r="E729">
            <v>52</v>
          </cell>
          <cell r="F729">
            <v>1</v>
          </cell>
          <cell r="G729" t="str">
            <v>000</v>
          </cell>
          <cell r="H729">
            <v>64</v>
          </cell>
          <cell r="J729" t="str">
            <v>55000-0000</v>
          </cell>
          <cell r="K729">
            <v>55000</v>
          </cell>
        </row>
        <row r="730">
          <cell r="A730" t="str">
            <v>CONTRACTUAL SERVICES</v>
          </cell>
          <cell r="B730">
            <v>4</v>
          </cell>
          <cell r="C730">
            <v>3</v>
          </cell>
          <cell r="D730">
            <v>610</v>
          </cell>
          <cell r="E730">
            <v>59</v>
          </cell>
          <cell r="F730">
            <v>4</v>
          </cell>
          <cell r="G730" t="str">
            <v>000</v>
          </cell>
          <cell r="H730">
            <v>64</v>
          </cell>
          <cell r="J730" t="str">
            <v>55000-0000</v>
          </cell>
          <cell r="K730">
            <v>55000</v>
          </cell>
        </row>
        <row r="731">
          <cell r="A731" t="str">
            <v>CONTRACTUAL SERVICES</v>
          </cell>
          <cell r="B731">
            <v>4</v>
          </cell>
          <cell r="C731">
            <v>1</v>
          </cell>
          <cell r="D731">
            <v>611</v>
          </cell>
          <cell r="E731">
            <v>12</v>
          </cell>
          <cell r="F731">
            <v>2</v>
          </cell>
          <cell r="G731" t="str">
            <v>000</v>
          </cell>
          <cell r="H731">
            <v>64</v>
          </cell>
          <cell r="J731" t="str">
            <v>55000-0000</v>
          </cell>
          <cell r="K731">
            <v>55000</v>
          </cell>
        </row>
        <row r="732">
          <cell r="A732" t="str">
            <v>CONTRACTUAL SERVICES</v>
          </cell>
          <cell r="B732">
            <v>4</v>
          </cell>
          <cell r="C732">
            <v>2</v>
          </cell>
          <cell r="D732">
            <v>611</v>
          </cell>
          <cell r="E732">
            <v>42</v>
          </cell>
          <cell r="F732">
            <v>0</v>
          </cell>
          <cell r="G732" t="str">
            <v>000</v>
          </cell>
          <cell r="H732">
            <v>64</v>
          </cell>
          <cell r="J732" t="str">
            <v>55000-0000</v>
          </cell>
          <cell r="K732">
            <v>55000</v>
          </cell>
        </row>
        <row r="733">
          <cell r="A733" t="str">
            <v>CONTRACTUAL SERVICES</v>
          </cell>
          <cell r="B733">
            <v>4</v>
          </cell>
          <cell r="C733">
            <v>3</v>
          </cell>
          <cell r="D733">
            <v>611</v>
          </cell>
          <cell r="E733">
            <v>52</v>
          </cell>
          <cell r="F733">
            <v>1</v>
          </cell>
          <cell r="G733" t="str">
            <v>000</v>
          </cell>
          <cell r="H733">
            <v>64</v>
          </cell>
          <cell r="J733" t="str">
            <v>55000-0000</v>
          </cell>
          <cell r="K733">
            <v>55000</v>
          </cell>
        </row>
        <row r="734">
          <cell r="A734" t="str">
            <v>CONTRACTUAL SERVICES</v>
          </cell>
          <cell r="B734">
            <v>4</v>
          </cell>
          <cell r="C734">
            <v>3</v>
          </cell>
          <cell r="D734">
            <v>611</v>
          </cell>
          <cell r="E734">
            <v>52</v>
          </cell>
          <cell r="F734">
            <v>2</v>
          </cell>
          <cell r="G734" t="str">
            <v>000</v>
          </cell>
          <cell r="H734">
            <v>64</v>
          </cell>
          <cell r="J734" t="str">
            <v>55000-0000</v>
          </cell>
          <cell r="K734">
            <v>55000</v>
          </cell>
        </row>
        <row r="735">
          <cell r="A735" t="str">
            <v>CONTRACTUAL SERVICES</v>
          </cell>
          <cell r="B735">
            <v>4</v>
          </cell>
          <cell r="C735">
            <v>3</v>
          </cell>
          <cell r="D735">
            <v>611</v>
          </cell>
          <cell r="E735">
            <v>57</v>
          </cell>
          <cell r="F735">
            <v>4</v>
          </cell>
          <cell r="G735" t="str">
            <v>000</v>
          </cell>
          <cell r="H735">
            <v>64</v>
          </cell>
          <cell r="J735" t="str">
            <v>55000-0000</v>
          </cell>
          <cell r="K735">
            <v>55000</v>
          </cell>
        </row>
        <row r="736">
          <cell r="A736" t="str">
            <v>CONTRACTUAL SERVICES</v>
          </cell>
          <cell r="B736">
            <v>4</v>
          </cell>
          <cell r="C736">
            <v>3</v>
          </cell>
          <cell r="D736">
            <v>611</v>
          </cell>
          <cell r="E736">
            <v>59</v>
          </cell>
          <cell r="F736">
            <v>3</v>
          </cell>
          <cell r="G736" t="str">
            <v>000</v>
          </cell>
          <cell r="H736">
            <v>64</v>
          </cell>
          <cell r="J736" t="str">
            <v>55000-0000</v>
          </cell>
          <cell r="K736">
            <v>55000</v>
          </cell>
        </row>
        <row r="737">
          <cell r="A737" t="str">
            <v>CONTRACTUAL SERVICES</v>
          </cell>
          <cell r="B737">
            <v>4</v>
          </cell>
          <cell r="C737">
            <v>5</v>
          </cell>
          <cell r="D737">
            <v>611</v>
          </cell>
          <cell r="E737">
            <v>62</v>
          </cell>
          <cell r="F737">
            <v>1</v>
          </cell>
          <cell r="G737" t="str">
            <v>000</v>
          </cell>
          <cell r="H737">
            <v>64</v>
          </cell>
          <cell r="J737" t="str">
            <v>55000-0000</v>
          </cell>
          <cell r="K737">
            <v>55000</v>
          </cell>
        </row>
        <row r="738">
          <cell r="A738" t="str">
            <v>CONTRACTUAL SERVICES</v>
          </cell>
          <cell r="B738">
            <v>4</v>
          </cell>
          <cell r="C738">
            <v>5</v>
          </cell>
          <cell r="D738">
            <v>611</v>
          </cell>
          <cell r="E738">
            <v>67</v>
          </cell>
          <cell r="F738">
            <v>0</v>
          </cell>
          <cell r="G738" t="str">
            <v>000</v>
          </cell>
          <cell r="H738">
            <v>64</v>
          </cell>
          <cell r="J738" t="str">
            <v>55000-0000</v>
          </cell>
          <cell r="K738">
            <v>55000</v>
          </cell>
        </row>
        <row r="739">
          <cell r="A739" t="str">
            <v>CONTRACTUAL SERVICES</v>
          </cell>
          <cell r="B739">
            <v>4</v>
          </cell>
          <cell r="C739">
            <v>5</v>
          </cell>
          <cell r="D739">
            <v>611</v>
          </cell>
          <cell r="E739">
            <v>67</v>
          </cell>
          <cell r="F739">
            <v>1</v>
          </cell>
          <cell r="G739" t="str">
            <v>000</v>
          </cell>
          <cell r="H739">
            <v>64</v>
          </cell>
          <cell r="J739" t="str">
            <v>55000-0000</v>
          </cell>
          <cell r="K739">
            <v>55000</v>
          </cell>
        </row>
        <row r="740">
          <cell r="A740" t="str">
            <v>CONTRACTUAL SERVICES</v>
          </cell>
          <cell r="B740">
            <v>4</v>
          </cell>
          <cell r="C740">
            <v>2</v>
          </cell>
          <cell r="D740">
            <v>612</v>
          </cell>
          <cell r="E740">
            <v>31</v>
          </cell>
          <cell r="F740">
            <v>0</v>
          </cell>
          <cell r="G740" t="str">
            <v>000</v>
          </cell>
          <cell r="H740">
            <v>64</v>
          </cell>
          <cell r="J740" t="str">
            <v>55000-0000</v>
          </cell>
          <cell r="K740">
            <v>55000</v>
          </cell>
        </row>
        <row r="741">
          <cell r="A741" t="str">
            <v>CONTRACTUAL SERVICES</v>
          </cell>
          <cell r="B741">
            <v>4</v>
          </cell>
          <cell r="C741">
            <v>7</v>
          </cell>
          <cell r="D741">
            <v>701</v>
          </cell>
          <cell r="E741">
            <v>26</v>
          </cell>
          <cell r="F741">
            <v>2</v>
          </cell>
          <cell r="G741" t="str">
            <v>000</v>
          </cell>
          <cell r="H741">
            <v>64</v>
          </cell>
          <cell r="J741" t="str">
            <v>55000-0000</v>
          </cell>
          <cell r="K741">
            <v>55000</v>
          </cell>
        </row>
        <row r="742">
          <cell r="A742" t="str">
            <v>CONTRACTUAL SERVICES</v>
          </cell>
          <cell r="B742">
            <v>4</v>
          </cell>
          <cell r="C742">
            <v>7</v>
          </cell>
          <cell r="D742">
            <v>702</v>
          </cell>
          <cell r="E742">
            <v>56</v>
          </cell>
          <cell r="F742">
            <v>1</v>
          </cell>
          <cell r="G742" t="str">
            <v>000</v>
          </cell>
          <cell r="H742">
            <v>64</v>
          </cell>
          <cell r="J742" t="str">
            <v>55000-0000</v>
          </cell>
          <cell r="K742">
            <v>55000</v>
          </cell>
        </row>
        <row r="743">
          <cell r="A743" t="str">
            <v>CONTRACTUAL SERVICES</v>
          </cell>
          <cell r="B743">
            <v>4</v>
          </cell>
          <cell r="C743">
            <v>7</v>
          </cell>
          <cell r="D743">
            <v>702</v>
          </cell>
          <cell r="E743">
            <v>56</v>
          </cell>
          <cell r="F743">
            <v>2</v>
          </cell>
          <cell r="G743" t="str">
            <v>000</v>
          </cell>
          <cell r="H743">
            <v>64</v>
          </cell>
          <cell r="J743" t="str">
            <v>55000-0000</v>
          </cell>
          <cell r="K743">
            <v>55000</v>
          </cell>
        </row>
        <row r="744">
          <cell r="A744" t="str">
            <v>CONTRACTUAL SERVICES</v>
          </cell>
          <cell r="B744">
            <v>4</v>
          </cell>
          <cell r="C744">
            <v>1</v>
          </cell>
          <cell r="D744">
            <v>604</v>
          </cell>
          <cell r="E744">
            <v>28</v>
          </cell>
          <cell r="F744">
            <v>0</v>
          </cell>
          <cell r="G744">
            <v>301</v>
          </cell>
          <cell r="H744">
            <v>64</v>
          </cell>
          <cell r="J744" t="str">
            <v>55000-0000</v>
          </cell>
          <cell r="K744">
            <v>55000</v>
          </cell>
        </row>
        <row r="745">
          <cell r="A745" t="str">
            <v>CONTRACTUAL SERVICES</v>
          </cell>
          <cell r="B745">
            <v>4</v>
          </cell>
          <cell r="C745">
            <v>1</v>
          </cell>
          <cell r="D745">
            <v>604</v>
          </cell>
          <cell r="E745">
            <v>28</v>
          </cell>
          <cell r="F745">
            <v>0</v>
          </cell>
          <cell r="G745">
            <v>302</v>
          </cell>
          <cell r="H745">
            <v>64</v>
          </cell>
          <cell r="J745" t="str">
            <v>55000-0000</v>
          </cell>
          <cell r="K745">
            <v>55000</v>
          </cell>
        </row>
        <row r="746">
          <cell r="A746" t="str">
            <v>CONTRACTUAL SERVICES</v>
          </cell>
          <cell r="B746">
            <v>4</v>
          </cell>
          <cell r="C746">
            <v>1</v>
          </cell>
          <cell r="D746">
            <v>604</v>
          </cell>
          <cell r="E746">
            <v>28</v>
          </cell>
          <cell r="F746">
            <v>0</v>
          </cell>
          <cell r="G746">
            <v>303</v>
          </cell>
          <cell r="H746">
            <v>64</v>
          </cell>
          <cell r="J746" t="str">
            <v>55000-0000</v>
          </cell>
          <cell r="K746">
            <v>55000</v>
          </cell>
        </row>
        <row r="747">
          <cell r="A747" t="str">
            <v>CONTRACTUAL SERVICES</v>
          </cell>
          <cell r="B747">
            <v>4</v>
          </cell>
          <cell r="C747">
            <v>1</v>
          </cell>
          <cell r="D747">
            <v>604</v>
          </cell>
          <cell r="E747">
            <v>28</v>
          </cell>
          <cell r="F747">
            <v>0</v>
          </cell>
          <cell r="G747">
            <v>307</v>
          </cell>
          <cell r="H747">
            <v>64</v>
          </cell>
          <cell r="J747" t="str">
            <v>55000-0000</v>
          </cell>
          <cell r="K747">
            <v>55000</v>
          </cell>
        </row>
        <row r="748">
          <cell r="A748" t="str">
            <v>CONTRACTUAL SERVICES</v>
          </cell>
          <cell r="B748">
            <v>4</v>
          </cell>
          <cell r="C748">
            <v>1</v>
          </cell>
          <cell r="D748">
            <v>604</v>
          </cell>
          <cell r="E748">
            <v>28</v>
          </cell>
          <cell r="F748">
            <v>0</v>
          </cell>
          <cell r="G748">
            <v>308</v>
          </cell>
          <cell r="H748">
            <v>64</v>
          </cell>
          <cell r="J748" t="str">
            <v>55000-0000</v>
          </cell>
          <cell r="K748">
            <v>55000</v>
          </cell>
        </row>
        <row r="749">
          <cell r="A749" t="str">
            <v>CONTRACTUAL SERVICES</v>
          </cell>
          <cell r="B749">
            <v>4</v>
          </cell>
          <cell r="C749">
            <v>1</v>
          </cell>
          <cell r="D749">
            <v>604</v>
          </cell>
          <cell r="E749">
            <v>28</v>
          </cell>
          <cell r="F749">
            <v>0</v>
          </cell>
          <cell r="G749">
            <v>320</v>
          </cell>
          <cell r="H749">
            <v>64</v>
          </cell>
          <cell r="J749" t="str">
            <v>55000-0000</v>
          </cell>
          <cell r="K749">
            <v>55000</v>
          </cell>
        </row>
        <row r="750">
          <cell r="A750" t="str">
            <v>CONTRACTUAL SERVICES</v>
          </cell>
          <cell r="B750">
            <v>4</v>
          </cell>
          <cell r="C750">
            <v>1</v>
          </cell>
          <cell r="D750">
            <v>604</v>
          </cell>
          <cell r="E750">
            <v>28</v>
          </cell>
          <cell r="F750">
            <v>0</v>
          </cell>
          <cell r="G750">
            <v>321</v>
          </cell>
          <cell r="H750">
            <v>64</v>
          </cell>
          <cell r="J750" t="str">
            <v>55000-0000</v>
          </cell>
          <cell r="K750">
            <v>55000</v>
          </cell>
        </row>
        <row r="751">
          <cell r="A751" t="str">
            <v>CORONER FEES</v>
          </cell>
          <cell r="B751">
            <v>4</v>
          </cell>
          <cell r="C751">
            <v>2</v>
          </cell>
          <cell r="D751">
            <v>101</v>
          </cell>
          <cell r="E751">
            <v>34</v>
          </cell>
          <cell r="F751">
            <v>0</v>
          </cell>
          <cell r="G751" t="str">
            <v>000</v>
          </cell>
          <cell r="H751">
            <v>47</v>
          </cell>
          <cell r="J751" t="str">
            <v>52490-0000</v>
          </cell>
          <cell r="K751">
            <v>52490</v>
          </cell>
        </row>
        <row r="752">
          <cell r="A752" t="str">
            <v>SUP &amp; MAT-MEDICAL</v>
          </cell>
          <cell r="B752">
            <v>4</v>
          </cell>
          <cell r="C752">
            <v>2</v>
          </cell>
          <cell r="D752">
            <v>610</v>
          </cell>
          <cell r="E752">
            <v>11</v>
          </cell>
          <cell r="F752">
            <v>5</v>
          </cell>
          <cell r="G752">
            <v>110</v>
          </cell>
          <cell r="H752">
            <v>13</v>
          </cell>
          <cell r="J752" t="str">
            <v>51000-0021</v>
          </cell>
          <cell r="K752">
            <v>51000</v>
          </cell>
        </row>
        <row r="753">
          <cell r="A753" t="str">
            <v xml:space="preserve">COST OF INVENTORY USED            </v>
          </cell>
          <cell r="B753">
            <v>4</v>
          </cell>
          <cell r="C753">
            <v>7</v>
          </cell>
          <cell r="D753">
            <v>702</v>
          </cell>
          <cell r="E753">
            <v>56</v>
          </cell>
          <cell r="F753">
            <v>4</v>
          </cell>
          <cell r="G753">
            <v>0</v>
          </cell>
          <cell r="H753">
            <v>24</v>
          </cell>
          <cell r="J753" t="str">
            <v>58250-0000</v>
          </cell>
          <cell r="K753">
            <v>58250</v>
          </cell>
        </row>
        <row r="754">
          <cell r="A754" t="str">
            <v>COST OF INVENTORY USED          4,</v>
          </cell>
          <cell r="B754">
            <v>4</v>
          </cell>
          <cell r="C754">
            <v>7</v>
          </cell>
          <cell r="D754">
            <v>702</v>
          </cell>
          <cell r="E754">
            <v>56</v>
          </cell>
          <cell r="F754">
            <v>4</v>
          </cell>
          <cell r="G754" t="str">
            <v>000</v>
          </cell>
          <cell r="H754">
            <v>24</v>
          </cell>
          <cell r="J754" t="str">
            <v>58250-0000</v>
          </cell>
          <cell r="K754">
            <v>58250</v>
          </cell>
        </row>
        <row r="755">
          <cell r="A755" t="str">
            <v>COULEE MAINT-IMPRVD COULEE</v>
          </cell>
          <cell r="J755" t="str">
            <v>53125-1000</v>
          </cell>
        </row>
        <row r="756">
          <cell r="A756" t="str">
            <v>COULEE MAINT-CLEANING</v>
          </cell>
          <cell r="J756" t="str">
            <v>53125-1001</v>
          </cell>
        </row>
        <row r="757">
          <cell r="A757" t="str">
            <v>CURATORIAL EXPENSE</v>
          </cell>
          <cell r="B757">
            <v>4</v>
          </cell>
          <cell r="C757">
            <v>5</v>
          </cell>
          <cell r="D757">
            <v>202</v>
          </cell>
          <cell r="E757">
            <v>88</v>
          </cell>
          <cell r="F757">
            <v>3</v>
          </cell>
          <cell r="G757" t="str">
            <v>000</v>
          </cell>
          <cell r="H757">
            <v>70</v>
          </cell>
          <cell r="J757" t="str">
            <v>52550-0000</v>
          </cell>
          <cell r="K757">
            <v>52550</v>
          </cell>
        </row>
        <row r="758">
          <cell r="A758" t="str">
            <v>CURATORIAL EXPENSE</v>
          </cell>
          <cell r="B758">
            <v>4</v>
          </cell>
          <cell r="C758">
            <v>5</v>
          </cell>
          <cell r="D758">
            <v>202</v>
          </cell>
          <cell r="E758">
            <v>88</v>
          </cell>
          <cell r="F758">
            <v>4</v>
          </cell>
          <cell r="G758" t="str">
            <v>000</v>
          </cell>
          <cell r="H758">
            <v>70</v>
          </cell>
          <cell r="J758" t="str">
            <v>52550-0000</v>
          </cell>
          <cell r="K758">
            <v>52550</v>
          </cell>
        </row>
        <row r="759">
          <cell r="A759" t="str">
            <v>DAMAGED BOOKS-INT LIBRARY LOAN</v>
          </cell>
          <cell r="B759">
            <v>4</v>
          </cell>
          <cell r="C759">
            <v>5</v>
          </cell>
          <cell r="D759">
            <v>263</v>
          </cell>
          <cell r="E759">
            <v>99</v>
          </cell>
          <cell r="F759">
            <v>1</v>
          </cell>
          <cell r="G759" t="str">
            <v>000</v>
          </cell>
          <cell r="H759">
            <v>16</v>
          </cell>
          <cell r="J759" t="str">
            <v>58300-0000</v>
          </cell>
          <cell r="K759">
            <v>58300</v>
          </cell>
        </row>
        <row r="760">
          <cell r="A760" t="str">
            <v>DEBT SERVICE-1961 BONDS</v>
          </cell>
          <cell r="J760" t="str">
            <v>59050-1000</v>
          </cell>
          <cell r="K760">
            <v>59050</v>
          </cell>
        </row>
        <row r="761">
          <cell r="A761" t="str">
            <v>DEBT SERVICE-1985 BONDS</v>
          </cell>
          <cell r="J761" t="str">
            <v>59050-1001</v>
          </cell>
          <cell r="K761">
            <v>59050</v>
          </cell>
        </row>
        <row r="762">
          <cell r="A762" t="str">
            <v>DEBT SERVICE-GOB</v>
          </cell>
          <cell r="J762" t="str">
            <v>59050-1003</v>
          </cell>
          <cell r="K762">
            <v>59050</v>
          </cell>
        </row>
        <row r="763">
          <cell r="A763" t="str">
            <v>DEBT SERVICE-99 PARISH CERTS</v>
          </cell>
          <cell r="J763" t="str">
            <v>59050-1002</v>
          </cell>
          <cell r="K763">
            <v>59050</v>
          </cell>
        </row>
        <row r="764">
          <cell r="A764" t="str">
            <v>DEPRECIATION</v>
          </cell>
          <cell r="B764">
            <v>4</v>
          </cell>
          <cell r="C764">
            <v>1</v>
          </cell>
          <cell r="D764">
            <v>592</v>
          </cell>
          <cell r="E764">
            <v>98</v>
          </cell>
          <cell r="F764">
            <v>0</v>
          </cell>
          <cell r="G764" t="str">
            <v>000</v>
          </cell>
          <cell r="H764">
            <v>65</v>
          </cell>
          <cell r="J764" t="e">
            <v>#N/A</v>
          </cell>
          <cell r="K764" t="e">
            <v>#N/A</v>
          </cell>
        </row>
        <row r="765">
          <cell r="A765" t="str">
            <v>DEPRECIATION</v>
          </cell>
          <cell r="B765">
            <v>4</v>
          </cell>
          <cell r="C765">
            <v>7</v>
          </cell>
          <cell r="D765">
            <v>701</v>
          </cell>
          <cell r="E765">
            <v>26</v>
          </cell>
          <cell r="F765">
            <v>2</v>
          </cell>
          <cell r="G765" t="str">
            <v>000</v>
          </cell>
          <cell r="H765">
            <v>65</v>
          </cell>
          <cell r="J765" t="e">
            <v>#N/A</v>
          </cell>
          <cell r="K765" t="e">
            <v>#N/A</v>
          </cell>
        </row>
        <row r="766">
          <cell r="A766" t="str">
            <v>DUES &amp; LICENSES</v>
          </cell>
          <cell r="B766">
            <v>4</v>
          </cell>
          <cell r="C766">
            <v>1</v>
          </cell>
          <cell r="D766">
            <v>101</v>
          </cell>
          <cell r="E766" t="str">
            <v>01</v>
          </cell>
          <cell r="F766">
            <v>0</v>
          </cell>
          <cell r="G766" t="str">
            <v>000</v>
          </cell>
          <cell r="H766">
            <v>36</v>
          </cell>
          <cell r="J766" t="str">
            <v>52050-0000</v>
          </cell>
          <cell r="K766">
            <v>52050</v>
          </cell>
        </row>
        <row r="767">
          <cell r="A767" t="str">
            <v>DUES &amp; LICENSES</v>
          </cell>
          <cell r="B767">
            <v>4</v>
          </cell>
          <cell r="C767">
            <v>1</v>
          </cell>
          <cell r="D767">
            <v>101</v>
          </cell>
          <cell r="E767" t="str">
            <v>02</v>
          </cell>
          <cell r="F767">
            <v>0</v>
          </cell>
          <cell r="G767" t="str">
            <v>000</v>
          </cell>
          <cell r="H767">
            <v>36</v>
          </cell>
          <cell r="J767" t="str">
            <v>52050-0000</v>
          </cell>
          <cell r="K767">
            <v>52050</v>
          </cell>
        </row>
        <row r="768">
          <cell r="A768" t="str">
            <v>DUES &amp; LICENSES</v>
          </cell>
          <cell r="B768">
            <v>4</v>
          </cell>
          <cell r="C768">
            <v>1</v>
          </cell>
          <cell r="D768">
            <v>101</v>
          </cell>
          <cell r="E768" t="str">
            <v>05</v>
          </cell>
          <cell r="F768">
            <v>0</v>
          </cell>
          <cell r="G768" t="str">
            <v>000</v>
          </cell>
          <cell r="H768">
            <v>36</v>
          </cell>
          <cell r="J768" t="str">
            <v>52050-0000</v>
          </cell>
          <cell r="K768">
            <v>52050</v>
          </cell>
        </row>
        <row r="769">
          <cell r="A769" t="str">
            <v>DUES &amp; LICENSES</v>
          </cell>
          <cell r="B769">
            <v>4</v>
          </cell>
          <cell r="C769">
            <v>1</v>
          </cell>
          <cell r="D769">
            <v>101</v>
          </cell>
          <cell r="E769" t="str">
            <v>07</v>
          </cell>
          <cell r="F769">
            <v>1</v>
          </cell>
          <cell r="G769" t="str">
            <v>000</v>
          </cell>
          <cell r="H769">
            <v>36</v>
          </cell>
          <cell r="J769" t="str">
            <v>52050-0000</v>
          </cell>
          <cell r="K769">
            <v>52050</v>
          </cell>
        </row>
        <row r="770">
          <cell r="A770" t="str">
            <v>DUES &amp; LICENSES</v>
          </cell>
          <cell r="B770">
            <v>4</v>
          </cell>
          <cell r="C770">
            <v>1</v>
          </cell>
          <cell r="D770">
            <v>101</v>
          </cell>
          <cell r="E770">
            <v>11</v>
          </cell>
          <cell r="F770">
            <v>0</v>
          </cell>
          <cell r="G770" t="str">
            <v>000</v>
          </cell>
          <cell r="H770">
            <v>36</v>
          </cell>
          <cell r="J770" t="str">
            <v>52050-0000</v>
          </cell>
          <cell r="K770">
            <v>52050</v>
          </cell>
        </row>
        <row r="771">
          <cell r="A771" t="str">
            <v>DUES &amp; LICENSES</v>
          </cell>
          <cell r="B771">
            <v>4</v>
          </cell>
          <cell r="C771">
            <v>1</v>
          </cell>
          <cell r="D771">
            <v>101</v>
          </cell>
          <cell r="E771">
            <v>12</v>
          </cell>
          <cell r="F771">
            <v>0</v>
          </cell>
          <cell r="G771" t="str">
            <v>000</v>
          </cell>
          <cell r="H771">
            <v>36</v>
          </cell>
          <cell r="J771" t="str">
            <v>52050-0000</v>
          </cell>
          <cell r="K771">
            <v>52050</v>
          </cell>
        </row>
        <row r="772">
          <cell r="A772" t="str">
            <v>DUES &amp; LICENSES</v>
          </cell>
          <cell r="B772">
            <v>4</v>
          </cell>
          <cell r="C772">
            <v>1</v>
          </cell>
          <cell r="D772">
            <v>101</v>
          </cell>
          <cell r="E772">
            <v>12</v>
          </cell>
          <cell r="F772">
            <v>1</v>
          </cell>
          <cell r="G772" t="str">
            <v>000</v>
          </cell>
          <cell r="H772">
            <v>36</v>
          </cell>
          <cell r="J772" t="str">
            <v>52050-0000</v>
          </cell>
          <cell r="K772">
            <v>52050</v>
          </cell>
        </row>
        <row r="773">
          <cell r="A773" t="str">
            <v>DUES &amp; LICENSES</v>
          </cell>
          <cell r="B773">
            <v>4</v>
          </cell>
          <cell r="C773">
            <v>1</v>
          </cell>
          <cell r="D773">
            <v>101</v>
          </cell>
          <cell r="E773">
            <v>12</v>
          </cell>
          <cell r="F773">
            <v>3</v>
          </cell>
          <cell r="G773" t="str">
            <v>000</v>
          </cell>
          <cell r="H773">
            <v>36</v>
          </cell>
          <cell r="J773" t="str">
            <v>52050-0000</v>
          </cell>
          <cell r="K773">
            <v>52050</v>
          </cell>
        </row>
        <row r="774">
          <cell r="A774" t="str">
            <v>DUES &amp; LICENSES</v>
          </cell>
          <cell r="B774">
            <v>4</v>
          </cell>
          <cell r="C774">
            <v>1</v>
          </cell>
          <cell r="D774">
            <v>101</v>
          </cell>
          <cell r="E774">
            <v>12</v>
          </cell>
          <cell r="F774">
            <v>7</v>
          </cell>
          <cell r="G774" t="str">
            <v>000</v>
          </cell>
          <cell r="H774">
            <v>36</v>
          </cell>
          <cell r="J774" t="str">
            <v>52050-0000</v>
          </cell>
          <cell r="K774">
            <v>52050</v>
          </cell>
        </row>
        <row r="775">
          <cell r="A775" t="str">
            <v>DUES &amp; LICENSES</v>
          </cell>
          <cell r="B775">
            <v>4</v>
          </cell>
          <cell r="C775">
            <v>1</v>
          </cell>
          <cell r="D775">
            <v>101</v>
          </cell>
          <cell r="E775">
            <v>12</v>
          </cell>
          <cell r="F775">
            <v>9</v>
          </cell>
          <cell r="G775" t="str">
            <v>000</v>
          </cell>
          <cell r="H775">
            <v>36</v>
          </cell>
          <cell r="J775" t="str">
            <v>52050-0000</v>
          </cell>
          <cell r="K775">
            <v>52050</v>
          </cell>
        </row>
        <row r="776">
          <cell r="A776" t="str">
            <v>DUES &amp; LICENSES</v>
          </cell>
          <cell r="B776">
            <v>4</v>
          </cell>
          <cell r="C776">
            <v>1</v>
          </cell>
          <cell r="D776">
            <v>101</v>
          </cell>
          <cell r="E776">
            <v>14</v>
          </cell>
          <cell r="F776">
            <v>0</v>
          </cell>
          <cell r="G776" t="str">
            <v>000</v>
          </cell>
          <cell r="H776">
            <v>36</v>
          </cell>
          <cell r="J776" t="str">
            <v>52050-0000</v>
          </cell>
          <cell r="K776">
            <v>52050</v>
          </cell>
        </row>
        <row r="777">
          <cell r="A777" t="str">
            <v>DUES &amp; LICENSES</v>
          </cell>
          <cell r="B777">
            <v>4</v>
          </cell>
          <cell r="C777">
            <v>1</v>
          </cell>
          <cell r="D777">
            <v>101</v>
          </cell>
          <cell r="E777">
            <v>21</v>
          </cell>
          <cell r="F777">
            <v>0</v>
          </cell>
          <cell r="G777" t="str">
            <v>000</v>
          </cell>
          <cell r="H777">
            <v>36</v>
          </cell>
          <cell r="J777" t="str">
            <v>52050-0000</v>
          </cell>
          <cell r="K777">
            <v>52050</v>
          </cell>
        </row>
        <row r="778">
          <cell r="A778" t="str">
            <v>DUES &amp; LICENSES</v>
          </cell>
          <cell r="B778">
            <v>4</v>
          </cell>
          <cell r="C778">
            <v>1</v>
          </cell>
          <cell r="D778">
            <v>101</v>
          </cell>
          <cell r="E778">
            <v>21</v>
          </cell>
          <cell r="F778">
            <v>1</v>
          </cell>
          <cell r="G778" t="str">
            <v>000</v>
          </cell>
          <cell r="H778">
            <v>36</v>
          </cell>
          <cell r="J778" t="str">
            <v>52050-0000</v>
          </cell>
          <cell r="K778">
            <v>52050</v>
          </cell>
        </row>
        <row r="779">
          <cell r="A779" t="str">
            <v>DUES &amp; LICENSES</v>
          </cell>
          <cell r="B779">
            <v>4</v>
          </cell>
          <cell r="C779">
            <v>1</v>
          </cell>
          <cell r="D779">
            <v>101</v>
          </cell>
          <cell r="E779">
            <v>26</v>
          </cell>
          <cell r="F779">
            <v>1</v>
          </cell>
          <cell r="G779" t="str">
            <v>000</v>
          </cell>
          <cell r="H779">
            <v>36</v>
          </cell>
          <cell r="J779" t="str">
            <v>52050-0000</v>
          </cell>
          <cell r="K779">
            <v>52050</v>
          </cell>
        </row>
        <row r="780">
          <cell r="A780" t="str">
            <v>DUES &amp; LICENSES</v>
          </cell>
          <cell r="B780">
            <v>4</v>
          </cell>
          <cell r="C780">
            <v>1</v>
          </cell>
          <cell r="D780">
            <v>101</v>
          </cell>
          <cell r="E780">
            <v>28</v>
          </cell>
          <cell r="F780">
            <v>0</v>
          </cell>
          <cell r="G780" t="str">
            <v>000</v>
          </cell>
          <cell r="H780">
            <v>36</v>
          </cell>
          <cell r="J780" t="str">
            <v>52050-0000</v>
          </cell>
          <cell r="K780">
            <v>52050</v>
          </cell>
        </row>
        <row r="781">
          <cell r="A781" t="str">
            <v>DUES &amp; LICENSES</v>
          </cell>
          <cell r="B781">
            <v>4</v>
          </cell>
          <cell r="C781">
            <v>1</v>
          </cell>
          <cell r="D781">
            <v>101</v>
          </cell>
          <cell r="E781">
            <v>29</v>
          </cell>
          <cell r="F781">
            <v>1</v>
          </cell>
          <cell r="G781" t="str">
            <v>000</v>
          </cell>
          <cell r="H781">
            <v>36</v>
          </cell>
          <cell r="J781" t="str">
            <v>52050-0000</v>
          </cell>
          <cell r="K781">
            <v>52050</v>
          </cell>
        </row>
        <row r="782">
          <cell r="A782" t="str">
            <v>DUES &amp; LICENSES</v>
          </cell>
          <cell r="B782">
            <v>4</v>
          </cell>
          <cell r="C782">
            <v>1</v>
          </cell>
          <cell r="D782">
            <v>101</v>
          </cell>
          <cell r="E782">
            <v>81</v>
          </cell>
          <cell r="F782">
            <v>1</v>
          </cell>
          <cell r="G782" t="str">
            <v>000</v>
          </cell>
          <cell r="H782">
            <v>36</v>
          </cell>
          <cell r="J782" t="str">
            <v>52050-0000</v>
          </cell>
          <cell r="K782">
            <v>52050</v>
          </cell>
        </row>
        <row r="783">
          <cell r="A783" t="str">
            <v>DUES &amp; LICENSES</v>
          </cell>
          <cell r="B783">
            <v>4</v>
          </cell>
          <cell r="C783">
            <v>1</v>
          </cell>
          <cell r="D783">
            <v>101</v>
          </cell>
          <cell r="E783">
            <v>83</v>
          </cell>
          <cell r="F783">
            <v>1</v>
          </cell>
          <cell r="G783" t="str">
            <v>000</v>
          </cell>
          <cell r="H783">
            <v>36</v>
          </cell>
          <cell r="J783" t="str">
            <v>52050-0000</v>
          </cell>
          <cell r="K783">
            <v>52050</v>
          </cell>
        </row>
        <row r="784">
          <cell r="A784" t="str">
            <v>DUES &amp; LICENSES</v>
          </cell>
          <cell r="B784">
            <v>4</v>
          </cell>
          <cell r="C784">
            <v>1</v>
          </cell>
          <cell r="D784">
            <v>101</v>
          </cell>
          <cell r="E784">
            <v>91</v>
          </cell>
          <cell r="F784">
            <v>0</v>
          </cell>
          <cell r="G784" t="str">
            <v>000</v>
          </cell>
          <cell r="H784">
            <v>36</v>
          </cell>
          <cell r="J784" t="str">
            <v>52050-0000</v>
          </cell>
          <cell r="K784">
            <v>52050</v>
          </cell>
        </row>
        <row r="785">
          <cell r="A785" t="str">
            <v>DUES &amp; LICENSES</v>
          </cell>
          <cell r="B785">
            <v>4</v>
          </cell>
          <cell r="C785">
            <v>1</v>
          </cell>
          <cell r="D785">
            <v>101</v>
          </cell>
          <cell r="E785">
            <v>94</v>
          </cell>
          <cell r="F785">
            <v>1</v>
          </cell>
          <cell r="G785" t="str">
            <v>000</v>
          </cell>
          <cell r="H785">
            <v>36</v>
          </cell>
          <cell r="J785" t="str">
            <v>52050-0000</v>
          </cell>
          <cell r="K785">
            <v>52050</v>
          </cell>
        </row>
        <row r="786">
          <cell r="A786" t="str">
            <v>DUES &amp; LICENSES</v>
          </cell>
          <cell r="B786">
            <v>4</v>
          </cell>
          <cell r="C786">
            <v>2</v>
          </cell>
          <cell r="D786">
            <v>101</v>
          </cell>
          <cell r="E786">
            <v>31</v>
          </cell>
          <cell r="F786">
            <v>0</v>
          </cell>
          <cell r="G786" t="str">
            <v>000</v>
          </cell>
          <cell r="H786">
            <v>36</v>
          </cell>
          <cell r="J786" t="str">
            <v>52050-0000</v>
          </cell>
          <cell r="K786">
            <v>52050</v>
          </cell>
        </row>
        <row r="787">
          <cell r="A787" t="str">
            <v>DUES &amp; LICENSES</v>
          </cell>
          <cell r="B787">
            <v>4</v>
          </cell>
          <cell r="C787">
            <v>2</v>
          </cell>
          <cell r="D787">
            <v>101</v>
          </cell>
          <cell r="E787">
            <v>41</v>
          </cell>
          <cell r="F787">
            <v>0</v>
          </cell>
          <cell r="G787" t="str">
            <v>000</v>
          </cell>
          <cell r="H787">
            <v>36</v>
          </cell>
          <cell r="J787" t="str">
            <v>52050-0000</v>
          </cell>
          <cell r="K787">
            <v>52050</v>
          </cell>
        </row>
        <row r="788">
          <cell r="A788" t="str">
            <v>DUES &amp; LICENSES</v>
          </cell>
          <cell r="B788">
            <v>4</v>
          </cell>
          <cell r="C788">
            <v>2</v>
          </cell>
          <cell r="D788">
            <v>101</v>
          </cell>
          <cell r="E788">
            <v>42</v>
          </cell>
          <cell r="F788">
            <v>1</v>
          </cell>
          <cell r="G788" t="str">
            <v>000</v>
          </cell>
          <cell r="H788">
            <v>36</v>
          </cell>
          <cell r="J788" t="str">
            <v>52050-0000</v>
          </cell>
          <cell r="K788">
            <v>52050</v>
          </cell>
        </row>
        <row r="789">
          <cell r="A789" t="str">
            <v>DUES &amp; LICENSES</v>
          </cell>
          <cell r="B789">
            <v>4</v>
          </cell>
          <cell r="C789">
            <v>2</v>
          </cell>
          <cell r="D789">
            <v>101</v>
          </cell>
          <cell r="E789">
            <v>43</v>
          </cell>
          <cell r="F789">
            <v>1</v>
          </cell>
          <cell r="G789" t="str">
            <v>000</v>
          </cell>
          <cell r="H789">
            <v>36</v>
          </cell>
          <cell r="J789" t="str">
            <v>52050-0000</v>
          </cell>
          <cell r="K789">
            <v>52050</v>
          </cell>
        </row>
        <row r="790">
          <cell r="A790" t="str">
            <v>DUES &amp; LICENSES</v>
          </cell>
          <cell r="B790">
            <v>4</v>
          </cell>
          <cell r="C790">
            <v>2</v>
          </cell>
          <cell r="D790">
            <v>101</v>
          </cell>
          <cell r="E790">
            <v>43</v>
          </cell>
          <cell r="F790">
            <v>2</v>
          </cell>
          <cell r="G790" t="str">
            <v>000</v>
          </cell>
          <cell r="H790">
            <v>36</v>
          </cell>
          <cell r="J790" t="str">
            <v>52050-0000</v>
          </cell>
          <cell r="K790">
            <v>52050</v>
          </cell>
        </row>
        <row r="791">
          <cell r="A791" t="str">
            <v>DUES &amp; LICENSES</v>
          </cell>
          <cell r="B791">
            <v>4</v>
          </cell>
          <cell r="C791">
            <v>3</v>
          </cell>
          <cell r="D791">
            <v>101</v>
          </cell>
          <cell r="E791">
            <v>51</v>
          </cell>
          <cell r="F791">
            <v>0</v>
          </cell>
          <cell r="G791" t="str">
            <v>000</v>
          </cell>
          <cell r="H791">
            <v>36</v>
          </cell>
          <cell r="J791" t="str">
            <v>52050-0000</v>
          </cell>
          <cell r="K791">
            <v>52050</v>
          </cell>
        </row>
        <row r="792">
          <cell r="A792" t="str">
            <v>DUES &amp; LICENSES</v>
          </cell>
          <cell r="B792">
            <v>4</v>
          </cell>
          <cell r="C792">
            <v>3</v>
          </cell>
          <cell r="D792">
            <v>101</v>
          </cell>
          <cell r="E792">
            <v>52</v>
          </cell>
          <cell r="F792">
            <v>1</v>
          </cell>
          <cell r="G792" t="str">
            <v>000</v>
          </cell>
          <cell r="H792">
            <v>36</v>
          </cell>
          <cell r="J792" t="str">
            <v>52050-0000</v>
          </cell>
          <cell r="K792">
            <v>52050</v>
          </cell>
        </row>
        <row r="793">
          <cell r="A793" t="str">
            <v>DUES &amp; LICENSES</v>
          </cell>
          <cell r="B793">
            <v>4</v>
          </cell>
          <cell r="C793">
            <v>3</v>
          </cell>
          <cell r="D793">
            <v>101</v>
          </cell>
          <cell r="E793">
            <v>52</v>
          </cell>
          <cell r="F793">
            <v>2</v>
          </cell>
          <cell r="G793" t="str">
            <v>000</v>
          </cell>
          <cell r="H793">
            <v>36</v>
          </cell>
          <cell r="J793" t="str">
            <v>52050-0000</v>
          </cell>
          <cell r="K793">
            <v>52050</v>
          </cell>
        </row>
        <row r="794">
          <cell r="A794" t="str">
            <v>DUES &amp; LICENSES</v>
          </cell>
          <cell r="B794">
            <v>4</v>
          </cell>
          <cell r="C794">
            <v>3</v>
          </cell>
          <cell r="D794">
            <v>101</v>
          </cell>
          <cell r="E794">
            <v>52</v>
          </cell>
          <cell r="F794">
            <v>3</v>
          </cell>
          <cell r="G794" t="str">
            <v>000</v>
          </cell>
          <cell r="H794">
            <v>36</v>
          </cell>
          <cell r="J794" t="str">
            <v>52050-0000</v>
          </cell>
          <cell r="K794">
            <v>52050</v>
          </cell>
        </row>
        <row r="795">
          <cell r="A795" t="str">
            <v>DUES &amp; LICENSES</v>
          </cell>
          <cell r="B795">
            <v>4</v>
          </cell>
          <cell r="C795">
            <v>3</v>
          </cell>
          <cell r="D795">
            <v>101</v>
          </cell>
          <cell r="E795">
            <v>52</v>
          </cell>
          <cell r="F795">
            <v>4</v>
          </cell>
          <cell r="G795" t="str">
            <v>000</v>
          </cell>
          <cell r="H795">
            <v>36</v>
          </cell>
          <cell r="J795" t="str">
            <v>52050-0000</v>
          </cell>
          <cell r="K795">
            <v>52050</v>
          </cell>
        </row>
        <row r="796">
          <cell r="A796" t="str">
            <v>DUES &amp; LICENSES</v>
          </cell>
          <cell r="B796">
            <v>4</v>
          </cell>
          <cell r="C796">
            <v>3</v>
          </cell>
          <cell r="D796">
            <v>101</v>
          </cell>
          <cell r="E796">
            <v>54</v>
          </cell>
          <cell r="F796">
            <v>1</v>
          </cell>
          <cell r="G796" t="str">
            <v>000</v>
          </cell>
          <cell r="H796">
            <v>36</v>
          </cell>
          <cell r="J796" t="str">
            <v>52050-0000</v>
          </cell>
          <cell r="K796">
            <v>52050</v>
          </cell>
        </row>
        <row r="797">
          <cell r="A797" t="str">
            <v>DUES &amp; LICENSES</v>
          </cell>
          <cell r="B797">
            <v>4</v>
          </cell>
          <cell r="C797">
            <v>3</v>
          </cell>
          <cell r="D797">
            <v>101</v>
          </cell>
          <cell r="E797">
            <v>59</v>
          </cell>
          <cell r="F797">
            <v>1</v>
          </cell>
          <cell r="G797" t="str">
            <v>000</v>
          </cell>
          <cell r="H797">
            <v>36</v>
          </cell>
          <cell r="J797" t="str">
            <v>52050-0000</v>
          </cell>
          <cell r="K797">
            <v>52050</v>
          </cell>
        </row>
        <row r="798">
          <cell r="A798" t="str">
            <v>DUES &amp; LICENSES</v>
          </cell>
          <cell r="B798">
            <v>4</v>
          </cell>
          <cell r="C798">
            <v>3</v>
          </cell>
          <cell r="D798">
            <v>101</v>
          </cell>
          <cell r="E798">
            <v>59</v>
          </cell>
          <cell r="F798">
            <v>2</v>
          </cell>
          <cell r="G798" t="str">
            <v>000</v>
          </cell>
          <cell r="H798">
            <v>36</v>
          </cell>
          <cell r="J798" t="str">
            <v>52050-0000</v>
          </cell>
          <cell r="K798">
            <v>52050</v>
          </cell>
        </row>
        <row r="799">
          <cell r="A799" t="str">
            <v>DUES &amp; LICENSES</v>
          </cell>
          <cell r="B799">
            <v>4</v>
          </cell>
          <cell r="C799">
            <v>3</v>
          </cell>
          <cell r="D799">
            <v>101</v>
          </cell>
          <cell r="E799">
            <v>59</v>
          </cell>
          <cell r="F799">
            <v>3</v>
          </cell>
          <cell r="G799" t="str">
            <v>000</v>
          </cell>
          <cell r="H799">
            <v>36</v>
          </cell>
          <cell r="J799" t="str">
            <v>52050-0000</v>
          </cell>
          <cell r="K799">
            <v>52050</v>
          </cell>
        </row>
        <row r="800">
          <cell r="A800" t="str">
            <v>DUES &amp; LICENSES</v>
          </cell>
          <cell r="B800">
            <v>4</v>
          </cell>
          <cell r="C800">
            <v>3</v>
          </cell>
          <cell r="D800">
            <v>101</v>
          </cell>
          <cell r="E800">
            <v>59</v>
          </cell>
          <cell r="F800">
            <v>7</v>
          </cell>
          <cell r="G800" t="str">
            <v>000</v>
          </cell>
          <cell r="H800">
            <v>36</v>
          </cell>
          <cell r="J800" t="str">
            <v>52050-0000</v>
          </cell>
          <cell r="K800">
            <v>52050</v>
          </cell>
        </row>
        <row r="801">
          <cell r="A801" t="str">
            <v>DUES &amp; LICENSES</v>
          </cell>
          <cell r="B801">
            <v>4</v>
          </cell>
          <cell r="C801">
            <v>1</v>
          </cell>
          <cell r="D801">
            <v>105</v>
          </cell>
          <cell r="E801" t="str">
            <v>07</v>
          </cell>
          <cell r="F801">
            <v>1</v>
          </cell>
          <cell r="G801" t="str">
            <v>000</v>
          </cell>
          <cell r="H801">
            <v>36</v>
          </cell>
          <cell r="J801" t="str">
            <v>52050-0000</v>
          </cell>
          <cell r="K801">
            <v>52050</v>
          </cell>
        </row>
        <row r="802">
          <cell r="A802" t="str">
            <v>DUES &amp; LICENSES</v>
          </cell>
          <cell r="B802">
            <v>4</v>
          </cell>
          <cell r="C802">
            <v>1</v>
          </cell>
          <cell r="D802">
            <v>105</v>
          </cell>
          <cell r="E802">
            <v>15</v>
          </cell>
          <cell r="F802">
            <v>1</v>
          </cell>
          <cell r="G802" t="str">
            <v>000</v>
          </cell>
          <cell r="H802">
            <v>36</v>
          </cell>
          <cell r="J802" t="str">
            <v>52050-0000</v>
          </cell>
          <cell r="K802">
            <v>52050</v>
          </cell>
        </row>
        <row r="803">
          <cell r="A803" t="str">
            <v>DUES &amp; LICENSES</v>
          </cell>
          <cell r="B803">
            <v>4</v>
          </cell>
          <cell r="C803">
            <v>1</v>
          </cell>
          <cell r="D803">
            <v>159</v>
          </cell>
          <cell r="E803">
            <v>81</v>
          </cell>
          <cell r="F803">
            <v>3</v>
          </cell>
          <cell r="G803" t="str">
            <v>000</v>
          </cell>
          <cell r="H803">
            <v>36</v>
          </cell>
          <cell r="J803" t="str">
            <v>52050-0000</v>
          </cell>
          <cell r="K803">
            <v>52050</v>
          </cell>
        </row>
        <row r="804">
          <cell r="A804" t="str">
            <v>DUES &amp; LICENSES</v>
          </cell>
          <cell r="B804">
            <v>4</v>
          </cell>
          <cell r="C804">
            <v>2</v>
          </cell>
          <cell r="D804">
            <v>164</v>
          </cell>
          <cell r="E804">
            <v>12</v>
          </cell>
          <cell r="F804">
            <v>3</v>
          </cell>
          <cell r="G804" t="str">
            <v>000</v>
          </cell>
          <cell r="H804">
            <v>36</v>
          </cell>
          <cell r="J804" t="str">
            <v>52050-0000</v>
          </cell>
          <cell r="K804">
            <v>52050</v>
          </cell>
        </row>
        <row r="805">
          <cell r="A805" t="str">
            <v>DUES &amp; LICENSES</v>
          </cell>
          <cell r="B805">
            <v>4</v>
          </cell>
          <cell r="C805">
            <v>2</v>
          </cell>
          <cell r="D805">
            <v>167</v>
          </cell>
          <cell r="E805">
            <v>12</v>
          </cell>
          <cell r="F805">
            <v>3</v>
          </cell>
          <cell r="G805" t="str">
            <v>000</v>
          </cell>
          <cell r="H805">
            <v>36</v>
          </cell>
          <cell r="J805" t="str">
            <v>52050-0000</v>
          </cell>
          <cell r="K805">
            <v>52050</v>
          </cell>
        </row>
        <row r="806">
          <cell r="A806" t="str">
            <v>DUES &amp; LICENSES</v>
          </cell>
          <cell r="B806">
            <v>4</v>
          </cell>
          <cell r="C806">
            <v>2</v>
          </cell>
          <cell r="D806">
            <v>168</v>
          </cell>
          <cell r="E806">
            <v>12</v>
          </cell>
          <cell r="F806">
            <v>3</v>
          </cell>
          <cell r="G806" t="str">
            <v>000</v>
          </cell>
          <cell r="H806">
            <v>36</v>
          </cell>
          <cell r="J806" t="str">
            <v>52050-0000</v>
          </cell>
          <cell r="K806">
            <v>52050</v>
          </cell>
        </row>
        <row r="807">
          <cell r="A807" t="str">
            <v>DUES &amp; LICENSES</v>
          </cell>
          <cell r="B807">
            <v>4</v>
          </cell>
          <cell r="C807">
            <v>1</v>
          </cell>
          <cell r="D807">
            <v>173</v>
          </cell>
          <cell r="E807">
            <v>21</v>
          </cell>
          <cell r="F807">
            <v>2</v>
          </cell>
          <cell r="G807" t="str">
            <v>000</v>
          </cell>
          <cell r="H807">
            <v>36</v>
          </cell>
          <cell r="J807" t="str">
            <v>52050-0000</v>
          </cell>
          <cell r="K807">
            <v>52050</v>
          </cell>
        </row>
        <row r="808">
          <cell r="A808" t="str">
            <v>DUES &amp; LICENSES</v>
          </cell>
          <cell r="B808">
            <v>4</v>
          </cell>
          <cell r="C808">
            <v>1</v>
          </cell>
          <cell r="D808">
            <v>173</v>
          </cell>
          <cell r="E808">
            <v>89</v>
          </cell>
          <cell r="F808">
            <v>2</v>
          </cell>
          <cell r="G808" t="str">
            <v>000</v>
          </cell>
          <cell r="H808">
            <v>36</v>
          </cell>
          <cell r="J808" t="str">
            <v>52050-0000</v>
          </cell>
          <cell r="K808">
            <v>52050</v>
          </cell>
        </row>
        <row r="809">
          <cell r="A809" t="str">
            <v>DUES &amp; LICENSES</v>
          </cell>
          <cell r="B809">
            <v>4</v>
          </cell>
          <cell r="C809">
            <v>1</v>
          </cell>
          <cell r="D809">
            <v>174</v>
          </cell>
          <cell r="E809">
            <v>21</v>
          </cell>
          <cell r="F809">
            <v>2</v>
          </cell>
          <cell r="G809" t="str">
            <v>000</v>
          </cell>
          <cell r="H809">
            <v>36</v>
          </cell>
          <cell r="J809" t="str">
            <v>52050-0000</v>
          </cell>
          <cell r="K809">
            <v>52050</v>
          </cell>
        </row>
        <row r="810">
          <cell r="A810" t="str">
            <v>DUES &amp; LICENSES</v>
          </cell>
          <cell r="B810">
            <v>4</v>
          </cell>
          <cell r="C810">
            <v>1</v>
          </cell>
          <cell r="D810">
            <v>174</v>
          </cell>
          <cell r="E810">
            <v>89</v>
          </cell>
          <cell r="F810">
            <v>2</v>
          </cell>
          <cell r="G810" t="str">
            <v>000</v>
          </cell>
          <cell r="H810">
            <v>36</v>
          </cell>
          <cell r="J810" t="str">
            <v>52050-0000</v>
          </cell>
          <cell r="K810">
            <v>52050</v>
          </cell>
        </row>
        <row r="811">
          <cell r="A811" t="str">
            <v>DUES &amp; LICENSES</v>
          </cell>
          <cell r="B811">
            <v>4</v>
          </cell>
          <cell r="C811">
            <v>1</v>
          </cell>
          <cell r="D811">
            <v>174</v>
          </cell>
          <cell r="E811">
            <v>89</v>
          </cell>
          <cell r="F811">
            <v>6</v>
          </cell>
          <cell r="G811" t="str">
            <v>000</v>
          </cell>
          <cell r="H811">
            <v>36</v>
          </cell>
          <cell r="J811" t="str">
            <v>52050-0000</v>
          </cell>
          <cell r="K811">
            <v>52050</v>
          </cell>
        </row>
        <row r="812">
          <cell r="A812" t="str">
            <v>DUES &amp; LICENSES</v>
          </cell>
          <cell r="B812">
            <v>4</v>
          </cell>
          <cell r="C812">
            <v>1</v>
          </cell>
          <cell r="D812">
            <v>175</v>
          </cell>
          <cell r="E812">
            <v>21</v>
          </cell>
          <cell r="F812">
            <v>2</v>
          </cell>
          <cell r="G812" t="str">
            <v>000</v>
          </cell>
          <cell r="H812">
            <v>36</v>
          </cell>
          <cell r="J812" t="str">
            <v>52050-0000</v>
          </cell>
          <cell r="K812">
            <v>52050</v>
          </cell>
        </row>
        <row r="813">
          <cell r="A813" t="str">
            <v>DUES &amp; LICENSES</v>
          </cell>
          <cell r="B813">
            <v>4</v>
          </cell>
          <cell r="C813">
            <v>1</v>
          </cell>
          <cell r="D813">
            <v>175</v>
          </cell>
          <cell r="E813">
            <v>89</v>
          </cell>
          <cell r="F813">
            <v>2</v>
          </cell>
          <cell r="G813" t="str">
            <v>000</v>
          </cell>
          <cell r="H813">
            <v>36</v>
          </cell>
          <cell r="J813" t="str">
            <v>52050-0000</v>
          </cell>
          <cell r="K813">
            <v>52050</v>
          </cell>
        </row>
        <row r="814">
          <cell r="A814" t="str">
            <v>DUES &amp; LICENSES</v>
          </cell>
          <cell r="B814">
            <v>4</v>
          </cell>
          <cell r="C814">
            <v>1</v>
          </cell>
          <cell r="D814">
            <v>185</v>
          </cell>
          <cell r="E814">
            <v>21</v>
          </cell>
          <cell r="F814">
            <v>2</v>
          </cell>
          <cell r="G814" t="str">
            <v>000</v>
          </cell>
          <cell r="H814">
            <v>36</v>
          </cell>
          <cell r="J814" t="str">
            <v>52050-0000</v>
          </cell>
          <cell r="K814">
            <v>52050</v>
          </cell>
        </row>
        <row r="815">
          <cell r="A815" t="str">
            <v>DUES &amp; LICENSES</v>
          </cell>
          <cell r="B815">
            <v>4</v>
          </cell>
          <cell r="C815">
            <v>1</v>
          </cell>
          <cell r="D815">
            <v>185</v>
          </cell>
          <cell r="E815">
            <v>89</v>
          </cell>
          <cell r="F815">
            <v>2</v>
          </cell>
          <cell r="G815" t="str">
            <v>000</v>
          </cell>
          <cell r="H815">
            <v>36</v>
          </cell>
          <cell r="J815" t="str">
            <v>52050-0000</v>
          </cell>
          <cell r="K815">
            <v>52050</v>
          </cell>
        </row>
        <row r="816">
          <cell r="A816" t="str">
            <v>DUES &amp; LICENSES</v>
          </cell>
          <cell r="B816">
            <v>4</v>
          </cell>
          <cell r="C816">
            <v>1</v>
          </cell>
          <cell r="D816">
            <v>186</v>
          </cell>
          <cell r="E816">
            <v>21</v>
          </cell>
          <cell r="F816">
            <v>2</v>
          </cell>
          <cell r="G816" t="str">
            <v>000</v>
          </cell>
          <cell r="H816">
            <v>36</v>
          </cell>
          <cell r="J816" t="str">
            <v>52050-0000</v>
          </cell>
          <cell r="K816">
            <v>52050</v>
          </cell>
        </row>
        <row r="817">
          <cell r="A817" t="str">
            <v>DUES &amp; LICENSES</v>
          </cell>
          <cell r="B817">
            <v>4</v>
          </cell>
          <cell r="C817">
            <v>1</v>
          </cell>
          <cell r="D817">
            <v>186</v>
          </cell>
          <cell r="E817">
            <v>89</v>
          </cell>
          <cell r="F817">
            <v>2</v>
          </cell>
          <cell r="G817" t="str">
            <v>000</v>
          </cell>
          <cell r="H817">
            <v>36</v>
          </cell>
          <cell r="J817" t="str">
            <v>52050-0000</v>
          </cell>
          <cell r="K817">
            <v>52050</v>
          </cell>
        </row>
        <row r="818">
          <cell r="A818" t="str">
            <v>DUES &amp; LICENSES</v>
          </cell>
          <cell r="B818">
            <v>4</v>
          </cell>
          <cell r="C818">
            <v>1</v>
          </cell>
          <cell r="D818">
            <v>186</v>
          </cell>
          <cell r="E818">
            <v>89</v>
          </cell>
          <cell r="F818">
            <v>6</v>
          </cell>
          <cell r="G818" t="str">
            <v>000</v>
          </cell>
          <cell r="H818">
            <v>36</v>
          </cell>
          <cell r="J818" t="str">
            <v>52050-0000</v>
          </cell>
          <cell r="K818">
            <v>52050</v>
          </cell>
        </row>
        <row r="819">
          <cell r="A819" t="str">
            <v>DUES &amp; LICENSES</v>
          </cell>
          <cell r="B819">
            <v>4</v>
          </cell>
          <cell r="C819">
            <v>1</v>
          </cell>
          <cell r="D819">
            <v>187</v>
          </cell>
          <cell r="E819">
            <v>21</v>
          </cell>
          <cell r="F819">
            <v>2</v>
          </cell>
          <cell r="G819" t="str">
            <v>000</v>
          </cell>
          <cell r="H819">
            <v>36</v>
          </cell>
          <cell r="J819" t="str">
            <v>52050-0000</v>
          </cell>
          <cell r="K819">
            <v>52050</v>
          </cell>
        </row>
        <row r="820">
          <cell r="A820" t="str">
            <v>DUES &amp; LICENSES</v>
          </cell>
          <cell r="B820">
            <v>4</v>
          </cell>
          <cell r="C820">
            <v>1</v>
          </cell>
          <cell r="D820">
            <v>195</v>
          </cell>
          <cell r="E820">
            <v>21</v>
          </cell>
          <cell r="F820">
            <v>2</v>
          </cell>
          <cell r="G820" t="str">
            <v>000</v>
          </cell>
          <cell r="H820">
            <v>36</v>
          </cell>
          <cell r="J820" t="str">
            <v>52050-0000</v>
          </cell>
          <cell r="K820">
            <v>52050</v>
          </cell>
        </row>
        <row r="821">
          <cell r="A821" t="str">
            <v>DUES &amp; LICENSES</v>
          </cell>
          <cell r="B821">
            <v>4</v>
          </cell>
          <cell r="C821">
            <v>1</v>
          </cell>
          <cell r="D821">
            <v>195</v>
          </cell>
          <cell r="E821">
            <v>89</v>
          </cell>
          <cell r="F821">
            <v>1</v>
          </cell>
          <cell r="G821" t="str">
            <v>000</v>
          </cell>
          <cell r="H821">
            <v>36</v>
          </cell>
          <cell r="J821" t="str">
            <v>52050-0000</v>
          </cell>
          <cell r="K821">
            <v>52050</v>
          </cell>
        </row>
        <row r="822">
          <cell r="A822" t="str">
            <v>DUES &amp; LICENSES</v>
          </cell>
          <cell r="B822">
            <v>4</v>
          </cell>
          <cell r="C822">
            <v>1</v>
          </cell>
          <cell r="D822">
            <v>195</v>
          </cell>
          <cell r="E822">
            <v>89</v>
          </cell>
          <cell r="F822">
            <v>2</v>
          </cell>
          <cell r="G822" t="str">
            <v>000</v>
          </cell>
          <cell r="H822">
            <v>36</v>
          </cell>
          <cell r="J822" t="str">
            <v>52050-0000</v>
          </cell>
          <cell r="K822">
            <v>52050</v>
          </cell>
        </row>
        <row r="823">
          <cell r="A823" t="str">
            <v>DUES &amp; LICENSES</v>
          </cell>
          <cell r="B823">
            <v>4</v>
          </cell>
          <cell r="C823">
            <v>1</v>
          </cell>
          <cell r="D823">
            <v>196</v>
          </cell>
          <cell r="E823">
            <v>21</v>
          </cell>
          <cell r="F823">
            <v>2</v>
          </cell>
          <cell r="G823" t="str">
            <v>000</v>
          </cell>
          <cell r="H823">
            <v>36</v>
          </cell>
          <cell r="J823" t="str">
            <v>52050-0000</v>
          </cell>
          <cell r="K823">
            <v>52050</v>
          </cell>
        </row>
        <row r="824">
          <cell r="A824" t="str">
            <v>DUES &amp; LICENSES</v>
          </cell>
          <cell r="B824">
            <v>4</v>
          </cell>
          <cell r="C824">
            <v>1</v>
          </cell>
          <cell r="D824">
            <v>196</v>
          </cell>
          <cell r="E824">
            <v>89</v>
          </cell>
          <cell r="F824">
            <v>1</v>
          </cell>
          <cell r="G824" t="str">
            <v>000</v>
          </cell>
          <cell r="H824">
            <v>36</v>
          </cell>
          <cell r="J824" t="str">
            <v>52050-0000</v>
          </cell>
          <cell r="K824">
            <v>52050</v>
          </cell>
        </row>
        <row r="825">
          <cell r="A825" t="str">
            <v>DUES &amp; LICENSES</v>
          </cell>
          <cell r="B825">
            <v>4</v>
          </cell>
          <cell r="C825">
            <v>1</v>
          </cell>
          <cell r="D825">
            <v>196</v>
          </cell>
          <cell r="E825">
            <v>89</v>
          </cell>
          <cell r="F825">
            <v>2</v>
          </cell>
          <cell r="G825" t="str">
            <v>000</v>
          </cell>
          <cell r="H825">
            <v>36</v>
          </cell>
          <cell r="J825" t="str">
            <v>52050-0000</v>
          </cell>
          <cell r="K825">
            <v>52050</v>
          </cell>
        </row>
        <row r="826">
          <cell r="A826" t="str">
            <v>DUES &amp; LICENSES</v>
          </cell>
          <cell r="B826">
            <v>4</v>
          </cell>
          <cell r="C826">
            <v>1</v>
          </cell>
          <cell r="D826">
            <v>196</v>
          </cell>
          <cell r="E826">
            <v>89</v>
          </cell>
          <cell r="F826">
            <v>6</v>
          </cell>
          <cell r="G826" t="str">
            <v>000</v>
          </cell>
          <cell r="H826">
            <v>36</v>
          </cell>
          <cell r="J826" t="str">
            <v>52050-0000</v>
          </cell>
          <cell r="K826">
            <v>52050</v>
          </cell>
        </row>
        <row r="827">
          <cell r="A827" t="str">
            <v>DUES &amp; LICENSES</v>
          </cell>
          <cell r="B827">
            <v>4</v>
          </cell>
          <cell r="C827">
            <v>1</v>
          </cell>
          <cell r="D827">
            <v>197</v>
          </cell>
          <cell r="E827">
            <v>21</v>
          </cell>
          <cell r="F827">
            <v>2</v>
          </cell>
          <cell r="G827" t="str">
            <v>000</v>
          </cell>
          <cell r="H827">
            <v>36</v>
          </cell>
          <cell r="J827" t="str">
            <v>52050-0000</v>
          </cell>
          <cell r="K827">
            <v>52050</v>
          </cell>
        </row>
        <row r="828">
          <cell r="A828" t="str">
            <v>DUES &amp; LICENSES</v>
          </cell>
          <cell r="B828">
            <v>4</v>
          </cell>
          <cell r="C828">
            <v>1</v>
          </cell>
          <cell r="D828">
            <v>197</v>
          </cell>
          <cell r="E828">
            <v>89</v>
          </cell>
          <cell r="F828">
            <v>1</v>
          </cell>
          <cell r="G828" t="str">
            <v>000</v>
          </cell>
          <cell r="H828">
            <v>36</v>
          </cell>
          <cell r="J828" t="str">
            <v>52050-0000</v>
          </cell>
          <cell r="K828">
            <v>52050</v>
          </cell>
        </row>
        <row r="829">
          <cell r="A829" t="str">
            <v>DUES &amp; LICENSES</v>
          </cell>
          <cell r="B829">
            <v>4</v>
          </cell>
          <cell r="C829">
            <v>1</v>
          </cell>
          <cell r="D829">
            <v>197</v>
          </cell>
          <cell r="E829">
            <v>89</v>
          </cell>
          <cell r="F829">
            <v>2</v>
          </cell>
          <cell r="G829" t="str">
            <v>000</v>
          </cell>
          <cell r="H829">
            <v>36</v>
          </cell>
          <cell r="J829" t="str">
            <v>52050-0000</v>
          </cell>
          <cell r="K829">
            <v>52050</v>
          </cell>
        </row>
        <row r="830">
          <cell r="A830" t="str">
            <v>DUES &amp; LICENSES</v>
          </cell>
          <cell r="B830">
            <v>4</v>
          </cell>
          <cell r="C830">
            <v>5</v>
          </cell>
          <cell r="D830">
            <v>201</v>
          </cell>
          <cell r="E830">
            <v>61</v>
          </cell>
          <cell r="F830">
            <v>0</v>
          </cell>
          <cell r="G830" t="str">
            <v>000</v>
          </cell>
          <cell r="H830">
            <v>36</v>
          </cell>
          <cell r="J830" t="str">
            <v>52050-0000</v>
          </cell>
          <cell r="K830">
            <v>52050</v>
          </cell>
        </row>
        <row r="831">
          <cell r="A831" t="str">
            <v>DUES &amp; LICENSES</v>
          </cell>
          <cell r="B831">
            <v>4</v>
          </cell>
          <cell r="C831">
            <v>5</v>
          </cell>
          <cell r="D831">
            <v>201</v>
          </cell>
          <cell r="E831">
            <v>62</v>
          </cell>
          <cell r="F831">
            <v>1</v>
          </cell>
          <cell r="G831" t="str">
            <v>000</v>
          </cell>
          <cell r="H831">
            <v>36</v>
          </cell>
          <cell r="J831" t="str">
            <v>52050-0000</v>
          </cell>
          <cell r="K831">
            <v>52050</v>
          </cell>
        </row>
        <row r="832">
          <cell r="A832" t="str">
            <v>DUES &amp; LICENSES</v>
          </cell>
          <cell r="B832">
            <v>4</v>
          </cell>
          <cell r="C832">
            <v>5</v>
          </cell>
          <cell r="D832">
            <v>201</v>
          </cell>
          <cell r="E832">
            <v>63</v>
          </cell>
          <cell r="F832">
            <v>0</v>
          </cell>
          <cell r="G832" t="str">
            <v>000</v>
          </cell>
          <cell r="H832">
            <v>36</v>
          </cell>
          <cell r="J832" t="str">
            <v>52050-0000</v>
          </cell>
          <cell r="K832">
            <v>52050</v>
          </cell>
        </row>
        <row r="833">
          <cell r="A833" t="str">
            <v>DUES &amp; LICENSES</v>
          </cell>
          <cell r="B833">
            <v>4</v>
          </cell>
          <cell r="C833">
            <v>5</v>
          </cell>
          <cell r="D833">
            <v>201</v>
          </cell>
          <cell r="E833">
            <v>63</v>
          </cell>
          <cell r="F833">
            <v>3</v>
          </cell>
          <cell r="G833" t="str">
            <v>000</v>
          </cell>
          <cell r="H833">
            <v>36</v>
          </cell>
          <cell r="J833" t="str">
            <v>52050-0000</v>
          </cell>
          <cell r="K833">
            <v>52050</v>
          </cell>
        </row>
        <row r="834">
          <cell r="A834" t="str">
            <v>DUES &amp; LICENSES</v>
          </cell>
          <cell r="B834">
            <v>4</v>
          </cell>
          <cell r="C834">
            <v>5</v>
          </cell>
          <cell r="D834">
            <v>201</v>
          </cell>
          <cell r="E834">
            <v>66</v>
          </cell>
          <cell r="F834">
            <v>0</v>
          </cell>
          <cell r="G834" t="str">
            <v>000</v>
          </cell>
          <cell r="H834">
            <v>36</v>
          </cell>
          <cell r="J834" t="str">
            <v>52050-0000</v>
          </cell>
          <cell r="K834">
            <v>52050</v>
          </cell>
        </row>
        <row r="835">
          <cell r="A835" t="str">
            <v>DUES &amp; LICENSES</v>
          </cell>
          <cell r="B835">
            <v>4</v>
          </cell>
          <cell r="C835">
            <v>5</v>
          </cell>
          <cell r="D835">
            <v>202</v>
          </cell>
          <cell r="E835">
            <v>88</v>
          </cell>
          <cell r="F835">
            <v>3</v>
          </cell>
          <cell r="G835" t="str">
            <v>000</v>
          </cell>
          <cell r="H835">
            <v>36</v>
          </cell>
          <cell r="J835" t="str">
            <v>52050-0000</v>
          </cell>
          <cell r="K835">
            <v>52050</v>
          </cell>
        </row>
        <row r="836">
          <cell r="A836" t="str">
            <v>DUES &amp; LICENSES</v>
          </cell>
          <cell r="B836">
            <v>4</v>
          </cell>
          <cell r="C836">
            <v>5</v>
          </cell>
          <cell r="D836">
            <v>202</v>
          </cell>
          <cell r="E836">
            <v>88</v>
          </cell>
          <cell r="F836">
            <v>4</v>
          </cell>
          <cell r="G836" t="str">
            <v>000</v>
          </cell>
          <cell r="H836">
            <v>36</v>
          </cell>
          <cell r="J836" t="str">
            <v>52050-0000</v>
          </cell>
          <cell r="K836">
            <v>52050</v>
          </cell>
        </row>
        <row r="837">
          <cell r="A837" t="str">
            <v>DUES &amp; LICENSES</v>
          </cell>
          <cell r="B837">
            <v>4</v>
          </cell>
          <cell r="C837">
            <v>3</v>
          </cell>
          <cell r="D837">
            <v>203</v>
          </cell>
          <cell r="E837">
            <v>59</v>
          </cell>
          <cell r="F837">
            <v>4</v>
          </cell>
          <cell r="G837" t="str">
            <v>000</v>
          </cell>
          <cell r="H837">
            <v>36</v>
          </cell>
          <cell r="J837" t="str">
            <v>52050-0000</v>
          </cell>
          <cell r="K837">
            <v>52050</v>
          </cell>
        </row>
        <row r="838">
          <cell r="A838" t="str">
            <v>DUES &amp; LICENSES</v>
          </cell>
          <cell r="B838">
            <v>4</v>
          </cell>
          <cell r="C838">
            <v>5</v>
          </cell>
          <cell r="D838">
            <v>204</v>
          </cell>
          <cell r="E838">
            <v>88</v>
          </cell>
          <cell r="F838">
            <v>2</v>
          </cell>
          <cell r="G838" t="str">
            <v>000</v>
          </cell>
          <cell r="H838">
            <v>36</v>
          </cell>
          <cell r="J838" t="str">
            <v>52050-0000</v>
          </cell>
          <cell r="K838">
            <v>52050</v>
          </cell>
        </row>
        <row r="839">
          <cell r="A839" t="str">
            <v>DUES &amp; LICENSES</v>
          </cell>
          <cell r="B839">
            <v>4</v>
          </cell>
          <cell r="C839">
            <v>2</v>
          </cell>
          <cell r="D839">
            <v>206</v>
          </cell>
          <cell r="E839">
            <v>99</v>
          </cell>
          <cell r="F839">
            <v>6</v>
          </cell>
          <cell r="G839" t="str">
            <v>000</v>
          </cell>
          <cell r="H839">
            <v>36</v>
          </cell>
          <cell r="J839" t="str">
            <v>52050-0000</v>
          </cell>
          <cell r="K839">
            <v>52050</v>
          </cell>
        </row>
        <row r="840">
          <cell r="A840" t="str">
            <v>DUES &amp; LICENSES</v>
          </cell>
          <cell r="B840">
            <v>4</v>
          </cell>
          <cell r="C840">
            <v>1</v>
          </cell>
          <cell r="D840">
            <v>230</v>
          </cell>
          <cell r="E840">
            <v>83</v>
          </cell>
          <cell r="F840">
            <v>1</v>
          </cell>
          <cell r="G840" t="str">
            <v>000</v>
          </cell>
          <cell r="H840">
            <v>36</v>
          </cell>
          <cell r="J840" t="str">
            <v>52050-0000</v>
          </cell>
          <cell r="K840">
            <v>52050</v>
          </cell>
        </row>
        <row r="841">
          <cell r="A841" t="str">
            <v>DUES &amp; LICENSES</v>
          </cell>
          <cell r="B841">
            <v>4</v>
          </cell>
          <cell r="C841">
            <v>1</v>
          </cell>
          <cell r="D841">
            <v>230</v>
          </cell>
          <cell r="E841">
            <v>83</v>
          </cell>
          <cell r="F841">
            <v>2</v>
          </cell>
          <cell r="G841" t="str">
            <v>000</v>
          </cell>
          <cell r="H841">
            <v>36</v>
          </cell>
          <cell r="J841" t="str">
            <v>52050-0000</v>
          </cell>
          <cell r="K841">
            <v>52050</v>
          </cell>
        </row>
        <row r="842">
          <cell r="A842" t="str">
            <v>DUES &amp; LICENSES</v>
          </cell>
          <cell r="B842">
            <v>4</v>
          </cell>
          <cell r="C842">
            <v>1</v>
          </cell>
          <cell r="D842">
            <v>230</v>
          </cell>
          <cell r="E842">
            <v>84</v>
          </cell>
          <cell r="F842">
            <v>2</v>
          </cell>
          <cell r="G842" t="str">
            <v>000</v>
          </cell>
          <cell r="H842">
            <v>36</v>
          </cell>
          <cell r="J842" t="str">
            <v>52050-0000</v>
          </cell>
          <cell r="K842">
            <v>52050</v>
          </cell>
        </row>
        <row r="843">
          <cell r="A843" t="str">
            <v>DUES &amp; LICENSES</v>
          </cell>
          <cell r="B843">
            <v>4</v>
          </cell>
          <cell r="C843">
            <v>1</v>
          </cell>
          <cell r="D843">
            <v>230</v>
          </cell>
          <cell r="E843">
            <v>85</v>
          </cell>
          <cell r="F843">
            <v>7</v>
          </cell>
          <cell r="G843" t="str">
            <v>000</v>
          </cell>
          <cell r="H843">
            <v>36</v>
          </cell>
          <cell r="J843" t="str">
            <v>52050-0000</v>
          </cell>
          <cell r="K843">
            <v>52050</v>
          </cell>
        </row>
        <row r="844">
          <cell r="A844" t="str">
            <v>DUES &amp; LICENSES</v>
          </cell>
          <cell r="B844">
            <v>4</v>
          </cell>
          <cell r="C844">
            <v>1</v>
          </cell>
          <cell r="D844">
            <v>230</v>
          </cell>
          <cell r="E844">
            <v>86</v>
          </cell>
          <cell r="F844">
            <v>3</v>
          </cell>
          <cell r="G844" t="str">
            <v>000</v>
          </cell>
          <cell r="H844">
            <v>36</v>
          </cell>
          <cell r="J844" t="str">
            <v>52050-0000</v>
          </cell>
          <cell r="K844">
            <v>52050</v>
          </cell>
        </row>
        <row r="845">
          <cell r="A845" t="str">
            <v>DUES &amp; LICENSES</v>
          </cell>
          <cell r="B845">
            <v>4</v>
          </cell>
          <cell r="C845">
            <v>1</v>
          </cell>
          <cell r="D845">
            <v>230</v>
          </cell>
          <cell r="E845">
            <v>86</v>
          </cell>
          <cell r="F845">
            <v>6</v>
          </cell>
          <cell r="G845" t="str">
            <v>000</v>
          </cell>
          <cell r="H845">
            <v>36</v>
          </cell>
          <cell r="J845" t="str">
            <v>52050-0000</v>
          </cell>
          <cell r="K845">
            <v>52050</v>
          </cell>
        </row>
        <row r="846">
          <cell r="A846" t="str">
            <v>DUES &amp; LICENSES</v>
          </cell>
          <cell r="B846">
            <v>4</v>
          </cell>
          <cell r="C846">
            <v>1</v>
          </cell>
          <cell r="D846">
            <v>231</v>
          </cell>
          <cell r="E846">
            <v>83</v>
          </cell>
          <cell r="F846">
            <v>1</v>
          </cell>
          <cell r="G846" t="str">
            <v>000</v>
          </cell>
          <cell r="H846">
            <v>36</v>
          </cell>
          <cell r="J846" t="str">
            <v>52050-0000</v>
          </cell>
          <cell r="K846">
            <v>52050</v>
          </cell>
        </row>
        <row r="847">
          <cell r="A847" t="str">
            <v>DUES &amp; LICENSES</v>
          </cell>
          <cell r="B847">
            <v>4</v>
          </cell>
          <cell r="C847">
            <v>1</v>
          </cell>
          <cell r="D847">
            <v>231</v>
          </cell>
          <cell r="E847">
            <v>83</v>
          </cell>
          <cell r="F847">
            <v>2</v>
          </cell>
          <cell r="G847" t="str">
            <v>000</v>
          </cell>
          <cell r="H847">
            <v>36</v>
          </cell>
          <cell r="J847" t="str">
            <v>52050-0000</v>
          </cell>
          <cell r="K847">
            <v>52050</v>
          </cell>
        </row>
        <row r="848">
          <cell r="A848" t="str">
            <v>DUES &amp; LICENSES</v>
          </cell>
          <cell r="B848">
            <v>4</v>
          </cell>
          <cell r="C848">
            <v>1</v>
          </cell>
          <cell r="D848">
            <v>231</v>
          </cell>
          <cell r="E848">
            <v>84</v>
          </cell>
          <cell r="F848">
            <v>2</v>
          </cell>
          <cell r="G848" t="str">
            <v>000</v>
          </cell>
          <cell r="H848">
            <v>36</v>
          </cell>
          <cell r="J848" t="str">
            <v>52050-0000</v>
          </cell>
          <cell r="K848">
            <v>52050</v>
          </cell>
        </row>
        <row r="849">
          <cell r="A849" t="str">
            <v>DUES &amp; LICENSES</v>
          </cell>
          <cell r="B849">
            <v>4</v>
          </cell>
          <cell r="C849">
            <v>1</v>
          </cell>
          <cell r="D849">
            <v>231</v>
          </cell>
          <cell r="E849">
            <v>85</v>
          </cell>
          <cell r="F849">
            <v>7</v>
          </cell>
          <cell r="G849" t="str">
            <v>000</v>
          </cell>
          <cell r="H849">
            <v>36</v>
          </cell>
          <cell r="J849" t="str">
            <v>52050-0000</v>
          </cell>
          <cell r="K849">
            <v>52050</v>
          </cell>
        </row>
        <row r="850">
          <cell r="A850" t="str">
            <v>DUES &amp; LICENSES</v>
          </cell>
          <cell r="B850">
            <v>4</v>
          </cell>
          <cell r="C850">
            <v>1</v>
          </cell>
          <cell r="D850">
            <v>231</v>
          </cell>
          <cell r="E850">
            <v>86</v>
          </cell>
          <cell r="F850">
            <v>3</v>
          </cell>
          <cell r="G850" t="str">
            <v>000</v>
          </cell>
          <cell r="H850">
            <v>36</v>
          </cell>
          <cell r="J850" t="str">
            <v>52050-0000</v>
          </cell>
          <cell r="K850">
            <v>52050</v>
          </cell>
        </row>
        <row r="851">
          <cell r="A851" t="str">
            <v>DUES &amp; LICENSES</v>
          </cell>
          <cell r="B851">
            <v>4</v>
          </cell>
          <cell r="C851">
            <v>1</v>
          </cell>
          <cell r="D851">
            <v>231</v>
          </cell>
          <cell r="E851">
            <v>86</v>
          </cell>
          <cell r="F851">
            <v>6</v>
          </cell>
          <cell r="G851" t="str">
            <v>000</v>
          </cell>
          <cell r="H851">
            <v>36</v>
          </cell>
          <cell r="J851" t="str">
            <v>52050-0000</v>
          </cell>
          <cell r="K851">
            <v>52050</v>
          </cell>
        </row>
        <row r="852">
          <cell r="A852" t="str">
            <v>DUES &amp; LICENSES</v>
          </cell>
          <cell r="B852">
            <v>4</v>
          </cell>
          <cell r="C852">
            <v>1</v>
          </cell>
          <cell r="D852">
            <v>233</v>
          </cell>
          <cell r="E852">
            <v>83</v>
          </cell>
          <cell r="F852">
            <v>1</v>
          </cell>
          <cell r="G852" t="str">
            <v>000</v>
          </cell>
          <cell r="H852">
            <v>36</v>
          </cell>
          <cell r="J852" t="str">
            <v>52050-0000</v>
          </cell>
          <cell r="K852">
            <v>52050</v>
          </cell>
        </row>
        <row r="853">
          <cell r="A853" t="str">
            <v>DUES &amp; LICENSES</v>
          </cell>
          <cell r="B853">
            <v>4</v>
          </cell>
          <cell r="C853">
            <v>1</v>
          </cell>
          <cell r="D853">
            <v>233</v>
          </cell>
          <cell r="E853">
            <v>83</v>
          </cell>
          <cell r="F853">
            <v>2</v>
          </cell>
          <cell r="G853" t="str">
            <v>000</v>
          </cell>
          <cell r="H853">
            <v>36</v>
          </cell>
          <cell r="J853" t="str">
            <v>52050-0000</v>
          </cell>
          <cell r="K853">
            <v>52050</v>
          </cell>
        </row>
        <row r="854">
          <cell r="A854" t="str">
            <v>DUES &amp; LICENSES</v>
          </cell>
          <cell r="B854">
            <v>4</v>
          </cell>
          <cell r="C854">
            <v>1</v>
          </cell>
          <cell r="D854">
            <v>233</v>
          </cell>
          <cell r="E854">
            <v>84</v>
          </cell>
          <cell r="F854">
            <v>2</v>
          </cell>
          <cell r="G854" t="str">
            <v>000</v>
          </cell>
          <cell r="H854">
            <v>36</v>
          </cell>
          <cell r="J854" t="str">
            <v>52050-0000</v>
          </cell>
          <cell r="K854">
            <v>52050</v>
          </cell>
        </row>
        <row r="855">
          <cell r="A855" t="str">
            <v>DUES &amp; LICENSES</v>
          </cell>
          <cell r="B855">
            <v>4</v>
          </cell>
          <cell r="C855">
            <v>1</v>
          </cell>
          <cell r="D855">
            <v>233</v>
          </cell>
          <cell r="E855">
            <v>85</v>
          </cell>
          <cell r="F855">
            <v>7</v>
          </cell>
          <cell r="G855" t="str">
            <v>000</v>
          </cell>
          <cell r="H855">
            <v>36</v>
          </cell>
          <cell r="J855" t="str">
            <v>52050-0000</v>
          </cell>
          <cell r="K855">
            <v>52050</v>
          </cell>
        </row>
        <row r="856">
          <cell r="A856" t="str">
            <v>DUES &amp; LICENSES</v>
          </cell>
          <cell r="B856">
            <v>4</v>
          </cell>
          <cell r="C856">
            <v>1</v>
          </cell>
          <cell r="D856">
            <v>233</v>
          </cell>
          <cell r="E856">
            <v>86</v>
          </cell>
          <cell r="F856">
            <v>3</v>
          </cell>
          <cell r="G856" t="str">
            <v>000</v>
          </cell>
          <cell r="H856">
            <v>36</v>
          </cell>
          <cell r="J856" t="str">
            <v>52050-0000</v>
          </cell>
          <cell r="K856">
            <v>52050</v>
          </cell>
        </row>
        <row r="857">
          <cell r="A857" t="str">
            <v>DUES &amp; LICENSES</v>
          </cell>
          <cell r="B857">
            <v>4</v>
          </cell>
          <cell r="C857">
            <v>1</v>
          </cell>
          <cell r="D857">
            <v>233</v>
          </cell>
          <cell r="E857">
            <v>86</v>
          </cell>
          <cell r="F857">
            <v>6</v>
          </cell>
          <cell r="G857" t="str">
            <v>000</v>
          </cell>
          <cell r="H857">
            <v>36</v>
          </cell>
          <cell r="J857" t="str">
            <v>52050-0000</v>
          </cell>
          <cell r="K857">
            <v>52050</v>
          </cell>
        </row>
        <row r="858">
          <cell r="A858" t="str">
            <v>DUES &amp; LICENSES</v>
          </cell>
          <cell r="B858">
            <v>4</v>
          </cell>
          <cell r="C858">
            <v>1</v>
          </cell>
          <cell r="D858">
            <v>234</v>
          </cell>
          <cell r="E858">
            <v>83</v>
          </cell>
          <cell r="F858">
            <v>1</v>
          </cell>
          <cell r="G858" t="str">
            <v>000</v>
          </cell>
          <cell r="H858">
            <v>36</v>
          </cell>
          <cell r="J858" t="str">
            <v>52050-0000</v>
          </cell>
          <cell r="K858">
            <v>52050</v>
          </cell>
        </row>
        <row r="859">
          <cell r="A859" t="str">
            <v>DUES &amp; LICENSES</v>
          </cell>
          <cell r="B859">
            <v>4</v>
          </cell>
          <cell r="C859">
            <v>1</v>
          </cell>
          <cell r="D859">
            <v>234</v>
          </cell>
          <cell r="E859">
            <v>83</v>
          </cell>
          <cell r="F859">
            <v>2</v>
          </cell>
          <cell r="G859" t="str">
            <v>000</v>
          </cell>
          <cell r="H859">
            <v>36</v>
          </cell>
          <cell r="J859" t="str">
            <v>52050-0000</v>
          </cell>
          <cell r="K859">
            <v>52050</v>
          </cell>
        </row>
        <row r="860">
          <cell r="A860" t="str">
            <v>DUES &amp; LICENSES</v>
          </cell>
          <cell r="B860">
            <v>4</v>
          </cell>
          <cell r="C860">
            <v>1</v>
          </cell>
          <cell r="D860">
            <v>234</v>
          </cell>
          <cell r="E860">
            <v>84</v>
          </cell>
          <cell r="F860">
            <v>2</v>
          </cell>
          <cell r="G860" t="str">
            <v>000</v>
          </cell>
          <cell r="H860">
            <v>36</v>
          </cell>
          <cell r="J860" t="str">
            <v>52050-0000</v>
          </cell>
          <cell r="K860">
            <v>52050</v>
          </cell>
        </row>
        <row r="861">
          <cell r="A861" t="str">
            <v>DUES &amp; LICENSES</v>
          </cell>
          <cell r="B861">
            <v>4</v>
          </cell>
          <cell r="C861">
            <v>1</v>
          </cell>
          <cell r="D861">
            <v>234</v>
          </cell>
          <cell r="E861">
            <v>85</v>
          </cell>
          <cell r="F861">
            <v>7</v>
          </cell>
          <cell r="G861" t="str">
            <v>000</v>
          </cell>
          <cell r="H861">
            <v>36</v>
          </cell>
          <cell r="J861" t="str">
            <v>52050-0000</v>
          </cell>
          <cell r="K861">
            <v>52050</v>
          </cell>
        </row>
        <row r="862">
          <cell r="A862" t="str">
            <v>DUES &amp; LICENSES</v>
          </cell>
          <cell r="B862">
            <v>4</v>
          </cell>
          <cell r="C862">
            <v>1</v>
          </cell>
          <cell r="D862">
            <v>234</v>
          </cell>
          <cell r="E862">
            <v>86</v>
          </cell>
          <cell r="F862">
            <v>3</v>
          </cell>
          <cell r="G862" t="str">
            <v>000</v>
          </cell>
          <cell r="H862">
            <v>36</v>
          </cell>
          <cell r="J862" t="str">
            <v>52050-0000</v>
          </cell>
          <cell r="K862">
            <v>52050</v>
          </cell>
        </row>
        <row r="863">
          <cell r="A863" t="str">
            <v>DUES &amp; LICENSES</v>
          </cell>
          <cell r="B863">
            <v>4</v>
          </cell>
          <cell r="C863">
            <v>1</v>
          </cell>
          <cell r="D863">
            <v>234</v>
          </cell>
          <cell r="E863">
            <v>86</v>
          </cell>
          <cell r="F863">
            <v>6</v>
          </cell>
          <cell r="G863" t="str">
            <v>000</v>
          </cell>
          <cell r="H863">
            <v>36</v>
          </cell>
          <cell r="J863" t="str">
            <v>52050-0000</v>
          </cell>
          <cell r="K863">
            <v>52050</v>
          </cell>
        </row>
        <row r="864">
          <cell r="A864" t="str">
            <v>DUES &amp; LICENSES</v>
          </cell>
          <cell r="B864">
            <v>4</v>
          </cell>
          <cell r="C864">
            <v>1</v>
          </cell>
          <cell r="D864">
            <v>235</v>
          </cell>
          <cell r="E864">
            <v>83</v>
          </cell>
          <cell r="F864">
            <v>1</v>
          </cell>
          <cell r="G864" t="str">
            <v>000</v>
          </cell>
          <cell r="H864">
            <v>36</v>
          </cell>
          <cell r="J864" t="str">
            <v>52050-0000</v>
          </cell>
          <cell r="K864">
            <v>52050</v>
          </cell>
        </row>
        <row r="865">
          <cell r="A865" t="str">
            <v>DUES &amp; LICENSES</v>
          </cell>
          <cell r="B865">
            <v>4</v>
          </cell>
          <cell r="C865">
            <v>1</v>
          </cell>
          <cell r="D865">
            <v>235</v>
          </cell>
          <cell r="E865">
            <v>83</v>
          </cell>
          <cell r="F865">
            <v>2</v>
          </cell>
          <cell r="G865" t="str">
            <v>000</v>
          </cell>
          <cell r="H865">
            <v>36</v>
          </cell>
          <cell r="J865" t="str">
            <v>52050-0000</v>
          </cell>
          <cell r="K865">
            <v>52050</v>
          </cell>
        </row>
        <row r="866">
          <cell r="A866" t="str">
            <v>DUES &amp; LICENSES</v>
          </cell>
          <cell r="B866">
            <v>4</v>
          </cell>
          <cell r="C866">
            <v>1</v>
          </cell>
          <cell r="D866">
            <v>235</v>
          </cell>
          <cell r="E866">
            <v>84</v>
          </cell>
          <cell r="F866">
            <v>2</v>
          </cell>
          <cell r="G866" t="str">
            <v>000</v>
          </cell>
          <cell r="H866">
            <v>36</v>
          </cell>
          <cell r="J866" t="str">
            <v>52050-0000</v>
          </cell>
          <cell r="K866">
            <v>52050</v>
          </cell>
        </row>
        <row r="867">
          <cell r="A867" t="str">
            <v>DUES &amp; LICENSES</v>
          </cell>
          <cell r="B867">
            <v>4</v>
          </cell>
          <cell r="C867">
            <v>1</v>
          </cell>
          <cell r="D867">
            <v>235</v>
          </cell>
          <cell r="E867">
            <v>85</v>
          </cell>
          <cell r="F867">
            <v>7</v>
          </cell>
          <cell r="G867" t="str">
            <v>000</v>
          </cell>
          <cell r="H867">
            <v>36</v>
          </cell>
          <cell r="J867" t="str">
            <v>52050-0000</v>
          </cell>
          <cell r="K867">
            <v>52050</v>
          </cell>
        </row>
        <row r="868">
          <cell r="A868" t="str">
            <v>DUES &amp; LICENSES</v>
          </cell>
          <cell r="B868">
            <v>4</v>
          </cell>
          <cell r="C868">
            <v>1</v>
          </cell>
          <cell r="D868">
            <v>235</v>
          </cell>
          <cell r="E868">
            <v>86</v>
          </cell>
          <cell r="F868">
            <v>3</v>
          </cell>
          <cell r="G868" t="str">
            <v>000</v>
          </cell>
          <cell r="H868">
            <v>36</v>
          </cell>
          <cell r="J868" t="str">
            <v>52050-0000</v>
          </cell>
          <cell r="K868">
            <v>52050</v>
          </cell>
        </row>
        <row r="869">
          <cell r="A869" t="str">
            <v>DUES &amp; LICENSES</v>
          </cell>
          <cell r="B869">
            <v>4</v>
          </cell>
          <cell r="C869">
            <v>1</v>
          </cell>
          <cell r="D869">
            <v>235</v>
          </cell>
          <cell r="E869">
            <v>86</v>
          </cell>
          <cell r="F869">
            <v>6</v>
          </cell>
          <cell r="G869" t="str">
            <v>000</v>
          </cell>
          <cell r="H869">
            <v>36</v>
          </cell>
          <cell r="J869" t="str">
            <v>52050-0000</v>
          </cell>
          <cell r="K869">
            <v>52050</v>
          </cell>
        </row>
        <row r="870">
          <cell r="A870" t="str">
            <v>DUES &amp; LICENSES</v>
          </cell>
          <cell r="B870">
            <v>4</v>
          </cell>
          <cell r="C870">
            <v>1</v>
          </cell>
          <cell r="D870">
            <v>236</v>
          </cell>
          <cell r="E870">
            <v>83</v>
          </cell>
          <cell r="F870">
            <v>1</v>
          </cell>
          <cell r="G870" t="str">
            <v>000</v>
          </cell>
          <cell r="H870">
            <v>36</v>
          </cell>
          <cell r="J870" t="str">
            <v>52050-0000</v>
          </cell>
          <cell r="K870">
            <v>52050</v>
          </cell>
        </row>
        <row r="871">
          <cell r="A871" t="str">
            <v>DUES &amp; LICENSES</v>
          </cell>
          <cell r="B871">
            <v>4</v>
          </cell>
          <cell r="C871">
            <v>1</v>
          </cell>
          <cell r="D871">
            <v>236</v>
          </cell>
          <cell r="E871">
            <v>83</v>
          </cell>
          <cell r="F871">
            <v>2</v>
          </cell>
          <cell r="G871" t="str">
            <v>000</v>
          </cell>
          <cell r="H871">
            <v>36</v>
          </cell>
          <cell r="J871" t="str">
            <v>52050-0000</v>
          </cell>
          <cell r="K871">
            <v>52050</v>
          </cell>
        </row>
        <row r="872">
          <cell r="A872" t="str">
            <v>DUES &amp; LICENSES</v>
          </cell>
          <cell r="B872">
            <v>4</v>
          </cell>
          <cell r="C872">
            <v>1</v>
          </cell>
          <cell r="D872">
            <v>236</v>
          </cell>
          <cell r="E872">
            <v>84</v>
          </cell>
          <cell r="F872">
            <v>2</v>
          </cell>
          <cell r="G872" t="str">
            <v>000</v>
          </cell>
          <cell r="H872">
            <v>36</v>
          </cell>
          <cell r="J872" t="str">
            <v>52050-0000</v>
          </cell>
          <cell r="K872">
            <v>52050</v>
          </cell>
        </row>
        <row r="873">
          <cell r="A873" t="str">
            <v>DUES &amp; LICENSES</v>
          </cell>
          <cell r="B873">
            <v>4</v>
          </cell>
          <cell r="C873">
            <v>1</v>
          </cell>
          <cell r="D873">
            <v>236</v>
          </cell>
          <cell r="E873">
            <v>85</v>
          </cell>
          <cell r="F873">
            <v>7</v>
          </cell>
          <cell r="G873" t="str">
            <v>000</v>
          </cell>
          <cell r="H873">
            <v>36</v>
          </cell>
          <cell r="J873" t="str">
            <v>52050-0000</v>
          </cell>
          <cell r="K873">
            <v>52050</v>
          </cell>
        </row>
        <row r="874">
          <cell r="A874" t="str">
            <v>DUES &amp; LICENSES</v>
          </cell>
          <cell r="B874">
            <v>4</v>
          </cell>
          <cell r="C874">
            <v>1</v>
          </cell>
          <cell r="D874">
            <v>236</v>
          </cell>
          <cell r="E874">
            <v>86</v>
          </cell>
          <cell r="F874">
            <v>3</v>
          </cell>
          <cell r="G874" t="str">
            <v>000</v>
          </cell>
          <cell r="H874">
            <v>36</v>
          </cell>
          <cell r="J874" t="str">
            <v>52050-0000</v>
          </cell>
          <cell r="K874">
            <v>52050</v>
          </cell>
        </row>
        <row r="875">
          <cell r="A875" t="str">
            <v>DUES &amp; LICENSES</v>
          </cell>
          <cell r="B875">
            <v>4</v>
          </cell>
          <cell r="C875">
            <v>1</v>
          </cell>
          <cell r="D875">
            <v>236</v>
          </cell>
          <cell r="E875">
            <v>86</v>
          </cell>
          <cell r="F875">
            <v>6</v>
          </cell>
          <cell r="G875" t="str">
            <v>000</v>
          </cell>
          <cell r="H875">
            <v>36</v>
          </cell>
          <cell r="J875" t="str">
            <v>52050-0000</v>
          </cell>
          <cell r="K875">
            <v>52050</v>
          </cell>
        </row>
        <row r="876">
          <cell r="A876" t="str">
            <v>DUES &amp; LICENSES</v>
          </cell>
          <cell r="B876">
            <v>4</v>
          </cell>
          <cell r="C876">
            <v>1</v>
          </cell>
          <cell r="D876">
            <v>237</v>
          </cell>
          <cell r="E876">
            <v>83</v>
          </cell>
          <cell r="F876">
            <v>2</v>
          </cell>
          <cell r="G876" t="str">
            <v>000</v>
          </cell>
          <cell r="H876">
            <v>36</v>
          </cell>
          <cell r="J876" t="str">
            <v>52050-0000</v>
          </cell>
          <cell r="K876">
            <v>52050</v>
          </cell>
        </row>
        <row r="877">
          <cell r="A877" t="str">
            <v>DUES &amp; LICENSES</v>
          </cell>
          <cell r="B877">
            <v>4</v>
          </cell>
          <cell r="C877">
            <v>1</v>
          </cell>
          <cell r="D877">
            <v>237</v>
          </cell>
          <cell r="E877">
            <v>84</v>
          </cell>
          <cell r="F877">
            <v>2</v>
          </cell>
          <cell r="G877" t="str">
            <v>000</v>
          </cell>
          <cell r="H877">
            <v>36</v>
          </cell>
          <cell r="J877" t="str">
            <v>52050-0000</v>
          </cell>
          <cell r="K877">
            <v>52050</v>
          </cell>
        </row>
        <row r="878">
          <cell r="A878" t="str">
            <v>DUES &amp; LICENSES</v>
          </cell>
          <cell r="B878">
            <v>4</v>
          </cell>
          <cell r="C878">
            <v>1</v>
          </cell>
          <cell r="D878">
            <v>237</v>
          </cell>
          <cell r="E878">
            <v>85</v>
          </cell>
          <cell r="F878">
            <v>7</v>
          </cell>
          <cell r="G878" t="str">
            <v>000</v>
          </cell>
          <cell r="H878">
            <v>36</v>
          </cell>
          <cell r="J878" t="str">
            <v>52050-0000</v>
          </cell>
          <cell r="K878">
            <v>52050</v>
          </cell>
        </row>
        <row r="879">
          <cell r="A879" t="str">
            <v>DUES &amp; LICENSES</v>
          </cell>
          <cell r="B879">
            <v>4</v>
          </cell>
          <cell r="C879">
            <v>1</v>
          </cell>
          <cell r="D879">
            <v>237</v>
          </cell>
          <cell r="E879">
            <v>86</v>
          </cell>
          <cell r="F879">
            <v>3</v>
          </cell>
          <cell r="G879" t="str">
            <v>000</v>
          </cell>
          <cell r="H879">
            <v>36</v>
          </cell>
          <cell r="J879" t="str">
            <v>52050-0000</v>
          </cell>
          <cell r="K879">
            <v>52050</v>
          </cell>
        </row>
        <row r="880">
          <cell r="A880" t="str">
            <v>DUES &amp; LICENSES</v>
          </cell>
          <cell r="B880">
            <v>4</v>
          </cell>
          <cell r="C880">
            <v>1</v>
          </cell>
          <cell r="D880">
            <v>237</v>
          </cell>
          <cell r="E880">
            <v>86</v>
          </cell>
          <cell r="F880">
            <v>6</v>
          </cell>
          <cell r="G880" t="str">
            <v>000</v>
          </cell>
          <cell r="H880">
            <v>36</v>
          </cell>
          <cell r="J880" t="str">
            <v>52050-0000</v>
          </cell>
          <cell r="K880">
            <v>52050</v>
          </cell>
        </row>
        <row r="881">
          <cell r="A881" t="str">
            <v>DUES &amp; LICENSES</v>
          </cell>
          <cell r="B881">
            <v>4</v>
          </cell>
          <cell r="C881">
            <v>1</v>
          </cell>
          <cell r="D881">
            <v>238</v>
          </cell>
          <cell r="E881">
            <v>83</v>
          </cell>
          <cell r="F881">
            <v>1</v>
          </cell>
          <cell r="G881" t="str">
            <v>000</v>
          </cell>
          <cell r="H881">
            <v>36</v>
          </cell>
          <cell r="J881" t="str">
            <v>52050-0000</v>
          </cell>
          <cell r="K881">
            <v>52050</v>
          </cell>
        </row>
        <row r="882">
          <cell r="A882" t="str">
            <v>DUES &amp; LICENSES</v>
          </cell>
          <cell r="B882">
            <v>4</v>
          </cell>
          <cell r="C882">
            <v>1</v>
          </cell>
          <cell r="D882">
            <v>238</v>
          </cell>
          <cell r="E882">
            <v>83</v>
          </cell>
          <cell r="F882">
            <v>2</v>
          </cell>
          <cell r="G882" t="str">
            <v>000</v>
          </cell>
          <cell r="H882">
            <v>36</v>
          </cell>
          <cell r="J882" t="str">
            <v>52050-0000</v>
          </cell>
          <cell r="K882">
            <v>52050</v>
          </cell>
        </row>
        <row r="883">
          <cell r="A883" t="str">
            <v>DUES &amp; LICENSES</v>
          </cell>
          <cell r="B883">
            <v>4</v>
          </cell>
          <cell r="C883">
            <v>1</v>
          </cell>
          <cell r="D883">
            <v>238</v>
          </cell>
          <cell r="E883">
            <v>84</v>
          </cell>
          <cell r="F883">
            <v>2</v>
          </cell>
          <cell r="G883" t="str">
            <v>000</v>
          </cell>
          <cell r="H883">
            <v>36</v>
          </cell>
          <cell r="J883" t="str">
            <v>52050-0000</v>
          </cell>
          <cell r="K883">
            <v>52050</v>
          </cell>
        </row>
        <row r="884">
          <cell r="A884" t="str">
            <v>DUES &amp; LICENSES</v>
          </cell>
          <cell r="B884">
            <v>4</v>
          </cell>
          <cell r="C884">
            <v>1</v>
          </cell>
          <cell r="D884">
            <v>238</v>
          </cell>
          <cell r="E884">
            <v>85</v>
          </cell>
          <cell r="F884">
            <v>7</v>
          </cell>
          <cell r="G884" t="str">
            <v>000</v>
          </cell>
          <cell r="H884">
            <v>36</v>
          </cell>
          <cell r="J884" t="str">
            <v>52050-0000</v>
          </cell>
          <cell r="K884">
            <v>52050</v>
          </cell>
        </row>
        <row r="885">
          <cell r="A885" t="str">
            <v>DUES &amp; LICENSES</v>
          </cell>
          <cell r="B885">
            <v>4</v>
          </cell>
          <cell r="C885">
            <v>1</v>
          </cell>
          <cell r="D885">
            <v>238</v>
          </cell>
          <cell r="E885">
            <v>86</v>
          </cell>
          <cell r="F885">
            <v>3</v>
          </cell>
          <cell r="G885" t="str">
            <v>000</v>
          </cell>
          <cell r="H885">
            <v>36</v>
          </cell>
          <cell r="J885" t="str">
            <v>52050-0000</v>
          </cell>
          <cell r="K885">
            <v>52050</v>
          </cell>
        </row>
        <row r="886">
          <cell r="A886" t="str">
            <v>DUES &amp; LICENSES</v>
          </cell>
          <cell r="B886">
            <v>4</v>
          </cell>
          <cell r="C886">
            <v>1</v>
          </cell>
          <cell r="D886">
            <v>238</v>
          </cell>
          <cell r="E886">
            <v>86</v>
          </cell>
          <cell r="F886">
            <v>6</v>
          </cell>
          <cell r="G886" t="str">
            <v>000</v>
          </cell>
          <cell r="H886">
            <v>36</v>
          </cell>
          <cell r="J886" t="str">
            <v>52050-0000</v>
          </cell>
          <cell r="K886">
            <v>52050</v>
          </cell>
        </row>
        <row r="887">
          <cell r="A887" t="str">
            <v>DUES &amp; LICENSES</v>
          </cell>
          <cell r="B887">
            <v>4</v>
          </cell>
          <cell r="C887">
            <v>1</v>
          </cell>
          <cell r="D887">
            <v>239</v>
          </cell>
          <cell r="E887">
            <v>83</v>
          </cell>
          <cell r="F887">
            <v>1</v>
          </cell>
          <cell r="G887" t="str">
            <v>000</v>
          </cell>
          <cell r="H887">
            <v>36</v>
          </cell>
          <cell r="J887" t="str">
            <v>52050-0000</v>
          </cell>
          <cell r="K887">
            <v>52050</v>
          </cell>
        </row>
        <row r="888">
          <cell r="A888" t="str">
            <v>DUES &amp; LICENSES</v>
          </cell>
          <cell r="B888">
            <v>4</v>
          </cell>
          <cell r="C888">
            <v>1</v>
          </cell>
          <cell r="D888">
            <v>239</v>
          </cell>
          <cell r="E888">
            <v>83</v>
          </cell>
          <cell r="F888">
            <v>2</v>
          </cell>
          <cell r="G888" t="str">
            <v>000</v>
          </cell>
          <cell r="H888">
            <v>36</v>
          </cell>
          <cell r="J888" t="str">
            <v>52050-0000</v>
          </cell>
          <cell r="K888">
            <v>52050</v>
          </cell>
        </row>
        <row r="889">
          <cell r="A889" t="str">
            <v>DUES &amp; LICENSES</v>
          </cell>
          <cell r="B889">
            <v>4</v>
          </cell>
          <cell r="C889">
            <v>1</v>
          </cell>
          <cell r="D889">
            <v>239</v>
          </cell>
          <cell r="E889">
            <v>84</v>
          </cell>
          <cell r="F889">
            <v>2</v>
          </cell>
          <cell r="G889" t="str">
            <v>000</v>
          </cell>
          <cell r="H889">
            <v>36</v>
          </cell>
          <cell r="J889" t="str">
            <v>52050-0000</v>
          </cell>
          <cell r="K889">
            <v>52050</v>
          </cell>
        </row>
        <row r="890">
          <cell r="A890" t="str">
            <v>DUES &amp; LICENSES</v>
          </cell>
          <cell r="B890">
            <v>4</v>
          </cell>
          <cell r="C890">
            <v>1</v>
          </cell>
          <cell r="D890">
            <v>239</v>
          </cell>
          <cell r="E890">
            <v>85</v>
          </cell>
          <cell r="F890">
            <v>7</v>
          </cell>
          <cell r="G890" t="str">
            <v>000</v>
          </cell>
          <cell r="H890">
            <v>36</v>
          </cell>
          <cell r="J890" t="str">
            <v>52050-0000</v>
          </cell>
          <cell r="K890">
            <v>52050</v>
          </cell>
        </row>
        <row r="891">
          <cell r="A891" t="str">
            <v>DUES &amp; LICENSES</v>
          </cell>
          <cell r="B891">
            <v>4</v>
          </cell>
          <cell r="C891">
            <v>1</v>
          </cell>
          <cell r="D891">
            <v>239</v>
          </cell>
          <cell r="E891">
            <v>86</v>
          </cell>
          <cell r="F891">
            <v>3</v>
          </cell>
          <cell r="G891" t="str">
            <v>000</v>
          </cell>
          <cell r="H891">
            <v>36</v>
          </cell>
          <cell r="J891" t="str">
            <v>52050-0000</v>
          </cell>
          <cell r="K891">
            <v>52050</v>
          </cell>
        </row>
        <row r="892">
          <cell r="A892" t="str">
            <v>DUES &amp; LICENSES</v>
          </cell>
          <cell r="B892">
            <v>4</v>
          </cell>
          <cell r="C892">
            <v>1</v>
          </cell>
          <cell r="D892">
            <v>239</v>
          </cell>
          <cell r="E892">
            <v>86</v>
          </cell>
          <cell r="F892">
            <v>6</v>
          </cell>
          <cell r="G892" t="str">
            <v>000</v>
          </cell>
          <cell r="H892">
            <v>36</v>
          </cell>
          <cell r="J892" t="str">
            <v>52050-0000</v>
          </cell>
          <cell r="K892">
            <v>52050</v>
          </cell>
        </row>
        <row r="893">
          <cell r="A893" t="str">
            <v>DUES &amp; LICENSES</v>
          </cell>
          <cell r="B893">
            <v>4</v>
          </cell>
          <cell r="C893">
            <v>1</v>
          </cell>
          <cell r="D893">
            <v>242</v>
          </cell>
          <cell r="E893">
            <v>83</v>
          </cell>
          <cell r="F893">
            <v>1</v>
          </cell>
          <cell r="G893" t="str">
            <v>000</v>
          </cell>
          <cell r="H893">
            <v>36</v>
          </cell>
          <cell r="J893" t="str">
            <v>52050-0000</v>
          </cell>
          <cell r="K893">
            <v>52050</v>
          </cell>
        </row>
        <row r="894">
          <cell r="A894" t="str">
            <v>DUES &amp; LICENSES</v>
          </cell>
          <cell r="B894">
            <v>4</v>
          </cell>
          <cell r="C894">
            <v>1</v>
          </cell>
          <cell r="D894">
            <v>242</v>
          </cell>
          <cell r="E894">
            <v>83</v>
          </cell>
          <cell r="F894">
            <v>2</v>
          </cell>
          <cell r="G894" t="str">
            <v>000</v>
          </cell>
          <cell r="H894">
            <v>36</v>
          </cell>
          <cell r="J894" t="str">
            <v>52050-0000</v>
          </cell>
          <cell r="K894">
            <v>52050</v>
          </cell>
        </row>
        <row r="895">
          <cell r="A895" t="str">
            <v>DUES &amp; LICENSES</v>
          </cell>
          <cell r="B895">
            <v>4</v>
          </cell>
          <cell r="C895">
            <v>1</v>
          </cell>
          <cell r="D895">
            <v>242</v>
          </cell>
          <cell r="E895">
            <v>84</v>
          </cell>
          <cell r="F895">
            <v>2</v>
          </cell>
          <cell r="G895" t="str">
            <v>000</v>
          </cell>
          <cell r="H895">
            <v>36</v>
          </cell>
          <cell r="J895" t="str">
            <v>52050-0000</v>
          </cell>
          <cell r="K895">
            <v>52050</v>
          </cell>
        </row>
        <row r="896">
          <cell r="A896" t="str">
            <v>DUES &amp; LICENSES</v>
          </cell>
          <cell r="B896">
            <v>4</v>
          </cell>
          <cell r="C896">
            <v>1</v>
          </cell>
          <cell r="D896">
            <v>242</v>
          </cell>
          <cell r="E896">
            <v>85</v>
          </cell>
          <cell r="F896">
            <v>7</v>
          </cell>
          <cell r="G896" t="str">
            <v>000</v>
          </cell>
          <cell r="H896">
            <v>36</v>
          </cell>
          <cell r="J896" t="str">
            <v>52050-0000</v>
          </cell>
          <cell r="K896">
            <v>52050</v>
          </cell>
        </row>
        <row r="897">
          <cell r="A897" t="str">
            <v>DUES &amp; LICENSES</v>
          </cell>
          <cell r="B897">
            <v>4</v>
          </cell>
          <cell r="C897">
            <v>1</v>
          </cell>
          <cell r="D897">
            <v>242</v>
          </cell>
          <cell r="E897">
            <v>86</v>
          </cell>
          <cell r="F897">
            <v>3</v>
          </cell>
          <cell r="G897" t="str">
            <v>000</v>
          </cell>
          <cell r="H897">
            <v>36</v>
          </cell>
          <cell r="J897" t="str">
            <v>52050-0000</v>
          </cell>
          <cell r="K897">
            <v>52050</v>
          </cell>
        </row>
        <row r="898">
          <cell r="A898" t="str">
            <v>DUES &amp; LICENSES</v>
          </cell>
          <cell r="B898">
            <v>4</v>
          </cell>
          <cell r="C898">
            <v>1</v>
          </cell>
          <cell r="D898">
            <v>242</v>
          </cell>
          <cell r="E898">
            <v>86</v>
          </cell>
          <cell r="F898">
            <v>6</v>
          </cell>
          <cell r="G898" t="str">
            <v>000</v>
          </cell>
          <cell r="H898">
            <v>36</v>
          </cell>
          <cell r="J898" t="str">
            <v>52050-0000</v>
          </cell>
          <cell r="K898">
            <v>52050</v>
          </cell>
        </row>
        <row r="899">
          <cell r="A899" t="str">
            <v>DUES &amp; LICENSES</v>
          </cell>
          <cell r="B899">
            <v>4</v>
          </cell>
          <cell r="C899">
            <v>1</v>
          </cell>
          <cell r="D899">
            <v>243</v>
          </cell>
          <cell r="E899">
            <v>83</v>
          </cell>
          <cell r="F899">
            <v>1</v>
          </cell>
          <cell r="G899" t="str">
            <v>000</v>
          </cell>
          <cell r="H899">
            <v>36</v>
          </cell>
          <cell r="J899" t="str">
            <v>52050-0000</v>
          </cell>
          <cell r="K899">
            <v>52050</v>
          </cell>
        </row>
        <row r="900">
          <cell r="A900" t="str">
            <v>DUES &amp; LICENSES</v>
          </cell>
          <cell r="B900">
            <v>4</v>
          </cell>
          <cell r="C900">
            <v>1</v>
          </cell>
          <cell r="D900">
            <v>243</v>
          </cell>
          <cell r="E900">
            <v>83</v>
          </cell>
          <cell r="F900">
            <v>2</v>
          </cell>
          <cell r="G900" t="str">
            <v>000</v>
          </cell>
          <cell r="H900">
            <v>36</v>
          </cell>
          <cell r="J900" t="str">
            <v>52050-0000</v>
          </cell>
          <cell r="K900">
            <v>52050</v>
          </cell>
        </row>
        <row r="901">
          <cell r="A901" t="str">
            <v>DUES &amp; LICENSES</v>
          </cell>
          <cell r="B901">
            <v>4</v>
          </cell>
          <cell r="C901">
            <v>1</v>
          </cell>
          <cell r="D901">
            <v>243</v>
          </cell>
          <cell r="E901">
            <v>84</v>
          </cell>
          <cell r="F901">
            <v>2</v>
          </cell>
          <cell r="G901" t="str">
            <v>000</v>
          </cell>
          <cell r="H901">
            <v>36</v>
          </cell>
          <cell r="J901" t="str">
            <v>52050-0000</v>
          </cell>
          <cell r="K901">
            <v>52050</v>
          </cell>
        </row>
        <row r="902">
          <cell r="A902" t="str">
            <v>DUES &amp; LICENSES</v>
          </cell>
          <cell r="B902">
            <v>4</v>
          </cell>
          <cell r="C902">
            <v>1</v>
          </cell>
          <cell r="D902">
            <v>243</v>
          </cell>
          <cell r="E902">
            <v>85</v>
          </cell>
          <cell r="F902">
            <v>7</v>
          </cell>
          <cell r="G902" t="str">
            <v>000</v>
          </cell>
          <cell r="H902">
            <v>36</v>
          </cell>
          <cell r="J902" t="str">
            <v>52050-0000</v>
          </cell>
          <cell r="K902">
            <v>52050</v>
          </cell>
        </row>
        <row r="903">
          <cell r="A903" t="str">
            <v>DUES &amp; LICENSES</v>
          </cell>
          <cell r="B903">
            <v>4</v>
          </cell>
          <cell r="C903">
            <v>1</v>
          </cell>
          <cell r="D903">
            <v>243</v>
          </cell>
          <cell r="E903">
            <v>86</v>
          </cell>
          <cell r="F903">
            <v>3</v>
          </cell>
          <cell r="G903" t="str">
            <v>000</v>
          </cell>
          <cell r="H903">
            <v>36</v>
          </cell>
          <cell r="J903" t="str">
            <v>52050-0000</v>
          </cell>
          <cell r="K903">
            <v>52050</v>
          </cell>
        </row>
        <row r="904">
          <cell r="A904" t="str">
            <v>DUES &amp; LICENSES</v>
          </cell>
          <cell r="B904">
            <v>4</v>
          </cell>
          <cell r="C904">
            <v>1</v>
          </cell>
          <cell r="D904">
            <v>243</v>
          </cell>
          <cell r="E904">
            <v>86</v>
          </cell>
          <cell r="F904">
            <v>6</v>
          </cell>
          <cell r="G904" t="str">
            <v>000</v>
          </cell>
          <cell r="H904">
            <v>36</v>
          </cell>
          <cell r="J904" t="str">
            <v>52050-0000</v>
          </cell>
          <cell r="K904">
            <v>52050</v>
          </cell>
        </row>
        <row r="905">
          <cell r="A905" t="str">
            <v>DUES &amp; LICENSES</v>
          </cell>
          <cell r="B905">
            <v>4</v>
          </cell>
          <cell r="C905">
            <v>1</v>
          </cell>
          <cell r="D905">
            <v>244</v>
          </cell>
          <cell r="E905">
            <v>83</v>
          </cell>
          <cell r="F905">
            <v>1</v>
          </cell>
          <cell r="G905" t="str">
            <v>000</v>
          </cell>
          <cell r="H905">
            <v>36</v>
          </cell>
          <cell r="J905" t="str">
            <v>52050-0000</v>
          </cell>
          <cell r="K905">
            <v>52050</v>
          </cell>
        </row>
        <row r="906">
          <cell r="A906" t="str">
            <v>DUES &amp; LICENSES</v>
          </cell>
          <cell r="B906">
            <v>4</v>
          </cell>
          <cell r="C906">
            <v>1</v>
          </cell>
          <cell r="D906">
            <v>244</v>
          </cell>
          <cell r="E906">
            <v>83</v>
          </cell>
          <cell r="F906">
            <v>2</v>
          </cell>
          <cell r="G906" t="str">
            <v>000</v>
          </cell>
          <cell r="H906">
            <v>36</v>
          </cell>
          <cell r="J906" t="str">
            <v>52050-0000</v>
          </cell>
          <cell r="K906">
            <v>52050</v>
          </cell>
        </row>
        <row r="907">
          <cell r="A907" t="str">
            <v>DUES &amp; LICENSES</v>
          </cell>
          <cell r="B907">
            <v>4</v>
          </cell>
          <cell r="C907">
            <v>1</v>
          </cell>
          <cell r="D907">
            <v>244</v>
          </cell>
          <cell r="E907">
            <v>84</v>
          </cell>
          <cell r="F907">
            <v>2</v>
          </cell>
          <cell r="G907" t="str">
            <v>000</v>
          </cell>
          <cell r="H907">
            <v>36</v>
          </cell>
          <cell r="J907" t="str">
            <v>52050-0000</v>
          </cell>
          <cell r="K907">
            <v>52050</v>
          </cell>
        </row>
        <row r="908">
          <cell r="A908" t="str">
            <v>DUES &amp; LICENSES</v>
          </cell>
          <cell r="B908">
            <v>4</v>
          </cell>
          <cell r="C908">
            <v>1</v>
          </cell>
          <cell r="D908">
            <v>244</v>
          </cell>
          <cell r="E908">
            <v>85</v>
          </cell>
          <cell r="F908">
            <v>7</v>
          </cell>
          <cell r="G908" t="str">
            <v>000</v>
          </cell>
          <cell r="H908">
            <v>36</v>
          </cell>
          <cell r="J908" t="str">
            <v>52050-0000</v>
          </cell>
          <cell r="K908">
            <v>52050</v>
          </cell>
        </row>
        <row r="909">
          <cell r="A909" t="str">
            <v>DUES &amp; LICENSES</v>
          </cell>
          <cell r="B909">
            <v>4</v>
          </cell>
          <cell r="C909">
            <v>1</v>
          </cell>
          <cell r="D909">
            <v>244</v>
          </cell>
          <cell r="E909">
            <v>86</v>
          </cell>
          <cell r="F909">
            <v>3</v>
          </cell>
          <cell r="G909" t="str">
            <v>000</v>
          </cell>
          <cell r="H909">
            <v>36</v>
          </cell>
          <cell r="J909" t="str">
            <v>52050-0000</v>
          </cell>
          <cell r="K909">
            <v>52050</v>
          </cell>
        </row>
        <row r="910">
          <cell r="A910" t="str">
            <v>DUES &amp; LICENSES</v>
          </cell>
          <cell r="B910">
            <v>4</v>
          </cell>
          <cell r="C910">
            <v>1</v>
          </cell>
          <cell r="D910">
            <v>244</v>
          </cell>
          <cell r="E910">
            <v>86</v>
          </cell>
          <cell r="F910">
            <v>6</v>
          </cell>
          <cell r="G910" t="str">
            <v>000</v>
          </cell>
          <cell r="H910">
            <v>36</v>
          </cell>
          <cell r="J910" t="str">
            <v>52050-0000</v>
          </cell>
          <cell r="K910">
            <v>52050</v>
          </cell>
        </row>
        <row r="911">
          <cell r="A911" t="str">
            <v>DUES &amp; LICENSES</v>
          </cell>
          <cell r="B911">
            <v>4</v>
          </cell>
          <cell r="C911">
            <v>2</v>
          </cell>
          <cell r="D911">
            <v>245</v>
          </cell>
          <cell r="E911">
            <v>98</v>
          </cell>
          <cell r="F911">
            <v>3</v>
          </cell>
          <cell r="G911" t="str">
            <v>000</v>
          </cell>
          <cell r="H911">
            <v>36</v>
          </cell>
          <cell r="J911" t="str">
            <v>52050-0000</v>
          </cell>
          <cell r="K911">
            <v>52050</v>
          </cell>
        </row>
        <row r="912">
          <cell r="A912" t="str">
            <v>DUES &amp; LICENSES</v>
          </cell>
          <cell r="B912">
            <v>4</v>
          </cell>
          <cell r="C912">
            <v>1</v>
          </cell>
          <cell r="D912">
            <v>246</v>
          </cell>
          <cell r="E912">
            <v>83</v>
          </cell>
          <cell r="F912">
            <v>2</v>
          </cell>
          <cell r="G912" t="str">
            <v>000</v>
          </cell>
          <cell r="H912">
            <v>36</v>
          </cell>
          <cell r="J912" t="str">
            <v>52050-0000</v>
          </cell>
          <cell r="K912">
            <v>52050</v>
          </cell>
        </row>
        <row r="913">
          <cell r="A913" t="str">
            <v>DUES &amp; LICENSES</v>
          </cell>
          <cell r="B913">
            <v>4</v>
          </cell>
          <cell r="C913">
            <v>1</v>
          </cell>
          <cell r="D913">
            <v>246</v>
          </cell>
          <cell r="E913">
            <v>84</v>
          </cell>
          <cell r="F913">
            <v>2</v>
          </cell>
          <cell r="G913" t="str">
            <v>000</v>
          </cell>
          <cell r="H913">
            <v>36</v>
          </cell>
          <cell r="J913" t="str">
            <v>52050-0000</v>
          </cell>
          <cell r="K913">
            <v>52050</v>
          </cell>
        </row>
        <row r="914">
          <cell r="A914" t="str">
            <v>DUES &amp; LICENSES</v>
          </cell>
          <cell r="B914">
            <v>4</v>
          </cell>
          <cell r="C914">
            <v>1</v>
          </cell>
          <cell r="D914">
            <v>246</v>
          </cell>
          <cell r="E914">
            <v>85</v>
          </cell>
          <cell r="F914">
            <v>7</v>
          </cell>
          <cell r="G914" t="str">
            <v>000</v>
          </cell>
          <cell r="H914">
            <v>36</v>
          </cell>
          <cell r="J914" t="str">
            <v>52050-0000</v>
          </cell>
          <cell r="K914">
            <v>52050</v>
          </cell>
        </row>
        <row r="915">
          <cell r="A915" t="str">
            <v>DUES &amp; LICENSES</v>
          </cell>
          <cell r="B915">
            <v>4</v>
          </cell>
          <cell r="C915">
            <v>1</v>
          </cell>
          <cell r="D915">
            <v>246</v>
          </cell>
          <cell r="E915">
            <v>86</v>
          </cell>
          <cell r="F915">
            <v>3</v>
          </cell>
          <cell r="G915" t="str">
            <v>000</v>
          </cell>
          <cell r="H915">
            <v>36</v>
          </cell>
          <cell r="J915" t="str">
            <v>52050-0000</v>
          </cell>
          <cell r="K915">
            <v>52050</v>
          </cell>
        </row>
        <row r="916">
          <cell r="A916" t="str">
            <v>DUES &amp; LICENSES</v>
          </cell>
          <cell r="B916">
            <v>4</v>
          </cell>
          <cell r="C916">
            <v>1</v>
          </cell>
          <cell r="D916">
            <v>246</v>
          </cell>
          <cell r="E916">
            <v>86</v>
          </cell>
          <cell r="F916">
            <v>6</v>
          </cell>
          <cell r="G916" t="str">
            <v>000</v>
          </cell>
          <cell r="H916">
            <v>36</v>
          </cell>
          <cell r="J916" t="str">
            <v>52050-0000</v>
          </cell>
          <cell r="K916">
            <v>52050</v>
          </cell>
        </row>
        <row r="917">
          <cell r="A917" t="str">
            <v>DUES &amp; LICENSES</v>
          </cell>
          <cell r="B917">
            <v>4</v>
          </cell>
          <cell r="C917">
            <v>1</v>
          </cell>
          <cell r="D917">
            <v>257</v>
          </cell>
          <cell r="E917">
            <v>96</v>
          </cell>
          <cell r="F917">
            <v>0</v>
          </cell>
          <cell r="G917" t="str">
            <v>000</v>
          </cell>
          <cell r="H917">
            <v>36</v>
          </cell>
          <cell r="J917" t="str">
            <v>52050-0000</v>
          </cell>
          <cell r="K917">
            <v>52050</v>
          </cell>
        </row>
        <row r="918">
          <cell r="A918" t="str">
            <v>DUES &amp; LICENSES</v>
          </cell>
          <cell r="B918">
            <v>4</v>
          </cell>
          <cell r="C918">
            <v>1</v>
          </cell>
          <cell r="D918">
            <v>258</v>
          </cell>
          <cell r="E918">
            <v>96</v>
          </cell>
          <cell r="F918">
            <v>0</v>
          </cell>
          <cell r="G918" t="str">
            <v>000</v>
          </cell>
          <cell r="H918">
            <v>36</v>
          </cell>
          <cell r="J918" t="str">
            <v>52050-0000</v>
          </cell>
          <cell r="K918">
            <v>52050</v>
          </cell>
        </row>
        <row r="919">
          <cell r="A919" t="str">
            <v>DUES &amp; LICENSES</v>
          </cell>
          <cell r="B919">
            <v>4</v>
          </cell>
          <cell r="C919">
            <v>1</v>
          </cell>
          <cell r="D919">
            <v>259</v>
          </cell>
          <cell r="E919">
            <v>96</v>
          </cell>
          <cell r="F919">
            <v>0</v>
          </cell>
          <cell r="G919" t="str">
            <v>000</v>
          </cell>
          <cell r="H919">
            <v>36</v>
          </cell>
          <cell r="J919" t="str">
            <v>52050-0000</v>
          </cell>
          <cell r="K919">
            <v>52050</v>
          </cell>
        </row>
        <row r="920">
          <cell r="A920" t="str">
            <v>DUES &amp; LICENSES</v>
          </cell>
          <cell r="B920">
            <v>4</v>
          </cell>
          <cell r="C920">
            <v>5</v>
          </cell>
          <cell r="D920">
            <v>263</v>
          </cell>
          <cell r="E920">
            <v>99</v>
          </cell>
          <cell r="F920">
            <v>1</v>
          </cell>
          <cell r="G920" t="str">
            <v>000</v>
          </cell>
          <cell r="H920">
            <v>36</v>
          </cell>
          <cell r="J920" t="str">
            <v>52050-0000</v>
          </cell>
          <cell r="K920">
            <v>52050</v>
          </cell>
        </row>
        <row r="921">
          <cell r="A921" t="str">
            <v>DUES &amp; LICENSES</v>
          </cell>
          <cell r="B921">
            <v>4</v>
          </cell>
          <cell r="C921">
            <v>2</v>
          </cell>
          <cell r="D921">
            <v>265</v>
          </cell>
          <cell r="E921">
            <v>99</v>
          </cell>
          <cell r="F921">
            <v>4</v>
          </cell>
          <cell r="G921" t="str">
            <v>000</v>
          </cell>
          <cell r="H921">
            <v>36</v>
          </cell>
          <cell r="J921" t="str">
            <v>52050-0000</v>
          </cell>
          <cell r="K921">
            <v>52050</v>
          </cell>
        </row>
        <row r="922">
          <cell r="A922" t="str">
            <v>DUES &amp; LICENSES</v>
          </cell>
          <cell r="B922">
            <v>4</v>
          </cell>
          <cell r="C922">
            <v>3</v>
          </cell>
          <cell r="D922">
            <v>298</v>
          </cell>
          <cell r="E922">
            <v>57</v>
          </cell>
          <cell r="F922">
            <v>2</v>
          </cell>
          <cell r="G922" t="str">
            <v>000</v>
          </cell>
          <cell r="H922">
            <v>36</v>
          </cell>
          <cell r="J922" t="str">
            <v>52050-0000</v>
          </cell>
          <cell r="K922">
            <v>52050</v>
          </cell>
        </row>
        <row r="923">
          <cell r="A923" t="str">
            <v>DUES &amp; LICENSES</v>
          </cell>
          <cell r="B923">
            <v>4</v>
          </cell>
          <cell r="C923">
            <v>3</v>
          </cell>
          <cell r="D923">
            <v>298</v>
          </cell>
          <cell r="E923">
            <v>57</v>
          </cell>
          <cell r="F923">
            <v>5</v>
          </cell>
          <cell r="G923" t="str">
            <v>000</v>
          </cell>
          <cell r="H923">
            <v>36</v>
          </cell>
          <cell r="J923" t="str">
            <v>52050-0000</v>
          </cell>
          <cell r="K923">
            <v>52050</v>
          </cell>
        </row>
        <row r="924">
          <cell r="A924" t="str">
            <v>DUES &amp; LICENSES</v>
          </cell>
          <cell r="B924">
            <v>4</v>
          </cell>
          <cell r="C924">
            <v>1</v>
          </cell>
          <cell r="D924">
            <v>299</v>
          </cell>
          <cell r="E924">
            <v>94</v>
          </cell>
          <cell r="F924">
            <v>1</v>
          </cell>
          <cell r="G924" t="str">
            <v>000</v>
          </cell>
          <cell r="H924">
            <v>36</v>
          </cell>
          <cell r="J924" t="str">
            <v>52050-0000</v>
          </cell>
          <cell r="K924">
            <v>52050</v>
          </cell>
        </row>
        <row r="925">
          <cell r="A925" t="str">
            <v>DUES &amp; LICENSES</v>
          </cell>
          <cell r="B925">
            <v>4</v>
          </cell>
          <cell r="C925">
            <v>2</v>
          </cell>
          <cell r="D925">
            <v>299</v>
          </cell>
          <cell r="E925">
            <v>94</v>
          </cell>
          <cell r="F925">
            <v>2</v>
          </cell>
          <cell r="G925" t="str">
            <v>000</v>
          </cell>
          <cell r="H925">
            <v>36</v>
          </cell>
          <cell r="J925" t="str">
            <v>52050-0000</v>
          </cell>
          <cell r="K925">
            <v>52050</v>
          </cell>
        </row>
        <row r="926">
          <cell r="A926" t="str">
            <v>DUES &amp; LICENSES</v>
          </cell>
          <cell r="B926">
            <v>4</v>
          </cell>
          <cell r="C926">
            <v>3</v>
          </cell>
          <cell r="D926">
            <v>401</v>
          </cell>
          <cell r="E926">
            <v>53</v>
          </cell>
          <cell r="F926">
            <v>1</v>
          </cell>
          <cell r="G926" t="str">
            <v>000</v>
          </cell>
          <cell r="H926">
            <v>36</v>
          </cell>
          <cell r="J926" t="str">
            <v>52050-0000</v>
          </cell>
          <cell r="K926">
            <v>52050</v>
          </cell>
        </row>
        <row r="927">
          <cell r="A927" t="str">
            <v>DUES &amp; LICENSES</v>
          </cell>
          <cell r="B927">
            <v>4</v>
          </cell>
          <cell r="C927">
            <v>3</v>
          </cell>
          <cell r="D927">
            <v>401</v>
          </cell>
          <cell r="E927">
            <v>53</v>
          </cell>
          <cell r="F927">
            <v>2</v>
          </cell>
          <cell r="G927" t="str">
            <v>000</v>
          </cell>
          <cell r="H927">
            <v>36</v>
          </cell>
          <cell r="J927" t="str">
            <v>52050-0000</v>
          </cell>
          <cell r="K927">
            <v>52050</v>
          </cell>
        </row>
        <row r="928">
          <cell r="A928" t="str">
            <v>DUES &amp; LICENSES</v>
          </cell>
          <cell r="B928">
            <v>4</v>
          </cell>
          <cell r="C928">
            <v>3</v>
          </cell>
          <cell r="D928">
            <v>401</v>
          </cell>
          <cell r="E928">
            <v>53</v>
          </cell>
          <cell r="F928">
            <v>3</v>
          </cell>
          <cell r="G928" t="str">
            <v>000</v>
          </cell>
          <cell r="H928">
            <v>36</v>
          </cell>
          <cell r="J928" t="str">
            <v>52050-0000</v>
          </cell>
          <cell r="K928">
            <v>52050</v>
          </cell>
        </row>
        <row r="929">
          <cell r="A929" t="str">
            <v>DUES &amp; LICENSES</v>
          </cell>
          <cell r="B929">
            <v>4</v>
          </cell>
          <cell r="C929">
            <v>3</v>
          </cell>
          <cell r="D929">
            <v>401</v>
          </cell>
          <cell r="E929">
            <v>53</v>
          </cell>
          <cell r="F929">
            <v>4</v>
          </cell>
          <cell r="G929" t="str">
            <v>000</v>
          </cell>
          <cell r="H929">
            <v>36</v>
          </cell>
          <cell r="J929" t="str">
            <v>52050-0000</v>
          </cell>
          <cell r="K929">
            <v>52050</v>
          </cell>
        </row>
        <row r="930">
          <cell r="A930" t="str">
            <v>DUES &amp; LICENSES</v>
          </cell>
          <cell r="B930">
            <v>4</v>
          </cell>
          <cell r="C930">
            <v>1</v>
          </cell>
          <cell r="D930">
            <v>592</v>
          </cell>
          <cell r="E930">
            <v>98</v>
          </cell>
          <cell r="F930">
            <v>0</v>
          </cell>
          <cell r="G930" t="str">
            <v>000</v>
          </cell>
          <cell r="H930">
            <v>36</v>
          </cell>
          <cell r="J930" t="str">
            <v>52050-0000</v>
          </cell>
          <cell r="K930">
            <v>52050</v>
          </cell>
        </row>
        <row r="931">
          <cell r="A931" t="str">
            <v>DUES &amp; LICENSES</v>
          </cell>
          <cell r="B931">
            <v>4</v>
          </cell>
          <cell r="C931">
            <v>1</v>
          </cell>
          <cell r="D931">
            <v>593</v>
          </cell>
          <cell r="E931">
            <v>98</v>
          </cell>
          <cell r="F931">
            <v>1</v>
          </cell>
          <cell r="G931" t="str">
            <v>000</v>
          </cell>
          <cell r="H931">
            <v>36</v>
          </cell>
          <cell r="J931" t="str">
            <v>52050-0000</v>
          </cell>
          <cell r="K931">
            <v>52050</v>
          </cell>
        </row>
        <row r="932">
          <cell r="A932" t="str">
            <v>DUES &amp; LICENSES</v>
          </cell>
          <cell r="B932">
            <v>4</v>
          </cell>
          <cell r="C932">
            <v>5</v>
          </cell>
          <cell r="D932">
            <v>599</v>
          </cell>
          <cell r="E932">
            <v>67</v>
          </cell>
          <cell r="F932">
            <v>0</v>
          </cell>
          <cell r="G932" t="str">
            <v>000</v>
          </cell>
          <cell r="H932">
            <v>36</v>
          </cell>
          <cell r="J932" t="str">
            <v>52050-0000</v>
          </cell>
          <cell r="K932">
            <v>52050</v>
          </cell>
        </row>
        <row r="933">
          <cell r="A933" t="str">
            <v>DUES &amp; LICENSES</v>
          </cell>
          <cell r="B933">
            <v>4</v>
          </cell>
          <cell r="C933">
            <v>5</v>
          </cell>
          <cell r="D933">
            <v>599</v>
          </cell>
          <cell r="E933">
            <v>67</v>
          </cell>
          <cell r="F933">
            <v>1</v>
          </cell>
          <cell r="G933" t="str">
            <v>000</v>
          </cell>
          <cell r="H933">
            <v>36</v>
          </cell>
          <cell r="J933" t="str">
            <v>52050-0000</v>
          </cell>
          <cell r="K933">
            <v>52050</v>
          </cell>
        </row>
        <row r="934">
          <cell r="A934" t="str">
            <v>DUES &amp; LICENSES</v>
          </cell>
          <cell r="B934">
            <v>4</v>
          </cell>
          <cell r="C934">
            <v>5</v>
          </cell>
          <cell r="D934">
            <v>599</v>
          </cell>
          <cell r="E934">
            <v>67</v>
          </cell>
          <cell r="F934">
            <v>2</v>
          </cell>
          <cell r="G934" t="str">
            <v>000</v>
          </cell>
          <cell r="H934">
            <v>36</v>
          </cell>
          <cell r="J934" t="str">
            <v>52050-0000</v>
          </cell>
          <cell r="K934">
            <v>52050</v>
          </cell>
        </row>
        <row r="935">
          <cell r="A935" t="str">
            <v>DUES &amp; LICENSES</v>
          </cell>
          <cell r="B935">
            <v>4</v>
          </cell>
          <cell r="C935">
            <v>1</v>
          </cell>
          <cell r="D935">
            <v>607</v>
          </cell>
          <cell r="E935">
            <v>28</v>
          </cell>
          <cell r="F935">
            <v>1</v>
          </cell>
          <cell r="G935" t="str">
            <v>000</v>
          </cell>
          <cell r="H935">
            <v>36</v>
          </cell>
          <cell r="J935" t="str">
            <v>52050-0000</v>
          </cell>
          <cell r="K935">
            <v>52050</v>
          </cell>
        </row>
        <row r="936">
          <cell r="A936" t="str">
            <v>DUES &amp; LICENSES</v>
          </cell>
          <cell r="B936">
            <v>4</v>
          </cell>
          <cell r="C936">
            <v>7</v>
          </cell>
          <cell r="D936">
            <v>702</v>
          </cell>
          <cell r="E936">
            <v>56</v>
          </cell>
          <cell r="F936">
            <v>2</v>
          </cell>
          <cell r="G936" t="str">
            <v>000</v>
          </cell>
          <cell r="H936">
            <v>36</v>
          </cell>
          <cell r="J936" t="str">
            <v>52050-0000</v>
          </cell>
          <cell r="K936">
            <v>52050</v>
          </cell>
        </row>
        <row r="937">
          <cell r="A937" t="str">
            <v>DUES &amp; LIC-LITTER PROGRAM</v>
          </cell>
          <cell r="B937">
            <v>4</v>
          </cell>
          <cell r="C937">
            <v>3</v>
          </cell>
          <cell r="D937">
            <v>298</v>
          </cell>
          <cell r="E937">
            <v>57</v>
          </cell>
          <cell r="F937">
            <v>3</v>
          </cell>
          <cell r="G937">
            <v>106</v>
          </cell>
          <cell r="H937">
            <v>36</v>
          </cell>
          <cell r="J937" t="str">
            <v>52050-0022</v>
          </cell>
          <cell r="K937">
            <v>52050</v>
          </cell>
        </row>
        <row r="938">
          <cell r="A938" t="str">
            <v>DUES &amp; LIC-SESAME</v>
          </cell>
          <cell r="B938">
            <v>4</v>
          </cell>
          <cell r="C938">
            <v>1</v>
          </cell>
          <cell r="D938">
            <v>101</v>
          </cell>
          <cell r="E938">
            <v>12</v>
          </cell>
          <cell r="F938">
            <v>7</v>
          </cell>
          <cell r="G938">
            <v>103</v>
          </cell>
          <cell r="H938">
            <v>36</v>
          </cell>
          <cell r="J938" t="str">
            <v>52050-0023</v>
          </cell>
          <cell r="K938">
            <v>52050</v>
          </cell>
        </row>
        <row r="939">
          <cell r="A939" t="str">
            <v>DUES &amp; LIC-TEAMS/COACHES/VOLNT</v>
          </cell>
          <cell r="B939">
            <v>4</v>
          </cell>
          <cell r="C939">
            <v>5</v>
          </cell>
          <cell r="D939">
            <v>201</v>
          </cell>
          <cell r="E939">
            <v>63</v>
          </cell>
          <cell r="F939">
            <v>0</v>
          </cell>
          <cell r="G939">
            <v>101</v>
          </cell>
          <cell r="H939">
            <v>36</v>
          </cell>
          <cell r="J939" t="str">
            <v>52050-1000</v>
          </cell>
          <cell r="K939">
            <v>52050</v>
          </cell>
        </row>
        <row r="940">
          <cell r="A940" t="str">
            <v>DUPLICATING EQUIPMENT EXPENSES</v>
          </cell>
          <cell r="B940">
            <v>4</v>
          </cell>
          <cell r="C940">
            <v>1</v>
          </cell>
          <cell r="D940">
            <v>101</v>
          </cell>
          <cell r="E940" t="str">
            <v>05</v>
          </cell>
          <cell r="F940">
            <v>0</v>
          </cell>
          <cell r="G940" t="str">
            <v>000</v>
          </cell>
          <cell r="H940">
            <v>38</v>
          </cell>
          <cell r="J940" t="str">
            <v>52200-0000</v>
          </cell>
          <cell r="K940">
            <v>52200</v>
          </cell>
        </row>
        <row r="941">
          <cell r="A941" t="str">
            <v>DUPLICATING EQUIPMENT EXPENSES</v>
          </cell>
          <cell r="B941">
            <v>4</v>
          </cell>
          <cell r="C941">
            <v>1</v>
          </cell>
          <cell r="D941">
            <v>101</v>
          </cell>
          <cell r="E941" t="str">
            <v>07</v>
          </cell>
          <cell r="F941">
            <v>1</v>
          </cell>
          <cell r="G941" t="str">
            <v>000</v>
          </cell>
          <cell r="H941">
            <v>38</v>
          </cell>
          <cell r="J941" t="str">
            <v>52200-0000</v>
          </cell>
          <cell r="K941">
            <v>52200</v>
          </cell>
        </row>
        <row r="942">
          <cell r="A942" t="str">
            <v>DUPLICATING EQUIPMENT EXPENSES</v>
          </cell>
          <cell r="B942">
            <v>4</v>
          </cell>
          <cell r="C942">
            <v>1</v>
          </cell>
          <cell r="D942">
            <v>101</v>
          </cell>
          <cell r="E942">
            <v>11</v>
          </cell>
          <cell r="F942">
            <v>0</v>
          </cell>
          <cell r="G942" t="str">
            <v>000</v>
          </cell>
          <cell r="H942">
            <v>38</v>
          </cell>
          <cell r="J942" t="str">
            <v>52200-0000</v>
          </cell>
          <cell r="K942">
            <v>52200</v>
          </cell>
        </row>
        <row r="943">
          <cell r="A943" t="str">
            <v>DUPLICATING EQUIPMENT EXPENSES</v>
          </cell>
          <cell r="B943">
            <v>4</v>
          </cell>
          <cell r="C943">
            <v>2</v>
          </cell>
          <cell r="D943">
            <v>101</v>
          </cell>
          <cell r="E943">
            <v>13</v>
          </cell>
          <cell r="F943">
            <v>0</v>
          </cell>
          <cell r="G943" t="str">
            <v>000</v>
          </cell>
          <cell r="H943">
            <v>38</v>
          </cell>
          <cell r="J943" t="str">
            <v>52200-0000</v>
          </cell>
          <cell r="K943">
            <v>52200</v>
          </cell>
        </row>
        <row r="944">
          <cell r="A944" t="str">
            <v>DUPLICATING EQUIPMENT EXPENSES</v>
          </cell>
          <cell r="B944">
            <v>4</v>
          </cell>
          <cell r="C944">
            <v>2</v>
          </cell>
          <cell r="D944">
            <v>101</v>
          </cell>
          <cell r="E944">
            <v>33</v>
          </cell>
          <cell r="F944">
            <v>0</v>
          </cell>
          <cell r="G944" t="str">
            <v>000</v>
          </cell>
          <cell r="H944">
            <v>38</v>
          </cell>
          <cell r="J944" t="str">
            <v>52200-0000</v>
          </cell>
          <cell r="K944">
            <v>52200</v>
          </cell>
        </row>
        <row r="945">
          <cell r="A945" t="str">
            <v>DUPLICATING EQUIPMENT EXPENSES</v>
          </cell>
          <cell r="B945">
            <v>4</v>
          </cell>
          <cell r="C945">
            <v>1</v>
          </cell>
          <cell r="D945">
            <v>105</v>
          </cell>
          <cell r="E945">
            <v>15</v>
          </cell>
          <cell r="F945">
            <v>1</v>
          </cell>
          <cell r="G945" t="str">
            <v>000</v>
          </cell>
          <cell r="H945">
            <v>38</v>
          </cell>
          <cell r="J945" t="str">
            <v>52200-0000</v>
          </cell>
          <cell r="K945">
            <v>52200</v>
          </cell>
        </row>
        <row r="946">
          <cell r="A946" t="str">
            <v>DUPLICATING EQUIPMENT EXPENSES</v>
          </cell>
          <cell r="B946">
            <v>4</v>
          </cell>
          <cell r="C946">
            <v>4</v>
          </cell>
          <cell r="D946">
            <v>105</v>
          </cell>
          <cell r="E946">
            <v>99</v>
          </cell>
          <cell r="F946">
            <v>3</v>
          </cell>
          <cell r="G946" t="str">
            <v>000</v>
          </cell>
          <cell r="H946">
            <v>38</v>
          </cell>
          <cell r="J946" t="str">
            <v>52200-0000</v>
          </cell>
          <cell r="K946">
            <v>52200</v>
          </cell>
        </row>
        <row r="947">
          <cell r="A947" t="str">
            <v>DUPLICATING EQUIPMENT EXPENSES</v>
          </cell>
          <cell r="B947">
            <v>4</v>
          </cell>
          <cell r="C947">
            <v>2</v>
          </cell>
          <cell r="D947">
            <v>164</v>
          </cell>
          <cell r="E947">
            <v>12</v>
          </cell>
          <cell r="F947">
            <v>3</v>
          </cell>
          <cell r="G947" t="str">
            <v>000</v>
          </cell>
          <cell r="H947">
            <v>38</v>
          </cell>
          <cell r="J947" t="str">
            <v>52200-0000</v>
          </cell>
          <cell r="K947">
            <v>52200</v>
          </cell>
        </row>
        <row r="948">
          <cell r="A948" t="str">
            <v>DUPLICATING EQUIPMENT EXPENSES</v>
          </cell>
          <cell r="B948">
            <v>4</v>
          </cell>
          <cell r="C948">
            <v>2</v>
          </cell>
          <cell r="D948">
            <v>167</v>
          </cell>
          <cell r="E948">
            <v>12</v>
          </cell>
          <cell r="F948">
            <v>3</v>
          </cell>
          <cell r="G948" t="str">
            <v>000</v>
          </cell>
          <cell r="H948">
            <v>38</v>
          </cell>
          <cell r="J948" t="str">
            <v>52200-0000</v>
          </cell>
          <cell r="K948">
            <v>52200</v>
          </cell>
        </row>
        <row r="949">
          <cell r="A949" t="str">
            <v>DUPLICATING EQUIPMENT EXPENSES</v>
          </cell>
          <cell r="B949">
            <v>4</v>
          </cell>
          <cell r="C949">
            <v>2</v>
          </cell>
          <cell r="D949">
            <v>168</v>
          </cell>
          <cell r="E949">
            <v>12</v>
          </cell>
          <cell r="F949">
            <v>3</v>
          </cell>
          <cell r="G949" t="str">
            <v>000</v>
          </cell>
          <cell r="H949">
            <v>38</v>
          </cell>
          <cell r="J949" t="str">
            <v>52200-0000</v>
          </cell>
          <cell r="K949">
            <v>52200</v>
          </cell>
        </row>
        <row r="950">
          <cell r="A950" t="str">
            <v>DUPLICATING EQUIPMENT EXPENSES</v>
          </cell>
          <cell r="B950">
            <v>4</v>
          </cell>
          <cell r="C950">
            <v>1</v>
          </cell>
          <cell r="D950">
            <v>173</v>
          </cell>
          <cell r="E950">
            <v>21</v>
          </cell>
          <cell r="F950">
            <v>2</v>
          </cell>
          <cell r="G950" t="str">
            <v>000</v>
          </cell>
          <cell r="H950">
            <v>38</v>
          </cell>
          <cell r="J950" t="str">
            <v>52200-0000</v>
          </cell>
          <cell r="K950">
            <v>52200</v>
          </cell>
        </row>
        <row r="951">
          <cell r="A951" t="str">
            <v>DUPLICATING EQUIPMENT EXPENSES</v>
          </cell>
          <cell r="B951">
            <v>4</v>
          </cell>
          <cell r="C951">
            <v>1</v>
          </cell>
          <cell r="D951">
            <v>173</v>
          </cell>
          <cell r="E951">
            <v>89</v>
          </cell>
          <cell r="F951">
            <v>2</v>
          </cell>
          <cell r="G951" t="str">
            <v>000</v>
          </cell>
          <cell r="H951">
            <v>38</v>
          </cell>
          <cell r="J951" t="str">
            <v>52200-0000</v>
          </cell>
          <cell r="K951">
            <v>52200</v>
          </cell>
        </row>
        <row r="952">
          <cell r="A952" t="str">
            <v>DUPLICATING EQUIPMENT EXPENSES</v>
          </cell>
          <cell r="B952">
            <v>4</v>
          </cell>
          <cell r="C952">
            <v>1</v>
          </cell>
          <cell r="D952">
            <v>174</v>
          </cell>
          <cell r="E952">
            <v>21</v>
          </cell>
          <cell r="F952">
            <v>2</v>
          </cell>
          <cell r="G952" t="str">
            <v>000</v>
          </cell>
          <cell r="H952">
            <v>38</v>
          </cell>
          <cell r="J952" t="str">
            <v>52200-0000</v>
          </cell>
          <cell r="K952">
            <v>52200</v>
          </cell>
        </row>
        <row r="953">
          <cell r="A953" t="str">
            <v>DUPLICATING EQUIPMENT EXPENSES</v>
          </cell>
          <cell r="B953">
            <v>4</v>
          </cell>
          <cell r="C953">
            <v>1</v>
          </cell>
          <cell r="D953">
            <v>174</v>
          </cell>
          <cell r="E953">
            <v>89</v>
          </cell>
          <cell r="F953">
            <v>2</v>
          </cell>
          <cell r="G953" t="str">
            <v>000</v>
          </cell>
          <cell r="H953">
            <v>38</v>
          </cell>
          <cell r="J953" t="str">
            <v>52200-0000</v>
          </cell>
          <cell r="K953">
            <v>52200</v>
          </cell>
        </row>
        <row r="954">
          <cell r="A954" t="str">
            <v>DUPLICATING EQUIPMENT EXPENSES</v>
          </cell>
          <cell r="B954">
            <v>4</v>
          </cell>
          <cell r="C954">
            <v>1</v>
          </cell>
          <cell r="D954">
            <v>174</v>
          </cell>
          <cell r="E954">
            <v>89</v>
          </cell>
          <cell r="F954">
            <v>6</v>
          </cell>
          <cell r="G954" t="str">
            <v>000</v>
          </cell>
          <cell r="H954">
            <v>38</v>
          </cell>
          <cell r="J954" t="str">
            <v>52200-0000</v>
          </cell>
          <cell r="K954">
            <v>52200</v>
          </cell>
        </row>
        <row r="955">
          <cell r="A955" t="str">
            <v>DUPLICATING EQUIPMENT EXPENSES</v>
          </cell>
          <cell r="B955">
            <v>4</v>
          </cell>
          <cell r="C955">
            <v>1</v>
          </cell>
          <cell r="D955">
            <v>175</v>
          </cell>
          <cell r="E955">
            <v>21</v>
          </cell>
          <cell r="F955">
            <v>2</v>
          </cell>
          <cell r="G955" t="str">
            <v>000</v>
          </cell>
          <cell r="H955">
            <v>38</v>
          </cell>
          <cell r="J955" t="str">
            <v>52200-0000</v>
          </cell>
          <cell r="K955">
            <v>52200</v>
          </cell>
        </row>
        <row r="956">
          <cell r="A956" t="str">
            <v>DUPLICATING EQUIPMENT EXPENSES</v>
          </cell>
          <cell r="B956">
            <v>4</v>
          </cell>
          <cell r="C956">
            <v>1</v>
          </cell>
          <cell r="D956">
            <v>175</v>
          </cell>
          <cell r="E956">
            <v>89</v>
          </cell>
          <cell r="F956">
            <v>2</v>
          </cell>
          <cell r="G956" t="str">
            <v>000</v>
          </cell>
          <cell r="H956">
            <v>38</v>
          </cell>
          <cell r="J956" t="str">
            <v>52200-0000</v>
          </cell>
          <cell r="K956">
            <v>52200</v>
          </cell>
        </row>
        <row r="957">
          <cell r="A957" t="str">
            <v>DUPLICATING EQUIPMENT EXPENSES</v>
          </cell>
          <cell r="B957">
            <v>4</v>
          </cell>
          <cell r="C957">
            <v>1</v>
          </cell>
          <cell r="D957">
            <v>176</v>
          </cell>
          <cell r="E957">
            <v>89</v>
          </cell>
          <cell r="F957">
            <v>2</v>
          </cell>
          <cell r="G957" t="str">
            <v>000</v>
          </cell>
          <cell r="H957">
            <v>38</v>
          </cell>
          <cell r="J957" t="str">
            <v>52200-0000</v>
          </cell>
          <cell r="K957">
            <v>52200</v>
          </cell>
        </row>
        <row r="958">
          <cell r="A958" t="str">
            <v>DUPLICATING EQUIPMENT EXPENSES</v>
          </cell>
          <cell r="B958">
            <v>4</v>
          </cell>
          <cell r="C958">
            <v>1</v>
          </cell>
          <cell r="D958">
            <v>178</v>
          </cell>
          <cell r="E958">
            <v>89</v>
          </cell>
          <cell r="F958">
            <v>2</v>
          </cell>
          <cell r="G958" t="str">
            <v>000</v>
          </cell>
          <cell r="H958">
            <v>38</v>
          </cell>
          <cell r="J958" t="str">
            <v>52200-0000</v>
          </cell>
          <cell r="K958">
            <v>52200</v>
          </cell>
        </row>
        <row r="959">
          <cell r="A959" t="str">
            <v>DUPLICATING EQUIPMENT EXPENSES</v>
          </cell>
          <cell r="B959">
            <v>4</v>
          </cell>
          <cell r="C959">
            <v>1</v>
          </cell>
          <cell r="D959">
            <v>183</v>
          </cell>
          <cell r="E959">
            <v>89</v>
          </cell>
          <cell r="F959">
            <v>2</v>
          </cell>
          <cell r="G959" t="str">
            <v>000</v>
          </cell>
          <cell r="H959">
            <v>38</v>
          </cell>
          <cell r="J959" t="str">
            <v>52200-0000</v>
          </cell>
          <cell r="K959">
            <v>52200</v>
          </cell>
        </row>
        <row r="960">
          <cell r="A960" t="str">
            <v>DUPLICATING EQUIPMENT EXPENSES</v>
          </cell>
          <cell r="B960">
            <v>4</v>
          </cell>
          <cell r="C960">
            <v>1</v>
          </cell>
          <cell r="D960">
            <v>185</v>
          </cell>
          <cell r="E960">
            <v>21</v>
          </cell>
          <cell r="F960">
            <v>2</v>
          </cell>
          <cell r="G960" t="str">
            <v>000</v>
          </cell>
          <cell r="H960">
            <v>38</v>
          </cell>
          <cell r="J960" t="str">
            <v>52200-0000</v>
          </cell>
          <cell r="K960">
            <v>52200</v>
          </cell>
        </row>
        <row r="961">
          <cell r="A961" t="str">
            <v>DUPLICATING EQUIPMENT EXPENSES</v>
          </cell>
          <cell r="B961">
            <v>4</v>
          </cell>
          <cell r="C961">
            <v>1</v>
          </cell>
          <cell r="D961">
            <v>185</v>
          </cell>
          <cell r="E961">
            <v>89</v>
          </cell>
          <cell r="F961">
            <v>2</v>
          </cell>
          <cell r="G961" t="str">
            <v>000</v>
          </cell>
          <cell r="H961">
            <v>38</v>
          </cell>
          <cell r="J961" t="str">
            <v>52200-0000</v>
          </cell>
          <cell r="K961">
            <v>52200</v>
          </cell>
        </row>
        <row r="962">
          <cell r="A962" t="str">
            <v>DUPLICATING EQUIPMENT EXPENSES</v>
          </cell>
          <cell r="B962">
            <v>4</v>
          </cell>
          <cell r="C962">
            <v>1</v>
          </cell>
          <cell r="D962">
            <v>186</v>
          </cell>
          <cell r="E962">
            <v>21</v>
          </cell>
          <cell r="F962">
            <v>2</v>
          </cell>
          <cell r="G962" t="str">
            <v>000</v>
          </cell>
          <cell r="H962">
            <v>38</v>
          </cell>
          <cell r="J962" t="str">
            <v>52200-0000</v>
          </cell>
          <cell r="K962">
            <v>52200</v>
          </cell>
        </row>
        <row r="963">
          <cell r="A963" t="str">
            <v>DUPLICATING EQUIPMENT EXPENSES</v>
          </cell>
          <cell r="B963">
            <v>4</v>
          </cell>
          <cell r="C963">
            <v>1</v>
          </cell>
          <cell r="D963">
            <v>186</v>
          </cell>
          <cell r="E963">
            <v>89</v>
          </cell>
          <cell r="F963">
            <v>2</v>
          </cell>
          <cell r="G963" t="str">
            <v>000</v>
          </cell>
          <cell r="H963">
            <v>38</v>
          </cell>
          <cell r="J963" t="str">
            <v>52200-0000</v>
          </cell>
          <cell r="K963">
            <v>52200</v>
          </cell>
        </row>
        <row r="964">
          <cell r="A964" t="str">
            <v>DUPLICATING EQUIPMENT EXPENSES</v>
          </cell>
          <cell r="B964">
            <v>4</v>
          </cell>
          <cell r="C964">
            <v>1</v>
          </cell>
          <cell r="D964">
            <v>186</v>
          </cell>
          <cell r="E964">
            <v>89</v>
          </cell>
          <cell r="F964">
            <v>6</v>
          </cell>
          <cell r="G964" t="str">
            <v>000</v>
          </cell>
          <cell r="H964">
            <v>38</v>
          </cell>
          <cell r="J964" t="str">
            <v>52200-0000</v>
          </cell>
          <cell r="K964">
            <v>52200</v>
          </cell>
        </row>
        <row r="965">
          <cell r="A965" t="str">
            <v>DUPLICATING EQUIPMENT EXPENSES</v>
          </cell>
          <cell r="B965">
            <v>4</v>
          </cell>
          <cell r="C965">
            <v>1</v>
          </cell>
          <cell r="D965">
            <v>187</v>
          </cell>
          <cell r="E965">
            <v>21</v>
          </cell>
          <cell r="F965">
            <v>2</v>
          </cell>
          <cell r="G965" t="str">
            <v>000</v>
          </cell>
          <cell r="H965">
            <v>38</v>
          </cell>
          <cell r="J965" t="str">
            <v>52200-0000</v>
          </cell>
          <cell r="K965">
            <v>52200</v>
          </cell>
        </row>
        <row r="966">
          <cell r="A966" t="str">
            <v>DUPLICATING EQUIPMENT EXPENSES</v>
          </cell>
          <cell r="B966">
            <v>4</v>
          </cell>
          <cell r="C966">
            <v>1</v>
          </cell>
          <cell r="D966">
            <v>188</v>
          </cell>
          <cell r="E966">
            <v>89</v>
          </cell>
          <cell r="F966">
            <v>2</v>
          </cell>
          <cell r="G966" t="str">
            <v>000</v>
          </cell>
          <cell r="H966">
            <v>38</v>
          </cell>
          <cell r="J966" t="str">
            <v>52200-0000</v>
          </cell>
          <cell r="K966">
            <v>52200</v>
          </cell>
        </row>
        <row r="967">
          <cell r="A967" t="str">
            <v>DUPLICATING EQUIPMENT EXPENSES</v>
          </cell>
          <cell r="B967">
            <v>4</v>
          </cell>
          <cell r="C967">
            <v>1</v>
          </cell>
          <cell r="D967">
            <v>195</v>
          </cell>
          <cell r="E967">
            <v>21</v>
          </cell>
          <cell r="F967">
            <v>2</v>
          </cell>
          <cell r="G967" t="str">
            <v>000</v>
          </cell>
          <cell r="H967">
            <v>38</v>
          </cell>
          <cell r="J967" t="str">
            <v>52200-0000</v>
          </cell>
          <cell r="K967">
            <v>52200</v>
          </cell>
        </row>
        <row r="968">
          <cell r="A968" t="str">
            <v>DUPLICATING EQUIPMENT EXPENSES</v>
          </cell>
          <cell r="B968">
            <v>4</v>
          </cell>
          <cell r="C968">
            <v>1</v>
          </cell>
          <cell r="D968">
            <v>195</v>
          </cell>
          <cell r="E968">
            <v>89</v>
          </cell>
          <cell r="F968">
            <v>1</v>
          </cell>
          <cell r="G968" t="str">
            <v>000</v>
          </cell>
          <cell r="H968">
            <v>38</v>
          </cell>
          <cell r="J968" t="str">
            <v>52200-0000</v>
          </cell>
          <cell r="K968">
            <v>52200</v>
          </cell>
        </row>
        <row r="969">
          <cell r="A969" t="str">
            <v>DUPLICATING EQUIPMENT EXPENSES</v>
          </cell>
          <cell r="B969">
            <v>4</v>
          </cell>
          <cell r="C969">
            <v>1</v>
          </cell>
          <cell r="D969">
            <v>195</v>
          </cell>
          <cell r="E969">
            <v>89</v>
          </cell>
          <cell r="F969">
            <v>2</v>
          </cell>
          <cell r="G969" t="str">
            <v>000</v>
          </cell>
          <cell r="H969">
            <v>38</v>
          </cell>
          <cell r="J969" t="str">
            <v>52200-0000</v>
          </cell>
          <cell r="K969">
            <v>52200</v>
          </cell>
        </row>
        <row r="970">
          <cell r="A970" t="str">
            <v>DUPLICATING EQUIPMENT EXPENSES</v>
          </cell>
          <cell r="B970">
            <v>4</v>
          </cell>
          <cell r="C970">
            <v>1</v>
          </cell>
          <cell r="D970">
            <v>196</v>
          </cell>
          <cell r="E970">
            <v>21</v>
          </cell>
          <cell r="F970">
            <v>2</v>
          </cell>
          <cell r="G970" t="str">
            <v>000</v>
          </cell>
          <cell r="H970">
            <v>38</v>
          </cell>
          <cell r="J970" t="str">
            <v>52200-0000</v>
          </cell>
          <cell r="K970">
            <v>52200</v>
          </cell>
        </row>
        <row r="971">
          <cell r="A971" t="str">
            <v>DUPLICATING EQUIPMENT EXPENSES</v>
          </cell>
          <cell r="B971">
            <v>4</v>
          </cell>
          <cell r="C971">
            <v>1</v>
          </cell>
          <cell r="D971">
            <v>196</v>
          </cell>
          <cell r="E971">
            <v>89</v>
          </cell>
          <cell r="F971">
            <v>1</v>
          </cell>
          <cell r="G971" t="str">
            <v>000</v>
          </cell>
          <cell r="H971">
            <v>38</v>
          </cell>
          <cell r="J971" t="str">
            <v>52200-0000</v>
          </cell>
          <cell r="K971">
            <v>52200</v>
          </cell>
        </row>
        <row r="972">
          <cell r="A972" t="str">
            <v>DUPLICATING EQUIPMENT EXPENSES</v>
          </cell>
          <cell r="B972">
            <v>4</v>
          </cell>
          <cell r="C972">
            <v>1</v>
          </cell>
          <cell r="D972">
            <v>196</v>
          </cell>
          <cell r="E972">
            <v>89</v>
          </cell>
          <cell r="F972">
            <v>2</v>
          </cell>
          <cell r="G972" t="str">
            <v>000</v>
          </cell>
          <cell r="H972">
            <v>38</v>
          </cell>
          <cell r="J972" t="str">
            <v>52200-0000</v>
          </cell>
          <cell r="K972">
            <v>52200</v>
          </cell>
        </row>
        <row r="973">
          <cell r="A973" t="str">
            <v>DUPLICATING EQUIPMENT EXPENSES</v>
          </cell>
          <cell r="B973">
            <v>4</v>
          </cell>
          <cell r="C973">
            <v>1</v>
          </cell>
          <cell r="D973">
            <v>196</v>
          </cell>
          <cell r="E973">
            <v>89</v>
          </cell>
          <cell r="F973">
            <v>6</v>
          </cell>
          <cell r="G973" t="str">
            <v>000</v>
          </cell>
          <cell r="H973">
            <v>38</v>
          </cell>
          <cell r="J973" t="str">
            <v>52200-0000</v>
          </cell>
          <cell r="K973">
            <v>52200</v>
          </cell>
        </row>
        <row r="974">
          <cell r="A974" t="str">
            <v>DUPLICATING EQUIPMENT EXPENSES</v>
          </cell>
          <cell r="B974">
            <v>4</v>
          </cell>
          <cell r="C974">
            <v>1</v>
          </cell>
          <cell r="D974">
            <v>197</v>
          </cell>
          <cell r="E974">
            <v>21</v>
          </cell>
          <cell r="F974">
            <v>2</v>
          </cell>
          <cell r="G974" t="str">
            <v>000</v>
          </cell>
          <cell r="H974">
            <v>38</v>
          </cell>
          <cell r="J974" t="str">
            <v>52200-0000</v>
          </cell>
          <cell r="K974">
            <v>52200</v>
          </cell>
        </row>
        <row r="975">
          <cell r="A975" t="str">
            <v>DUPLICATING EQUIPMENT EXPENSES</v>
          </cell>
          <cell r="B975">
            <v>4</v>
          </cell>
          <cell r="C975">
            <v>1</v>
          </cell>
          <cell r="D975">
            <v>197</v>
          </cell>
          <cell r="E975">
            <v>89</v>
          </cell>
          <cell r="F975">
            <v>1</v>
          </cell>
          <cell r="G975" t="str">
            <v>000</v>
          </cell>
          <cell r="H975">
            <v>38</v>
          </cell>
          <cell r="J975" t="str">
            <v>52200-0000</v>
          </cell>
          <cell r="K975">
            <v>52200</v>
          </cell>
        </row>
        <row r="976">
          <cell r="A976" t="str">
            <v>DUPLICATING EQUIPMENT EXPENSES</v>
          </cell>
          <cell r="B976">
            <v>4</v>
          </cell>
          <cell r="C976">
            <v>1</v>
          </cell>
          <cell r="D976">
            <v>197</v>
          </cell>
          <cell r="E976">
            <v>89</v>
          </cell>
          <cell r="F976">
            <v>2</v>
          </cell>
          <cell r="G976" t="str">
            <v>000</v>
          </cell>
          <cell r="H976">
            <v>38</v>
          </cell>
          <cell r="J976" t="str">
            <v>52200-0000</v>
          </cell>
          <cell r="K976">
            <v>52200</v>
          </cell>
        </row>
        <row r="977">
          <cell r="A977" t="str">
            <v>DUPLICATING EQUIPMENT EXPENSES</v>
          </cell>
          <cell r="B977">
            <v>4</v>
          </cell>
          <cell r="C977">
            <v>1</v>
          </cell>
          <cell r="D977">
            <v>225</v>
          </cell>
          <cell r="E977">
            <v>89</v>
          </cell>
          <cell r="F977">
            <v>2</v>
          </cell>
          <cell r="G977" t="str">
            <v>000</v>
          </cell>
          <cell r="H977">
            <v>38</v>
          </cell>
          <cell r="J977" t="str">
            <v>52200-0000</v>
          </cell>
          <cell r="K977">
            <v>52200</v>
          </cell>
        </row>
        <row r="978">
          <cell r="A978" t="str">
            <v>DUPLICATING EQUIPMENT EXPENSES</v>
          </cell>
          <cell r="B978">
            <v>4</v>
          </cell>
          <cell r="C978">
            <v>1</v>
          </cell>
          <cell r="D978">
            <v>226</v>
          </cell>
          <cell r="E978">
            <v>89</v>
          </cell>
          <cell r="F978">
            <v>2</v>
          </cell>
          <cell r="G978" t="str">
            <v>000</v>
          </cell>
          <cell r="H978">
            <v>38</v>
          </cell>
          <cell r="J978" t="str">
            <v>52200-0000</v>
          </cell>
          <cell r="K978">
            <v>52200</v>
          </cell>
        </row>
        <row r="979">
          <cell r="A979" t="str">
            <v>DUPLICATING EQUIPMENT EXPENSES</v>
          </cell>
          <cell r="B979">
            <v>4</v>
          </cell>
          <cell r="C979">
            <v>2</v>
          </cell>
          <cell r="D979">
            <v>245</v>
          </cell>
          <cell r="E979">
            <v>98</v>
          </cell>
          <cell r="F979">
            <v>3</v>
          </cell>
          <cell r="G979" t="str">
            <v>000</v>
          </cell>
          <cell r="H979">
            <v>38</v>
          </cell>
          <cell r="J979" t="str">
            <v>52200-0000</v>
          </cell>
          <cell r="K979">
            <v>52200</v>
          </cell>
        </row>
        <row r="980">
          <cell r="A980" t="str">
            <v>DUPLICATING EQUIPMENT EXPENSES</v>
          </cell>
          <cell r="B980">
            <v>4</v>
          </cell>
          <cell r="C980">
            <v>1</v>
          </cell>
          <cell r="D980">
            <v>257</v>
          </cell>
          <cell r="E980">
            <v>96</v>
          </cell>
          <cell r="F980">
            <v>0</v>
          </cell>
          <cell r="G980" t="str">
            <v>000</v>
          </cell>
          <cell r="H980">
            <v>38</v>
          </cell>
          <cell r="J980" t="str">
            <v>52200-0000</v>
          </cell>
          <cell r="K980">
            <v>52200</v>
          </cell>
        </row>
        <row r="981">
          <cell r="A981" t="str">
            <v>DUPLICATING EQUIPMENT EXPENSES</v>
          </cell>
          <cell r="B981">
            <v>4</v>
          </cell>
          <cell r="C981">
            <v>1</v>
          </cell>
          <cell r="D981">
            <v>258</v>
          </cell>
          <cell r="E981">
            <v>96</v>
          </cell>
          <cell r="F981">
            <v>0</v>
          </cell>
          <cell r="G981" t="str">
            <v>000</v>
          </cell>
          <cell r="H981">
            <v>38</v>
          </cell>
          <cell r="J981" t="str">
            <v>52200-0000</v>
          </cell>
          <cell r="K981">
            <v>52200</v>
          </cell>
        </row>
        <row r="982">
          <cell r="A982" t="str">
            <v>DUPLICATING EQUIPMENT EXPENSES</v>
          </cell>
          <cell r="B982">
            <v>4</v>
          </cell>
          <cell r="C982">
            <v>1</v>
          </cell>
          <cell r="D982">
            <v>259</v>
          </cell>
          <cell r="E982">
            <v>96</v>
          </cell>
          <cell r="F982">
            <v>0</v>
          </cell>
          <cell r="G982" t="str">
            <v>000</v>
          </cell>
          <cell r="H982">
            <v>38</v>
          </cell>
          <cell r="J982" t="str">
            <v>52200-0000</v>
          </cell>
          <cell r="K982">
            <v>52200</v>
          </cell>
        </row>
        <row r="983">
          <cell r="A983" t="str">
            <v>DUPLICATING EQUIPMENT EXPENSES</v>
          </cell>
          <cell r="B983">
            <v>4</v>
          </cell>
          <cell r="C983">
            <v>2</v>
          </cell>
          <cell r="D983">
            <v>262</v>
          </cell>
          <cell r="E983">
            <v>15</v>
          </cell>
          <cell r="F983">
            <v>4</v>
          </cell>
          <cell r="G983" t="str">
            <v>000</v>
          </cell>
          <cell r="H983">
            <v>38</v>
          </cell>
          <cell r="J983" t="str">
            <v>52200-0000</v>
          </cell>
          <cell r="K983">
            <v>52200</v>
          </cell>
        </row>
        <row r="984">
          <cell r="A984" t="str">
            <v>DUPLICATING EQUIPMENT EXPENSES</v>
          </cell>
          <cell r="B984">
            <v>4</v>
          </cell>
          <cell r="C984">
            <v>5</v>
          </cell>
          <cell r="D984">
            <v>263</v>
          </cell>
          <cell r="E984">
            <v>99</v>
          </cell>
          <cell r="F984">
            <v>1</v>
          </cell>
          <cell r="G984" t="str">
            <v>000</v>
          </cell>
          <cell r="H984">
            <v>38</v>
          </cell>
          <cell r="J984" t="str">
            <v>52200-0000</v>
          </cell>
          <cell r="K984">
            <v>52200</v>
          </cell>
        </row>
        <row r="985">
          <cell r="A985" t="str">
            <v>DUPLICATING EQUIPMENT EXPENSES</v>
          </cell>
          <cell r="B985">
            <v>4</v>
          </cell>
          <cell r="C985">
            <v>2</v>
          </cell>
          <cell r="D985">
            <v>265</v>
          </cell>
          <cell r="E985">
            <v>99</v>
          </cell>
          <cell r="F985">
            <v>4</v>
          </cell>
          <cell r="G985" t="str">
            <v>000</v>
          </cell>
          <cell r="H985">
            <v>38</v>
          </cell>
          <cell r="J985" t="str">
            <v>52200-0000</v>
          </cell>
          <cell r="K985">
            <v>52200</v>
          </cell>
        </row>
        <row r="986">
          <cell r="A986" t="str">
            <v>DUPLICATING EQUIPMENT EXPENSES</v>
          </cell>
          <cell r="B986">
            <v>4</v>
          </cell>
          <cell r="C986">
            <v>2</v>
          </cell>
          <cell r="D986">
            <v>268</v>
          </cell>
          <cell r="E986">
            <v>13</v>
          </cell>
          <cell r="F986">
            <v>4</v>
          </cell>
          <cell r="G986" t="str">
            <v>000</v>
          </cell>
          <cell r="H986">
            <v>38</v>
          </cell>
          <cell r="J986" t="str">
            <v>52200-0000</v>
          </cell>
          <cell r="K986">
            <v>52200</v>
          </cell>
        </row>
        <row r="987">
          <cell r="A987" t="str">
            <v>DUPLICATING EQUIPMENT EXPENSES</v>
          </cell>
          <cell r="B987">
            <v>4</v>
          </cell>
          <cell r="C987">
            <v>2</v>
          </cell>
          <cell r="D987">
            <v>282</v>
          </cell>
          <cell r="E987">
            <v>81</v>
          </cell>
          <cell r="F987">
            <v>3</v>
          </cell>
          <cell r="G987" t="str">
            <v>000</v>
          </cell>
          <cell r="H987">
            <v>38</v>
          </cell>
          <cell r="J987" t="str">
            <v>52200-0000</v>
          </cell>
          <cell r="K987">
            <v>52200</v>
          </cell>
        </row>
        <row r="988">
          <cell r="A988" t="str">
            <v>DUPLICATING EQUIPMENT EXPENSES</v>
          </cell>
          <cell r="B988">
            <v>4</v>
          </cell>
          <cell r="C988">
            <v>2</v>
          </cell>
          <cell r="D988">
            <v>283</v>
          </cell>
          <cell r="E988">
            <v>81</v>
          </cell>
          <cell r="F988">
            <v>3</v>
          </cell>
          <cell r="G988" t="str">
            <v>000</v>
          </cell>
          <cell r="H988">
            <v>38</v>
          </cell>
          <cell r="J988" t="str">
            <v>52200-0000</v>
          </cell>
          <cell r="K988">
            <v>52200</v>
          </cell>
        </row>
        <row r="989">
          <cell r="A989" t="str">
            <v>DUPLICATING EQUIPMENT EXPENSES</v>
          </cell>
          <cell r="B989">
            <v>4</v>
          </cell>
          <cell r="C989">
            <v>2</v>
          </cell>
          <cell r="D989">
            <v>285</v>
          </cell>
          <cell r="E989">
            <v>81</v>
          </cell>
          <cell r="F989">
            <v>3</v>
          </cell>
          <cell r="G989" t="str">
            <v>000</v>
          </cell>
          <cell r="H989">
            <v>38</v>
          </cell>
          <cell r="J989" t="str">
            <v>52200-0000</v>
          </cell>
          <cell r="K989">
            <v>52200</v>
          </cell>
        </row>
        <row r="990">
          <cell r="A990" t="str">
            <v>DUPLICATING EQUIPMENT EXPENSES</v>
          </cell>
          <cell r="B990">
            <v>4</v>
          </cell>
          <cell r="C990">
            <v>1</v>
          </cell>
          <cell r="D990">
            <v>592</v>
          </cell>
          <cell r="E990">
            <v>98</v>
          </cell>
          <cell r="F990">
            <v>0</v>
          </cell>
          <cell r="G990" t="str">
            <v>000</v>
          </cell>
          <cell r="H990">
            <v>38</v>
          </cell>
          <cell r="J990" t="str">
            <v>52200-0000</v>
          </cell>
          <cell r="K990">
            <v>52200</v>
          </cell>
        </row>
        <row r="991">
          <cell r="A991" t="str">
            <v>DUPLICATING EQUIPMENT EXPENSES</v>
          </cell>
          <cell r="B991">
            <v>4</v>
          </cell>
          <cell r="C991">
            <v>1</v>
          </cell>
          <cell r="D991">
            <v>593</v>
          </cell>
          <cell r="E991">
            <v>98</v>
          </cell>
          <cell r="F991">
            <v>1</v>
          </cell>
          <cell r="G991" t="str">
            <v>000</v>
          </cell>
          <cell r="H991">
            <v>38</v>
          </cell>
          <cell r="J991" t="str">
            <v>52200-0000</v>
          </cell>
          <cell r="K991">
            <v>52200</v>
          </cell>
        </row>
        <row r="992">
          <cell r="A992" t="str">
            <v>DUPLICATING EQUIPMENT EXPENSES</v>
          </cell>
          <cell r="B992">
            <v>4</v>
          </cell>
          <cell r="C992">
            <v>5</v>
          </cell>
          <cell r="D992">
            <v>599</v>
          </cell>
          <cell r="E992">
            <v>67</v>
          </cell>
          <cell r="F992">
            <v>0</v>
          </cell>
          <cell r="G992" t="str">
            <v>000</v>
          </cell>
          <cell r="H992">
            <v>38</v>
          </cell>
          <cell r="J992" t="str">
            <v>52200-0000</v>
          </cell>
          <cell r="K992">
            <v>52200</v>
          </cell>
        </row>
        <row r="993">
          <cell r="A993" t="str">
            <v>DUPLICATING EQUIPMENT EXPENSES</v>
          </cell>
          <cell r="B993">
            <v>4</v>
          </cell>
          <cell r="C993">
            <v>7</v>
          </cell>
          <cell r="D993">
            <v>701</v>
          </cell>
          <cell r="E993">
            <v>26</v>
          </cell>
          <cell r="F993">
            <v>2</v>
          </cell>
          <cell r="G993" t="str">
            <v>000</v>
          </cell>
          <cell r="H993">
            <v>38</v>
          </cell>
          <cell r="J993" t="str">
            <v>52200-0000</v>
          </cell>
          <cell r="K993">
            <v>52200</v>
          </cell>
        </row>
        <row r="994">
          <cell r="A994" t="str">
            <v>DUPLICATING EQUIPMENT EXPENSES</v>
          </cell>
          <cell r="B994">
            <v>4</v>
          </cell>
          <cell r="C994">
            <v>7</v>
          </cell>
          <cell r="D994">
            <v>702</v>
          </cell>
          <cell r="E994">
            <v>56</v>
          </cell>
          <cell r="F994">
            <v>2</v>
          </cell>
          <cell r="G994" t="str">
            <v>000</v>
          </cell>
          <cell r="H994">
            <v>38</v>
          </cell>
          <cell r="J994" t="str">
            <v>52200-0000</v>
          </cell>
          <cell r="K994">
            <v>52200</v>
          </cell>
        </row>
        <row r="995">
          <cell r="A995" t="str">
            <v>DUSON VFD 2%</v>
          </cell>
          <cell r="B995">
            <v>4</v>
          </cell>
          <cell r="C995">
            <v>2</v>
          </cell>
          <cell r="D995">
            <v>105</v>
          </cell>
          <cell r="E995">
            <v>49</v>
          </cell>
          <cell r="F995">
            <v>0</v>
          </cell>
          <cell r="G995">
            <v>104</v>
          </cell>
          <cell r="H995">
            <v>21</v>
          </cell>
          <cell r="J995" t="str">
            <v>57513-0042</v>
          </cell>
          <cell r="K995">
            <v>57513</v>
          </cell>
        </row>
        <row r="996">
          <cell r="A996" t="str">
            <v>DUSON VFD PAR APPROP</v>
          </cell>
          <cell r="B996">
            <v>4</v>
          </cell>
          <cell r="C996">
            <v>2</v>
          </cell>
          <cell r="D996">
            <v>105</v>
          </cell>
          <cell r="E996">
            <v>49</v>
          </cell>
          <cell r="F996">
            <v>0</v>
          </cell>
          <cell r="G996">
            <v>112</v>
          </cell>
          <cell r="H996">
            <v>21</v>
          </cell>
          <cell r="J996" t="str">
            <v>57513-0043</v>
          </cell>
          <cell r="K996">
            <v>57513</v>
          </cell>
        </row>
        <row r="997">
          <cell r="A997" t="str">
            <v>ELECTION EXPENSE</v>
          </cell>
          <cell r="B997">
            <v>4</v>
          </cell>
          <cell r="C997">
            <v>1</v>
          </cell>
          <cell r="D997">
            <v>101</v>
          </cell>
          <cell r="E997" t="str">
            <v>07</v>
          </cell>
          <cell r="F997">
            <v>0</v>
          </cell>
          <cell r="G997" t="str">
            <v>000</v>
          </cell>
          <cell r="H997">
            <v>87</v>
          </cell>
          <cell r="J997" t="str">
            <v>52560-0000</v>
          </cell>
          <cell r="K997">
            <v>52560</v>
          </cell>
        </row>
        <row r="998">
          <cell r="A998" t="str">
            <v>ELECTION EXPENSE</v>
          </cell>
          <cell r="B998">
            <v>4</v>
          </cell>
          <cell r="C998">
            <v>1</v>
          </cell>
          <cell r="D998">
            <v>105</v>
          </cell>
          <cell r="E998" t="str">
            <v>07</v>
          </cell>
          <cell r="F998">
            <v>0</v>
          </cell>
          <cell r="G998" t="str">
            <v>000</v>
          </cell>
          <cell r="H998">
            <v>87</v>
          </cell>
          <cell r="J998" t="str">
            <v>52560-0000</v>
          </cell>
          <cell r="K998">
            <v>52560</v>
          </cell>
        </row>
        <row r="999">
          <cell r="A999" t="str">
            <v>ELECTION EXPENSE</v>
          </cell>
          <cell r="B999">
            <v>4</v>
          </cell>
          <cell r="C999">
            <v>5</v>
          </cell>
          <cell r="D999">
            <v>201</v>
          </cell>
          <cell r="E999" t="str">
            <v>07</v>
          </cell>
          <cell r="F999">
            <v>0</v>
          </cell>
          <cell r="G999" t="str">
            <v>000</v>
          </cell>
          <cell r="H999">
            <v>87</v>
          </cell>
          <cell r="J999" t="str">
            <v>52560-0000</v>
          </cell>
          <cell r="K999">
            <v>52560</v>
          </cell>
        </row>
        <row r="1000">
          <cell r="A1000" t="str">
            <v>ELECTION EXPENSE</v>
          </cell>
          <cell r="B1000">
            <v>4</v>
          </cell>
          <cell r="C1000">
            <v>1</v>
          </cell>
          <cell r="D1000">
            <v>258</v>
          </cell>
          <cell r="E1000">
            <v>96</v>
          </cell>
          <cell r="F1000">
            <v>0</v>
          </cell>
          <cell r="G1000" t="str">
            <v>000</v>
          </cell>
          <cell r="H1000">
            <v>87</v>
          </cell>
          <cell r="J1000" t="str">
            <v>52560-0000</v>
          </cell>
          <cell r="K1000">
            <v>52560</v>
          </cell>
        </row>
        <row r="1001">
          <cell r="A1001" t="str">
            <v>ELECTION EXPENSE</v>
          </cell>
          <cell r="B1001">
            <v>4</v>
          </cell>
          <cell r="C1001">
            <v>1</v>
          </cell>
          <cell r="D1001">
            <v>263</v>
          </cell>
          <cell r="E1001" t="str">
            <v>07</v>
          </cell>
          <cell r="F1001">
            <v>0</v>
          </cell>
          <cell r="G1001" t="str">
            <v>000</v>
          </cell>
          <cell r="H1001">
            <v>87</v>
          </cell>
          <cell r="J1001" t="str">
            <v>52560-0000</v>
          </cell>
          <cell r="K1001">
            <v>52560</v>
          </cell>
        </row>
        <row r="1002">
          <cell r="A1002" t="str">
            <v>ELECTION EXPENSE</v>
          </cell>
          <cell r="B1002">
            <v>4</v>
          </cell>
          <cell r="C1002">
            <v>1</v>
          </cell>
          <cell r="D1002">
            <v>265</v>
          </cell>
          <cell r="E1002" t="str">
            <v>07</v>
          </cell>
          <cell r="F1002">
            <v>0</v>
          </cell>
          <cell r="G1002" t="str">
            <v>000</v>
          </cell>
          <cell r="H1002">
            <v>87</v>
          </cell>
          <cell r="J1002" t="str">
            <v>52560-0000</v>
          </cell>
          <cell r="K1002">
            <v>52560</v>
          </cell>
        </row>
        <row r="1003">
          <cell r="A1003" t="str">
            <v>ENGINEERING SERVICES</v>
          </cell>
          <cell r="B1003">
            <v>4</v>
          </cell>
          <cell r="C1003">
            <v>3</v>
          </cell>
          <cell r="D1003">
            <v>401</v>
          </cell>
          <cell r="E1003">
            <v>53</v>
          </cell>
          <cell r="F1003">
            <v>0</v>
          </cell>
          <cell r="G1003">
            <v>200</v>
          </cell>
          <cell r="H1003">
            <v>77</v>
          </cell>
          <cell r="J1003" t="str">
            <v>52420-0000</v>
          </cell>
          <cell r="K1003">
            <v>52420</v>
          </cell>
        </row>
        <row r="1004">
          <cell r="A1004" t="str">
            <v>EQUIP MAINT-BUCHANAN GARAGE</v>
          </cell>
          <cell r="B1004">
            <v>4</v>
          </cell>
          <cell r="C1004">
            <v>3</v>
          </cell>
          <cell r="D1004">
            <v>297</v>
          </cell>
          <cell r="E1004">
            <v>59</v>
          </cell>
          <cell r="F1004">
            <v>5</v>
          </cell>
          <cell r="G1004">
            <v>102</v>
          </cell>
          <cell r="H1004">
            <v>30</v>
          </cell>
          <cell r="J1004" t="str">
            <v>53000-0020</v>
          </cell>
          <cell r="K1004">
            <v>53000</v>
          </cell>
        </row>
        <row r="1005">
          <cell r="A1005" t="str">
            <v>EQUIP MAINT-COMM POLICE</v>
          </cell>
          <cell r="B1005">
            <v>4</v>
          </cell>
          <cell r="C1005">
            <v>1</v>
          </cell>
          <cell r="D1005">
            <v>101</v>
          </cell>
          <cell r="E1005">
            <v>12</v>
          </cell>
          <cell r="F1005">
            <v>3</v>
          </cell>
          <cell r="G1005">
            <v>110</v>
          </cell>
          <cell r="H1005">
            <v>30</v>
          </cell>
          <cell r="J1005" t="str">
            <v>53000-0013</v>
          </cell>
          <cell r="K1005">
            <v>53000</v>
          </cell>
        </row>
        <row r="1006">
          <cell r="A1006" t="str">
            <v>EQUIP MAINT-GOLF CART REPAIRS</v>
          </cell>
          <cell r="B1006">
            <v>4</v>
          </cell>
          <cell r="C1006">
            <v>5</v>
          </cell>
          <cell r="D1006">
            <v>599</v>
          </cell>
          <cell r="E1006">
            <v>67</v>
          </cell>
          <cell r="F1006">
            <v>2</v>
          </cell>
          <cell r="G1006">
            <v>106</v>
          </cell>
          <cell r="H1006">
            <v>30</v>
          </cell>
          <cell r="J1006" t="str">
            <v>53000-1001</v>
          </cell>
          <cell r="K1006">
            <v>53000</v>
          </cell>
        </row>
        <row r="1007">
          <cell r="A1007" t="str">
            <v>EQUIP MAINT-IRRIGATION REPAIRS</v>
          </cell>
          <cell r="B1007">
            <v>4</v>
          </cell>
          <cell r="C1007">
            <v>5</v>
          </cell>
          <cell r="D1007">
            <v>599</v>
          </cell>
          <cell r="E1007">
            <v>67</v>
          </cell>
          <cell r="F1007">
            <v>1</v>
          </cell>
          <cell r="G1007">
            <v>105</v>
          </cell>
          <cell r="H1007">
            <v>30</v>
          </cell>
          <cell r="J1007" t="str">
            <v>53000-1000</v>
          </cell>
          <cell r="K1007">
            <v>53000</v>
          </cell>
        </row>
        <row r="1008">
          <cell r="A1008" t="str">
            <v>EQUIP MAINT-IRRIGATION REPAIRS</v>
          </cell>
          <cell r="B1008">
            <v>4</v>
          </cell>
          <cell r="C1008">
            <v>5</v>
          </cell>
          <cell r="D1008">
            <v>599</v>
          </cell>
          <cell r="E1008">
            <v>67</v>
          </cell>
          <cell r="F1008">
            <v>2</v>
          </cell>
          <cell r="G1008">
            <v>105</v>
          </cell>
          <cell r="H1008">
            <v>30</v>
          </cell>
          <cell r="J1008" t="str">
            <v>53000-1000</v>
          </cell>
          <cell r="K1008">
            <v>53000</v>
          </cell>
        </row>
        <row r="1009">
          <cell r="A1009" t="str">
            <v>EQUIP MAINT-PUBLIC EDUCATION</v>
          </cell>
          <cell r="B1009">
            <v>4</v>
          </cell>
          <cell r="C1009">
            <v>3</v>
          </cell>
          <cell r="D1009">
            <v>298</v>
          </cell>
          <cell r="E1009">
            <v>57</v>
          </cell>
          <cell r="F1009">
            <v>3</v>
          </cell>
          <cell r="G1009">
            <v>101</v>
          </cell>
          <cell r="H1009">
            <v>30</v>
          </cell>
          <cell r="J1009" t="str">
            <v>53000-0036</v>
          </cell>
          <cell r="K1009">
            <v>53000</v>
          </cell>
        </row>
        <row r="1010">
          <cell r="A1010" t="str">
            <v>EQUIP RENTAL-COMM POLICE</v>
          </cell>
          <cell r="B1010">
            <v>4</v>
          </cell>
          <cell r="C1010">
            <v>1</v>
          </cell>
          <cell r="D1010">
            <v>101</v>
          </cell>
          <cell r="E1010">
            <v>12</v>
          </cell>
          <cell r="F1010">
            <v>3</v>
          </cell>
          <cell r="G1010">
            <v>110</v>
          </cell>
          <cell r="H1010">
            <v>86</v>
          </cell>
          <cell r="J1010" t="str">
            <v>58400-0013</v>
          </cell>
          <cell r="K1010">
            <v>58400</v>
          </cell>
        </row>
        <row r="1011">
          <cell r="A1011" t="str">
            <v>EQUIP RENTAL-LIBRARY MATERIALS</v>
          </cell>
          <cell r="B1011">
            <v>4</v>
          </cell>
          <cell r="C1011">
            <v>5</v>
          </cell>
          <cell r="D1011">
            <v>263</v>
          </cell>
          <cell r="E1011">
            <v>99</v>
          </cell>
          <cell r="F1011">
            <v>1</v>
          </cell>
          <cell r="G1011">
            <v>109</v>
          </cell>
          <cell r="H1011">
            <v>86</v>
          </cell>
          <cell r="J1011" t="str">
            <v>58400-1000</v>
          </cell>
          <cell r="K1011">
            <v>58400</v>
          </cell>
        </row>
        <row r="1012">
          <cell r="A1012" t="str">
            <v>EQUIPMENT MAINTENANCE</v>
          </cell>
          <cell r="B1012">
            <v>4</v>
          </cell>
          <cell r="C1012">
            <v>1</v>
          </cell>
          <cell r="D1012">
            <v>101</v>
          </cell>
          <cell r="E1012" t="str">
            <v>01</v>
          </cell>
          <cell r="F1012">
            <v>0</v>
          </cell>
          <cell r="G1012" t="str">
            <v>000</v>
          </cell>
          <cell r="H1012">
            <v>30</v>
          </cell>
          <cell r="J1012" t="str">
            <v>53000-0000</v>
          </cell>
          <cell r="K1012">
            <v>53000</v>
          </cell>
        </row>
        <row r="1013">
          <cell r="A1013" t="str">
            <v>EQUIPMENT MAINTENANCE</v>
          </cell>
          <cell r="B1013">
            <v>4</v>
          </cell>
          <cell r="C1013">
            <v>1</v>
          </cell>
          <cell r="D1013">
            <v>101</v>
          </cell>
          <cell r="E1013" t="str">
            <v>02</v>
          </cell>
          <cell r="F1013">
            <v>0</v>
          </cell>
          <cell r="G1013" t="str">
            <v>000</v>
          </cell>
          <cell r="H1013">
            <v>30</v>
          </cell>
          <cell r="J1013" t="str">
            <v>53000-0000</v>
          </cell>
          <cell r="K1013">
            <v>53000</v>
          </cell>
        </row>
        <row r="1014">
          <cell r="A1014" t="str">
            <v>EQUIPMENT MAINTENANCE</v>
          </cell>
          <cell r="B1014">
            <v>4</v>
          </cell>
          <cell r="C1014">
            <v>1</v>
          </cell>
          <cell r="D1014">
            <v>101</v>
          </cell>
          <cell r="E1014" t="str">
            <v>04</v>
          </cell>
          <cell r="F1014">
            <v>0</v>
          </cell>
          <cell r="G1014" t="str">
            <v>000</v>
          </cell>
          <cell r="H1014">
            <v>30</v>
          </cell>
          <cell r="J1014" t="str">
            <v>53000-0000</v>
          </cell>
          <cell r="K1014">
            <v>53000</v>
          </cell>
        </row>
        <row r="1015">
          <cell r="A1015" t="str">
            <v>EQUIPMENT MAINTENANCE</v>
          </cell>
          <cell r="B1015">
            <v>4</v>
          </cell>
          <cell r="C1015">
            <v>1</v>
          </cell>
          <cell r="D1015">
            <v>101</v>
          </cell>
          <cell r="E1015" t="str">
            <v>05</v>
          </cell>
          <cell r="F1015">
            <v>0</v>
          </cell>
          <cell r="G1015" t="str">
            <v>000</v>
          </cell>
          <cell r="H1015">
            <v>30</v>
          </cell>
          <cell r="J1015" t="str">
            <v>53000-0000</v>
          </cell>
          <cell r="K1015">
            <v>53000</v>
          </cell>
        </row>
        <row r="1016">
          <cell r="A1016" t="str">
            <v>EQUIPMENT MAINTENANCE</v>
          </cell>
          <cell r="B1016">
            <v>4</v>
          </cell>
          <cell r="C1016">
            <v>1</v>
          </cell>
          <cell r="D1016">
            <v>101</v>
          </cell>
          <cell r="E1016">
            <v>11</v>
          </cell>
          <cell r="F1016">
            <v>0</v>
          </cell>
          <cell r="G1016" t="str">
            <v>000</v>
          </cell>
          <cell r="H1016">
            <v>30</v>
          </cell>
          <cell r="J1016" t="str">
            <v>53000-0000</v>
          </cell>
          <cell r="K1016">
            <v>53000</v>
          </cell>
        </row>
        <row r="1017">
          <cell r="A1017" t="str">
            <v>EQUIPMENT MAINTENANCE</v>
          </cell>
          <cell r="B1017">
            <v>4</v>
          </cell>
          <cell r="C1017">
            <v>1</v>
          </cell>
          <cell r="D1017">
            <v>101</v>
          </cell>
          <cell r="E1017">
            <v>12</v>
          </cell>
          <cell r="F1017">
            <v>0</v>
          </cell>
          <cell r="G1017" t="str">
            <v>000</v>
          </cell>
          <cell r="H1017">
            <v>30</v>
          </cell>
          <cell r="J1017" t="str">
            <v>53000-0000</v>
          </cell>
          <cell r="K1017">
            <v>53000</v>
          </cell>
        </row>
        <row r="1018">
          <cell r="A1018" t="str">
            <v>EQUIPMENT MAINTENANCE</v>
          </cell>
          <cell r="B1018">
            <v>4</v>
          </cell>
          <cell r="C1018">
            <v>1</v>
          </cell>
          <cell r="D1018">
            <v>101</v>
          </cell>
          <cell r="E1018">
            <v>12</v>
          </cell>
          <cell r="F1018">
            <v>1</v>
          </cell>
          <cell r="G1018" t="str">
            <v>000</v>
          </cell>
          <cell r="H1018">
            <v>30</v>
          </cell>
          <cell r="J1018" t="str">
            <v>53000-0000</v>
          </cell>
          <cell r="K1018">
            <v>53000</v>
          </cell>
        </row>
        <row r="1019">
          <cell r="A1019" t="str">
            <v>EQUIPMENT MAINTENANCE</v>
          </cell>
          <cell r="B1019">
            <v>4</v>
          </cell>
          <cell r="C1019">
            <v>1</v>
          </cell>
          <cell r="D1019">
            <v>101</v>
          </cell>
          <cell r="E1019">
            <v>12</v>
          </cell>
          <cell r="F1019">
            <v>3</v>
          </cell>
          <cell r="G1019" t="str">
            <v>000</v>
          </cell>
          <cell r="H1019">
            <v>30</v>
          </cell>
          <cell r="J1019" t="str">
            <v>53000-0000</v>
          </cell>
          <cell r="K1019">
            <v>53000</v>
          </cell>
        </row>
        <row r="1020">
          <cell r="A1020" t="str">
            <v>EQUIPMENT MAINTENANCE</v>
          </cell>
          <cell r="B1020">
            <v>4</v>
          </cell>
          <cell r="C1020">
            <v>1</v>
          </cell>
          <cell r="D1020">
            <v>101</v>
          </cell>
          <cell r="E1020">
            <v>12</v>
          </cell>
          <cell r="F1020">
            <v>4</v>
          </cell>
          <cell r="G1020" t="str">
            <v>000</v>
          </cell>
          <cell r="H1020">
            <v>30</v>
          </cell>
          <cell r="J1020" t="str">
            <v>53000-0000</v>
          </cell>
          <cell r="K1020">
            <v>53000</v>
          </cell>
        </row>
        <row r="1021">
          <cell r="A1021" t="str">
            <v>EQUIPMENT MAINTENANCE</v>
          </cell>
          <cell r="B1021">
            <v>4</v>
          </cell>
          <cell r="C1021">
            <v>1</v>
          </cell>
          <cell r="D1021">
            <v>101</v>
          </cell>
          <cell r="E1021">
            <v>12</v>
          </cell>
          <cell r="F1021">
            <v>7</v>
          </cell>
          <cell r="G1021" t="str">
            <v>000</v>
          </cell>
          <cell r="H1021">
            <v>30</v>
          </cell>
          <cell r="J1021" t="str">
            <v>53000-0000</v>
          </cell>
          <cell r="K1021">
            <v>53000</v>
          </cell>
        </row>
        <row r="1022">
          <cell r="A1022" t="str">
            <v>EQUIPMENT MAINTENANCE</v>
          </cell>
          <cell r="B1022">
            <v>4</v>
          </cell>
          <cell r="C1022">
            <v>1</v>
          </cell>
          <cell r="D1022">
            <v>101</v>
          </cell>
          <cell r="E1022">
            <v>26</v>
          </cell>
          <cell r="F1022">
            <v>1</v>
          </cell>
          <cell r="G1022" t="str">
            <v>000</v>
          </cell>
          <cell r="H1022">
            <v>30</v>
          </cell>
          <cell r="J1022" t="str">
            <v>53000-0000</v>
          </cell>
          <cell r="K1022">
            <v>53000</v>
          </cell>
        </row>
        <row r="1023">
          <cell r="A1023" t="str">
            <v>EQUIPMENT MAINTENANCE</v>
          </cell>
          <cell r="B1023">
            <v>4</v>
          </cell>
          <cell r="C1023">
            <v>1</v>
          </cell>
          <cell r="D1023">
            <v>101</v>
          </cell>
          <cell r="E1023">
            <v>26</v>
          </cell>
          <cell r="F1023">
            <v>3</v>
          </cell>
          <cell r="G1023" t="str">
            <v>000</v>
          </cell>
          <cell r="H1023">
            <v>30</v>
          </cell>
          <cell r="J1023" t="str">
            <v>53000-0000</v>
          </cell>
          <cell r="K1023">
            <v>53000</v>
          </cell>
        </row>
        <row r="1024">
          <cell r="A1024" t="str">
            <v>EQUIPMENT MAINTENANCE</v>
          </cell>
          <cell r="B1024">
            <v>4</v>
          </cell>
          <cell r="C1024">
            <v>1</v>
          </cell>
          <cell r="D1024">
            <v>101</v>
          </cell>
          <cell r="E1024">
            <v>28</v>
          </cell>
          <cell r="F1024">
            <v>0</v>
          </cell>
          <cell r="G1024" t="str">
            <v>000</v>
          </cell>
          <cell r="H1024">
            <v>30</v>
          </cell>
          <cell r="J1024" t="str">
            <v>53000-0000</v>
          </cell>
          <cell r="K1024">
            <v>53000</v>
          </cell>
        </row>
        <row r="1025">
          <cell r="A1025" t="str">
            <v>EQUIPMENT MAINTENANCE</v>
          </cell>
          <cell r="B1025">
            <v>4</v>
          </cell>
          <cell r="C1025">
            <v>1</v>
          </cell>
          <cell r="D1025">
            <v>101</v>
          </cell>
          <cell r="E1025">
            <v>29</v>
          </cell>
          <cell r="F1025">
            <v>1</v>
          </cell>
          <cell r="G1025" t="str">
            <v>000</v>
          </cell>
          <cell r="H1025">
            <v>30</v>
          </cell>
          <cell r="J1025" t="str">
            <v>53000-0000</v>
          </cell>
          <cell r="K1025">
            <v>53000</v>
          </cell>
        </row>
        <row r="1026">
          <cell r="A1026" t="str">
            <v>EQUIPMENT MAINTENANCE</v>
          </cell>
          <cell r="B1026">
            <v>4</v>
          </cell>
          <cell r="C1026">
            <v>1</v>
          </cell>
          <cell r="D1026">
            <v>101</v>
          </cell>
          <cell r="E1026">
            <v>83</v>
          </cell>
          <cell r="F1026">
            <v>1</v>
          </cell>
          <cell r="G1026" t="str">
            <v>000</v>
          </cell>
          <cell r="H1026">
            <v>30</v>
          </cell>
          <cell r="J1026" t="str">
            <v>53000-0000</v>
          </cell>
          <cell r="K1026">
            <v>53000</v>
          </cell>
        </row>
        <row r="1027">
          <cell r="A1027" t="str">
            <v>EQUIPMENT MAINTENANCE</v>
          </cell>
          <cell r="B1027">
            <v>4</v>
          </cell>
          <cell r="C1027">
            <v>1</v>
          </cell>
          <cell r="D1027">
            <v>101</v>
          </cell>
          <cell r="E1027">
            <v>84</v>
          </cell>
          <cell r="F1027">
            <v>3</v>
          </cell>
          <cell r="G1027" t="str">
            <v>000</v>
          </cell>
          <cell r="H1027">
            <v>30</v>
          </cell>
          <cell r="J1027" t="str">
            <v>53000-0000</v>
          </cell>
          <cell r="K1027">
            <v>53000</v>
          </cell>
        </row>
        <row r="1028">
          <cell r="A1028" t="str">
            <v>EQUIPMENT MAINTENANCE</v>
          </cell>
          <cell r="B1028">
            <v>4</v>
          </cell>
          <cell r="C1028">
            <v>1</v>
          </cell>
          <cell r="D1028">
            <v>101</v>
          </cell>
          <cell r="E1028">
            <v>91</v>
          </cell>
          <cell r="F1028">
            <v>0</v>
          </cell>
          <cell r="G1028" t="str">
            <v>000</v>
          </cell>
          <cell r="H1028">
            <v>30</v>
          </cell>
          <cell r="J1028" t="str">
            <v>53000-0000</v>
          </cell>
          <cell r="K1028">
            <v>53000</v>
          </cell>
        </row>
        <row r="1029">
          <cell r="A1029" t="str">
            <v>EQUIPMENT MAINTENANCE</v>
          </cell>
          <cell r="B1029">
            <v>4</v>
          </cell>
          <cell r="C1029">
            <v>1</v>
          </cell>
          <cell r="D1029">
            <v>101</v>
          </cell>
          <cell r="E1029">
            <v>94</v>
          </cell>
          <cell r="F1029">
            <v>1</v>
          </cell>
          <cell r="G1029" t="str">
            <v>000</v>
          </cell>
          <cell r="H1029">
            <v>30</v>
          </cell>
          <cell r="J1029" t="str">
            <v>53000-0000</v>
          </cell>
          <cell r="K1029">
            <v>53000</v>
          </cell>
        </row>
        <row r="1030">
          <cell r="A1030" t="str">
            <v>EQUIPMENT MAINTENANCE</v>
          </cell>
          <cell r="B1030">
            <v>4</v>
          </cell>
          <cell r="C1030">
            <v>2</v>
          </cell>
          <cell r="D1030">
            <v>101</v>
          </cell>
          <cell r="E1030">
            <v>13</v>
          </cell>
          <cell r="F1030">
            <v>0</v>
          </cell>
          <cell r="G1030" t="str">
            <v>000</v>
          </cell>
          <cell r="H1030">
            <v>30</v>
          </cell>
          <cell r="J1030" t="str">
            <v>53000-0000</v>
          </cell>
          <cell r="K1030">
            <v>53000</v>
          </cell>
        </row>
        <row r="1031">
          <cell r="A1031" t="str">
            <v>EQUIPMENT MAINTENANCE</v>
          </cell>
          <cell r="B1031">
            <v>4</v>
          </cell>
          <cell r="C1031">
            <v>2</v>
          </cell>
          <cell r="D1031">
            <v>101</v>
          </cell>
          <cell r="E1031">
            <v>14</v>
          </cell>
          <cell r="F1031">
            <v>1</v>
          </cell>
          <cell r="G1031" t="str">
            <v>000</v>
          </cell>
          <cell r="H1031">
            <v>30</v>
          </cell>
          <cell r="J1031" t="str">
            <v>53000-0000</v>
          </cell>
          <cell r="K1031">
            <v>53000</v>
          </cell>
        </row>
        <row r="1032">
          <cell r="A1032" t="str">
            <v>EQUIPMENT MAINTENANCE</v>
          </cell>
          <cell r="B1032">
            <v>4</v>
          </cell>
          <cell r="C1032">
            <v>2</v>
          </cell>
          <cell r="D1032">
            <v>101</v>
          </cell>
          <cell r="E1032">
            <v>33</v>
          </cell>
          <cell r="F1032">
            <v>0</v>
          </cell>
          <cell r="G1032" t="str">
            <v>000</v>
          </cell>
          <cell r="H1032">
            <v>30</v>
          </cell>
          <cell r="J1032" t="str">
            <v>53000-0000</v>
          </cell>
          <cell r="K1032">
            <v>53000</v>
          </cell>
        </row>
        <row r="1033">
          <cell r="A1033" t="str">
            <v>EQUIPMENT MAINTENANCE</v>
          </cell>
          <cell r="B1033">
            <v>4</v>
          </cell>
          <cell r="C1033">
            <v>2</v>
          </cell>
          <cell r="D1033">
            <v>101</v>
          </cell>
          <cell r="E1033">
            <v>42</v>
          </cell>
          <cell r="F1033">
            <v>0</v>
          </cell>
          <cell r="G1033" t="str">
            <v>000</v>
          </cell>
          <cell r="H1033">
            <v>30</v>
          </cell>
          <cell r="J1033" t="str">
            <v>53000-0000</v>
          </cell>
          <cell r="K1033">
            <v>53000</v>
          </cell>
        </row>
        <row r="1034">
          <cell r="A1034" t="str">
            <v>EQUIPMENT MAINTENANCE</v>
          </cell>
          <cell r="B1034">
            <v>4</v>
          </cell>
          <cell r="C1034">
            <v>2</v>
          </cell>
          <cell r="D1034">
            <v>101</v>
          </cell>
          <cell r="E1034">
            <v>42</v>
          </cell>
          <cell r="F1034">
            <v>1</v>
          </cell>
          <cell r="G1034" t="str">
            <v>000</v>
          </cell>
          <cell r="H1034">
            <v>30</v>
          </cell>
          <cell r="J1034" t="str">
            <v>53000-0000</v>
          </cell>
          <cell r="K1034">
            <v>53000</v>
          </cell>
        </row>
        <row r="1035">
          <cell r="A1035" t="str">
            <v>EQUIPMENT MAINTENANCE</v>
          </cell>
          <cell r="B1035">
            <v>4</v>
          </cell>
          <cell r="C1035">
            <v>2</v>
          </cell>
          <cell r="D1035">
            <v>101</v>
          </cell>
          <cell r="E1035">
            <v>43</v>
          </cell>
          <cell r="F1035">
            <v>1</v>
          </cell>
          <cell r="G1035" t="str">
            <v>000</v>
          </cell>
          <cell r="H1035">
            <v>30</v>
          </cell>
          <cell r="J1035" t="str">
            <v>53000-0000</v>
          </cell>
          <cell r="K1035">
            <v>53000</v>
          </cell>
        </row>
        <row r="1036">
          <cell r="A1036" t="str">
            <v>EQUIPMENT MAINTENANCE</v>
          </cell>
          <cell r="B1036">
            <v>4</v>
          </cell>
          <cell r="C1036">
            <v>2</v>
          </cell>
          <cell r="D1036">
            <v>101</v>
          </cell>
          <cell r="E1036">
            <v>43</v>
          </cell>
          <cell r="F1036">
            <v>2</v>
          </cell>
          <cell r="G1036" t="str">
            <v>000</v>
          </cell>
          <cell r="H1036">
            <v>30</v>
          </cell>
          <cell r="J1036" t="str">
            <v>53000-0000</v>
          </cell>
          <cell r="K1036">
            <v>53000</v>
          </cell>
        </row>
        <row r="1037">
          <cell r="A1037" t="str">
            <v>EQUIPMENT MAINTENANCE</v>
          </cell>
          <cell r="B1037">
            <v>4</v>
          </cell>
          <cell r="C1037">
            <v>2</v>
          </cell>
          <cell r="D1037">
            <v>101</v>
          </cell>
          <cell r="E1037">
            <v>43</v>
          </cell>
          <cell r="F1037">
            <v>3</v>
          </cell>
          <cell r="G1037" t="str">
            <v>000</v>
          </cell>
          <cell r="H1037">
            <v>30</v>
          </cell>
          <cell r="J1037" t="str">
            <v>53000-0000</v>
          </cell>
          <cell r="K1037">
            <v>53000</v>
          </cell>
        </row>
        <row r="1038">
          <cell r="A1038" t="str">
            <v>EQUIPMENT MAINTENANCE</v>
          </cell>
          <cell r="B1038">
            <v>4</v>
          </cell>
          <cell r="C1038">
            <v>3</v>
          </cell>
          <cell r="D1038">
            <v>101</v>
          </cell>
          <cell r="E1038">
            <v>52</v>
          </cell>
          <cell r="F1038">
            <v>1</v>
          </cell>
          <cell r="G1038" t="str">
            <v>000</v>
          </cell>
          <cell r="H1038">
            <v>30</v>
          </cell>
          <cell r="J1038" t="str">
            <v>53000-0000</v>
          </cell>
          <cell r="K1038">
            <v>53000</v>
          </cell>
        </row>
        <row r="1039">
          <cell r="A1039" t="str">
            <v>EQUIPMENT MAINTENANCE</v>
          </cell>
          <cell r="B1039">
            <v>4</v>
          </cell>
          <cell r="C1039">
            <v>3</v>
          </cell>
          <cell r="D1039">
            <v>101</v>
          </cell>
          <cell r="E1039">
            <v>52</v>
          </cell>
          <cell r="F1039">
            <v>2</v>
          </cell>
          <cell r="G1039" t="str">
            <v>000</v>
          </cell>
          <cell r="H1039">
            <v>30</v>
          </cell>
          <cell r="J1039" t="str">
            <v>53000-0000</v>
          </cell>
          <cell r="K1039">
            <v>53000</v>
          </cell>
        </row>
        <row r="1040">
          <cell r="A1040" t="str">
            <v>EQUIPMENT MAINTENANCE</v>
          </cell>
          <cell r="B1040">
            <v>4</v>
          </cell>
          <cell r="C1040">
            <v>3</v>
          </cell>
          <cell r="D1040">
            <v>101</v>
          </cell>
          <cell r="E1040">
            <v>52</v>
          </cell>
          <cell r="F1040">
            <v>3</v>
          </cell>
          <cell r="G1040" t="str">
            <v>000</v>
          </cell>
          <cell r="H1040">
            <v>30</v>
          </cell>
          <cell r="J1040" t="str">
            <v>53000-0000</v>
          </cell>
          <cell r="K1040">
            <v>53000</v>
          </cell>
        </row>
        <row r="1041">
          <cell r="A1041" t="str">
            <v>EQUIPMENT MAINTENANCE</v>
          </cell>
          <cell r="B1041">
            <v>4</v>
          </cell>
          <cell r="C1041">
            <v>3</v>
          </cell>
          <cell r="D1041">
            <v>101</v>
          </cell>
          <cell r="E1041">
            <v>52</v>
          </cell>
          <cell r="F1041">
            <v>4</v>
          </cell>
          <cell r="G1041" t="str">
            <v>000</v>
          </cell>
          <cell r="H1041">
            <v>30</v>
          </cell>
          <cell r="J1041" t="str">
            <v>53000-0000</v>
          </cell>
          <cell r="K1041">
            <v>53000</v>
          </cell>
        </row>
        <row r="1042">
          <cell r="A1042" t="str">
            <v>EQUIPMENT MAINTENANCE</v>
          </cell>
          <cell r="B1042">
            <v>4</v>
          </cell>
          <cell r="C1042">
            <v>3</v>
          </cell>
          <cell r="D1042">
            <v>101</v>
          </cell>
          <cell r="E1042">
            <v>54</v>
          </cell>
          <cell r="F1042">
            <v>1</v>
          </cell>
          <cell r="G1042" t="str">
            <v>000</v>
          </cell>
          <cell r="H1042">
            <v>30</v>
          </cell>
          <cell r="J1042" t="str">
            <v>53000-0000</v>
          </cell>
          <cell r="K1042">
            <v>53000</v>
          </cell>
        </row>
        <row r="1043">
          <cell r="A1043" t="str">
            <v>EQUIPMENT MAINTENANCE</v>
          </cell>
          <cell r="B1043">
            <v>4</v>
          </cell>
          <cell r="C1043">
            <v>3</v>
          </cell>
          <cell r="D1043">
            <v>101</v>
          </cell>
          <cell r="E1043">
            <v>54</v>
          </cell>
          <cell r="F1043">
            <v>2</v>
          </cell>
          <cell r="G1043" t="str">
            <v>000</v>
          </cell>
          <cell r="H1043">
            <v>30</v>
          </cell>
          <cell r="J1043" t="str">
            <v>53000-0000</v>
          </cell>
          <cell r="K1043">
            <v>53000</v>
          </cell>
        </row>
        <row r="1044">
          <cell r="A1044" t="str">
            <v>EQUIPMENT MAINTENANCE</v>
          </cell>
          <cell r="B1044">
            <v>4</v>
          </cell>
          <cell r="C1044">
            <v>3</v>
          </cell>
          <cell r="D1044">
            <v>101</v>
          </cell>
          <cell r="E1044">
            <v>54</v>
          </cell>
          <cell r="F1044">
            <v>3</v>
          </cell>
          <cell r="G1044" t="str">
            <v>000</v>
          </cell>
          <cell r="H1044">
            <v>30</v>
          </cell>
          <cell r="J1044" t="str">
            <v>53000-0000</v>
          </cell>
          <cell r="K1044">
            <v>53000</v>
          </cell>
        </row>
        <row r="1045">
          <cell r="A1045" t="str">
            <v>EQUIPMENT MAINTENANCE</v>
          </cell>
          <cell r="B1045">
            <v>4</v>
          </cell>
          <cell r="C1045">
            <v>3</v>
          </cell>
          <cell r="D1045">
            <v>101</v>
          </cell>
          <cell r="E1045">
            <v>54</v>
          </cell>
          <cell r="F1045">
            <v>8</v>
          </cell>
          <cell r="G1045" t="str">
            <v>000</v>
          </cell>
          <cell r="H1045">
            <v>30</v>
          </cell>
          <cell r="J1045" t="str">
            <v>53000-0000</v>
          </cell>
          <cell r="K1045">
            <v>53000</v>
          </cell>
        </row>
        <row r="1046">
          <cell r="A1046" t="str">
            <v>EQUIPMENT MAINTENANCE</v>
          </cell>
          <cell r="B1046">
            <v>4</v>
          </cell>
          <cell r="C1046">
            <v>3</v>
          </cell>
          <cell r="D1046">
            <v>101</v>
          </cell>
          <cell r="E1046">
            <v>59</v>
          </cell>
          <cell r="F1046">
            <v>1</v>
          </cell>
          <cell r="G1046" t="str">
            <v>000</v>
          </cell>
          <cell r="H1046">
            <v>30</v>
          </cell>
          <cell r="J1046" t="str">
            <v>53000-0000</v>
          </cell>
          <cell r="K1046">
            <v>53000</v>
          </cell>
        </row>
        <row r="1047">
          <cell r="A1047" t="str">
            <v>EQUIPMENT MAINTENANCE</v>
          </cell>
          <cell r="B1047">
            <v>4</v>
          </cell>
          <cell r="C1047">
            <v>3</v>
          </cell>
          <cell r="D1047">
            <v>101</v>
          </cell>
          <cell r="E1047">
            <v>59</v>
          </cell>
          <cell r="F1047">
            <v>2</v>
          </cell>
          <cell r="G1047" t="str">
            <v>000</v>
          </cell>
          <cell r="H1047">
            <v>30</v>
          </cell>
          <cell r="J1047" t="str">
            <v>53000-0000</v>
          </cell>
          <cell r="K1047">
            <v>53000</v>
          </cell>
        </row>
        <row r="1048">
          <cell r="A1048" t="str">
            <v>EQUIPMENT MAINTENANCE</v>
          </cell>
          <cell r="B1048">
            <v>4</v>
          </cell>
          <cell r="C1048">
            <v>3</v>
          </cell>
          <cell r="D1048">
            <v>101</v>
          </cell>
          <cell r="E1048">
            <v>59</v>
          </cell>
          <cell r="F1048">
            <v>3</v>
          </cell>
          <cell r="G1048" t="str">
            <v>000</v>
          </cell>
          <cell r="H1048">
            <v>30</v>
          </cell>
          <cell r="J1048" t="str">
            <v>53000-0000</v>
          </cell>
          <cell r="K1048">
            <v>53000</v>
          </cell>
        </row>
        <row r="1049">
          <cell r="A1049" t="str">
            <v>EQUIPMENT MAINTENANCE</v>
          </cell>
          <cell r="B1049">
            <v>4</v>
          </cell>
          <cell r="C1049">
            <v>1</v>
          </cell>
          <cell r="D1049">
            <v>105</v>
          </cell>
          <cell r="E1049">
            <v>15</v>
          </cell>
          <cell r="F1049">
            <v>1</v>
          </cell>
          <cell r="G1049" t="str">
            <v>000</v>
          </cell>
          <cell r="H1049">
            <v>30</v>
          </cell>
          <cell r="J1049" t="str">
            <v>53000-0000</v>
          </cell>
          <cell r="K1049">
            <v>53000</v>
          </cell>
        </row>
        <row r="1050">
          <cell r="A1050" t="str">
            <v>EQUIPMENT MAINTENANCE</v>
          </cell>
          <cell r="B1050">
            <v>4</v>
          </cell>
          <cell r="C1050">
            <v>4</v>
          </cell>
          <cell r="D1050">
            <v>105</v>
          </cell>
          <cell r="E1050">
            <v>99</v>
          </cell>
          <cell r="F1050">
            <v>3</v>
          </cell>
          <cell r="G1050" t="str">
            <v>000</v>
          </cell>
          <cell r="H1050">
            <v>30</v>
          </cell>
          <cell r="J1050" t="str">
            <v>53000-0000</v>
          </cell>
          <cell r="K1050">
            <v>53000</v>
          </cell>
        </row>
        <row r="1051">
          <cell r="A1051" t="str">
            <v>EQUIPMENT MAINTENANCE</v>
          </cell>
          <cell r="B1051">
            <v>4</v>
          </cell>
          <cell r="C1051">
            <v>2</v>
          </cell>
          <cell r="D1051">
            <v>164</v>
          </cell>
          <cell r="E1051">
            <v>12</v>
          </cell>
          <cell r="F1051">
            <v>3</v>
          </cell>
          <cell r="G1051" t="str">
            <v>000</v>
          </cell>
          <cell r="H1051">
            <v>30</v>
          </cell>
          <cell r="J1051" t="str">
            <v>53000-0000</v>
          </cell>
          <cell r="K1051">
            <v>53000</v>
          </cell>
        </row>
        <row r="1052">
          <cell r="A1052" t="str">
            <v>EQUIPMENT MAINTENANCE</v>
          </cell>
          <cell r="B1052">
            <v>4</v>
          </cell>
          <cell r="C1052">
            <v>2</v>
          </cell>
          <cell r="D1052">
            <v>167</v>
          </cell>
          <cell r="E1052">
            <v>12</v>
          </cell>
          <cell r="F1052">
            <v>3</v>
          </cell>
          <cell r="G1052" t="str">
            <v>000</v>
          </cell>
          <cell r="H1052">
            <v>30</v>
          </cell>
          <cell r="J1052" t="str">
            <v>53000-0000</v>
          </cell>
          <cell r="K1052">
            <v>53000</v>
          </cell>
        </row>
        <row r="1053">
          <cell r="A1053" t="str">
            <v>EQUIPMENT MAINTENANCE</v>
          </cell>
          <cell r="B1053">
            <v>4</v>
          </cell>
          <cell r="C1053">
            <v>2</v>
          </cell>
          <cell r="D1053">
            <v>168</v>
          </cell>
          <cell r="E1053">
            <v>12</v>
          </cell>
          <cell r="F1053">
            <v>3</v>
          </cell>
          <cell r="G1053" t="str">
            <v>000</v>
          </cell>
          <cell r="H1053">
            <v>30</v>
          </cell>
          <cell r="J1053" t="str">
            <v>53000-0000</v>
          </cell>
          <cell r="K1053">
            <v>53000</v>
          </cell>
        </row>
        <row r="1054">
          <cell r="A1054" t="str">
            <v>EQUIPMENT MAINTENANCE</v>
          </cell>
          <cell r="B1054">
            <v>4</v>
          </cell>
          <cell r="C1054">
            <v>1</v>
          </cell>
          <cell r="D1054">
            <v>173</v>
          </cell>
          <cell r="E1054">
            <v>89</v>
          </cell>
          <cell r="F1054">
            <v>2</v>
          </cell>
          <cell r="G1054" t="str">
            <v>000</v>
          </cell>
          <cell r="H1054">
            <v>30</v>
          </cell>
          <cell r="J1054" t="str">
            <v>53000-0000</v>
          </cell>
          <cell r="K1054">
            <v>53000</v>
          </cell>
        </row>
        <row r="1055">
          <cell r="A1055" t="str">
            <v>EQUIPMENT MAINTENANCE</v>
          </cell>
          <cell r="B1055">
            <v>4</v>
          </cell>
          <cell r="C1055">
            <v>1</v>
          </cell>
          <cell r="D1055">
            <v>174</v>
          </cell>
          <cell r="E1055">
            <v>89</v>
          </cell>
          <cell r="F1055">
            <v>2</v>
          </cell>
          <cell r="G1055" t="str">
            <v>000</v>
          </cell>
          <cell r="H1055">
            <v>30</v>
          </cell>
          <cell r="J1055" t="str">
            <v>53000-0000</v>
          </cell>
          <cell r="K1055">
            <v>53000</v>
          </cell>
        </row>
        <row r="1056">
          <cell r="A1056" t="str">
            <v>EQUIPMENT MAINTENANCE</v>
          </cell>
          <cell r="B1056">
            <v>4</v>
          </cell>
          <cell r="C1056">
            <v>1</v>
          </cell>
          <cell r="D1056">
            <v>174</v>
          </cell>
          <cell r="E1056">
            <v>89</v>
          </cell>
          <cell r="F1056">
            <v>6</v>
          </cell>
          <cell r="G1056" t="str">
            <v>000</v>
          </cell>
          <cell r="H1056">
            <v>30</v>
          </cell>
          <cell r="J1056" t="str">
            <v>53000-0000</v>
          </cell>
          <cell r="K1056">
            <v>53000</v>
          </cell>
        </row>
        <row r="1057">
          <cell r="A1057" t="str">
            <v>EQUIPMENT MAINTENANCE</v>
          </cell>
          <cell r="B1057">
            <v>4</v>
          </cell>
          <cell r="C1057">
            <v>1</v>
          </cell>
          <cell r="D1057">
            <v>175</v>
          </cell>
          <cell r="E1057">
            <v>89</v>
          </cell>
          <cell r="F1057">
            <v>2</v>
          </cell>
          <cell r="G1057" t="str">
            <v>000</v>
          </cell>
          <cell r="H1057">
            <v>30</v>
          </cell>
          <cell r="J1057" t="str">
            <v>53000-0000</v>
          </cell>
          <cell r="K1057">
            <v>53000</v>
          </cell>
        </row>
        <row r="1058">
          <cell r="A1058" t="str">
            <v>EQUIPMENT MAINTENANCE</v>
          </cell>
          <cell r="B1058">
            <v>4</v>
          </cell>
          <cell r="C1058">
            <v>1</v>
          </cell>
          <cell r="D1058">
            <v>185</v>
          </cell>
          <cell r="E1058">
            <v>89</v>
          </cell>
          <cell r="F1058">
            <v>2</v>
          </cell>
          <cell r="G1058" t="str">
            <v>000</v>
          </cell>
          <cell r="H1058">
            <v>30</v>
          </cell>
          <cell r="J1058" t="str">
            <v>53000-0000</v>
          </cell>
          <cell r="K1058">
            <v>53000</v>
          </cell>
        </row>
        <row r="1059">
          <cell r="A1059" t="str">
            <v>EQUIPMENT MAINTENANCE</v>
          </cell>
          <cell r="B1059">
            <v>4</v>
          </cell>
          <cell r="C1059">
            <v>1</v>
          </cell>
          <cell r="D1059">
            <v>186</v>
          </cell>
          <cell r="E1059">
            <v>89</v>
          </cell>
          <cell r="F1059">
            <v>2</v>
          </cell>
          <cell r="G1059" t="str">
            <v>000</v>
          </cell>
          <cell r="H1059">
            <v>30</v>
          </cell>
          <cell r="J1059" t="str">
            <v>53000-0000</v>
          </cell>
          <cell r="K1059">
            <v>53000</v>
          </cell>
        </row>
        <row r="1060">
          <cell r="A1060" t="str">
            <v>EQUIPMENT MAINTENANCE</v>
          </cell>
          <cell r="B1060">
            <v>4</v>
          </cell>
          <cell r="C1060">
            <v>1</v>
          </cell>
          <cell r="D1060">
            <v>195</v>
          </cell>
          <cell r="E1060">
            <v>89</v>
          </cell>
          <cell r="F1060">
            <v>2</v>
          </cell>
          <cell r="G1060" t="str">
            <v>000</v>
          </cell>
          <cell r="H1060">
            <v>30</v>
          </cell>
          <cell r="J1060" t="str">
            <v>53000-0000</v>
          </cell>
          <cell r="K1060">
            <v>53000</v>
          </cell>
        </row>
        <row r="1061">
          <cell r="A1061" t="str">
            <v>EQUIPMENT MAINTENANCE</v>
          </cell>
          <cell r="B1061">
            <v>4</v>
          </cell>
          <cell r="C1061">
            <v>1</v>
          </cell>
          <cell r="D1061">
            <v>196</v>
          </cell>
          <cell r="E1061">
            <v>89</v>
          </cell>
          <cell r="F1061">
            <v>2</v>
          </cell>
          <cell r="G1061" t="str">
            <v>000</v>
          </cell>
          <cell r="H1061">
            <v>30</v>
          </cell>
          <cell r="J1061" t="str">
            <v>53000-0000</v>
          </cell>
          <cell r="K1061">
            <v>53000</v>
          </cell>
        </row>
        <row r="1062">
          <cell r="A1062" t="str">
            <v>EQUIPMENT MAINTENANCE</v>
          </cell>
          <cell r="B1062">
            <v>4</v>
          </cell>
          <cell r="C1062">
            <v>1</v>
          </cell>
          <cell r="D1062">
            <v>196</v>
          </cell>
          <cell r="E1062">
            <v>89</v>
          </cell>
          <cell r="F1062">
            <v>6</v>
          </cell>
          <cell r="G1062" t="str">
            <v>000</v>
          </cell>
          <cell r="H1062">
            <v>30</v>
          </cell>
          <cell r="J1062" t="str">
            <v>53000-0000</v>
          </cell>
          <cell r="K1062">
            <v>53000</v>
          </cell>
        </row>
        <row r="1063">
          <cell r="A1063" t="str">
            <v>EQUIPMENT MAINTENANCE</v>
          </cell>
          <cell r="B1063">
            <v>4</v>
          </cell>
          <cell r="C1063">
            <v>1</v>
          </cell>
          <cell r="D1063">
            <v>197</v>
          </cell>
          <cell r="E1063">
            <v>89</v>
          </cell>
          <cell r="F1063">
            <v>2</v>
          </cell>
          <cell r="G1063" t="str">
            <v>000</v>
          </cell>
          <cell r="H1063">
            <v>30</v>
          </cell>
          <cell r="J1063" t="str">
            <v>53000-0000</v>
          </cell>
          <cell r="K1063">
            <v>53000</v>
          </cell>
        </row>
        <row r="1064">
          <cell r="A1064" t="str">
            <v>EQUIPMENT MAINTENANCE</v>
          </cell>
          <cell r="B1064">
            <v>4</v>
          </cell>
          <cell r="C1064">
            <v>5</v>
          </cell>
          <cell r="D1064">
            <v>201</v>
          </cell>
          <cell r="E1064">
            <v>62</v>
          </cell>
          <cell r="F1064">
            <v>1</v>
          </cell>
          <cell r="G1064" t="str">
            <v>000</v>
          </cell>
          <cell r="H1064">
            <v>30</v>
          </cell>
          <cell r="J1064" t="str">
            <v>53000-0000</v>
          </cell>
          <cell r="K1064">
            <v>53000</v>
          </cell>
        </row>
        <row r="1065">
          <cell r="A1065" t="str">
            <v>EQUIPMENT MAINTENANCE</v>
          </cell>
          <cell r="B1065">
            <v>4</v>
          </cell>
          <cell r="C1065">
            <v>5</v>
          </cell>
          <cell r="D1065">
            <v>201</v>
          </cell>
          <cell r="E1065">
            <v>63</v>
          </cell>
          <cell r="F1065">
            <v>0</v>
          </cell>
          <cell r="G1065" t="str">
            <v>000</v>
          </cell>
          <cell r="H1065">
            <v>30</v>
          </cell>
          <cell r="J1065" t="str">
            <v>53000-0000</v>
          </cell>
          <cell r="K1065">
            <v>53000</v>
          </cell>
        </row>
        <row r="1066">
          <cell r="A1066" t="str">
            <v>EQUIPMENT MAINTENANCE</v>
          </cell>
          <cell r="B1066">
            <v>4</v>
          </cell>
          <cell r="C1066">
            <v>5</v>
          </cell>
          <cell r="D1066">
            <v>201</v>
          </cell>
          <cell r="E1066">
            <v>63</v>
          </cell>
          <cell r="F1066">
            <v>1</v>
          </cell>
          <cell r="G1066" t="str">
            <v>000</v>
          </cell>
          <cell r="H1066">
            <v>30</v>
          </cell>
          <cell r="J1066" t="str">
            <v>53000-0000</v>
          </cell>
          <cell r="K1066">
            <v>53000</v>
          </cell>
        </row>
        <row r="1067">
          <cell r="A1067" t="str">
            <v>EQUIPMENT MAINTENANCE</v>
          </cell>
          <cell r="B1067">
            <v>4</v>
          </cell>
          <cell r="C1067">
            <v>5</v>
          </cell>
          <cell r="D1067">
            <v>201</v>
          </cell>
          <cell r="E1067">
            <v>63</v>
          </cell>
          <cell r="F1067">
            <v>2</v>
          </cell>
          <cell r="G1067" t="str">
            <v>000</v>
          </cell>
          <cell r="H1067">
            <v>30</v>
          </cell>
          <cell r="J1067" t="str">
            <v>53000-0000</v>
          </cell>
          <cell r="K1067">
            <v>53000</v>
          </cell>
        </row>
        <row r="1068">
          <cell r="A1068" t="str">
            <v>EQUIPMENT MAINTENANCE</v>
          </cell>
          <cell r="B1068">
            <v>4</v>
          </cell>
          <cell r="C1068">
            <v>5</v>
          </cell>
          <cell r="D1068">
            <v>201</v>
          </cell>
          <cell r="E1068">
            <v>63</v>
          </cell>
          <cell r="F1068">
            <v>3</v>
          </cell>
          <cell r="G1068" t="str">
            <v>000</v>
          </cell>
          <cell r="H1068">
            <v>30</v>
          </cell>
          <cell r="J1068" t="str">
            <v>53000-0000</v>
          </cell>
          <cell r="K1068">
            <v>53000</v>
          </cell>
        </row>
        <row r="1069">
          <cell r="A1069" t="str">
            <v>EQUIPMENT MAINTENANCE</v>
          </cell>
          <cell r="B1069">
            <v>4</v>
          </cell>
          <cell r="C1069">
            <v>5</v>
          </cell>
          <cell r="D1069">
            <v>201</v>
          </cell>
          <cell r="E1069">
            <v>66</v>
          </cell>
          <cell r="F1069">
            <v>0</v>
          </cell>
          <cell r="G1069" t="str">
            <v>000</v>
          </cell>
          <cell r="H1069">
            <v>30</v>
          </cell>
          <cell r="J1069" t="str">
            <v>53000-0000</v>
          </cell>
          <cell r="K1069">
            <v>53000</v>
          </cell>
        </row>
        <row r="1070">
          <cell r="A1070" t="str">
            <v>EQUIPMENT MAINTENANCE</v>
          </cell>
          <cell r="B1070">
            <v>4</v>
          </cell>
          <cell r="C1070">
            <v>5</v>
          </cell>
          <cell r="D1070">
            <v>202</v>
          </cell>
          <cell r="E1070">
            <v>88</v>
          </cell>
          <cell r="F1070">
            <v>3</v>
          </cell>
          <cell r="G1070" t="str">
            <v>000</v>
          </cell>
          <cell r="H1070">
            <v>30</v>
          </cell>
          <cell r="J1070" t="str">
            <v>53000-0000</v>
          </cell>
          <cell r="K1070">
            <v>53000</v>
          </cell>
        </row>
        <row r="1071">
          <cell r="A1071" t="str">
            <v>EQUIPMENT MAINTENANCE</v>
          </cell>
          <cell r="B1071">
            <v>4</v>
          </cell>
          <cell r="C1071">
            <v>3</v>
          </cell>
          <cell r="D1071">
            <v>203</v>
          </cell>
          <cell r="E1071">
            <v>59</v>
          </cell>
          <cell r="F1071">
            <v>4</v>
          </cell>
          <cell r="G1071" t="str">
            <v>000</v>
          </cell>
          <cell r="H1071">
            <v>30</v>
          </cell>
          <cell r="J1071" t="str">
            <v>53000-0000</v>
          </cell>
          <cell r="K1071">
            <v>53000</v>
          </cell>
        </row>
        <row r="1072">
          <cell r="A1072" t="str">
            <v>EQUIPMENT MAINTENANCE</v>
          </cell>
          <cell r="B1072">
            <v>4</v>
          </cell>
          <cell r="C1072">
            <v>5</v>
          </cell>
          <cell r="D1072">
            <v>204</v>
          </cell>
          <cell r="E1072">
            <v>88</v>
          </cell>
          <cell r="F1072">
            <v>5</v>
          </cell>
          <cell r="G1072" t="str">
            <v>000</v>
          </cell>
          <cell r="H1072">
            <v>30</v>
          </cell>
          <cell r="J1072" t="str">
            <v>53000-0000</v>
          </cell>
          <cell r="K1072">
            <v>53000</v>
          </cell>
        </row>
        <row r="1073">
          <cell r="A1073" t="str">
            <v>EQUIPMENT MAINTENANCE</v>
          </cell>
          <cell r="B1073">
            <v>4</v>
          </cell>
          <cell r="C1073">
            <v>2</v>
          </cell>
          <cell r="D1073">
            <v>206</v>
          </cell>
          <cell r="E1073">
            <v>99</v>
          </cell>
          <cell r="F1073">
            <v>6</v>
          </cell>
          <cell r="G1073" t="str">
            <v>000</v>
          </cell>
          <cell r="H1073">
            <v>30</v>
          </cell>
          <cell r="J1073" t="str">
            <v>53000-0000</v>
          </cell>
          <cell r="K1073">
            <v>53000</v>
          </cell>
        </row>
        <row r="1074">
          <cell r="A1074" t="str">
            <v>EQUIPMENT MAINTENANCE</v>
          </cell>
          <cell r="B1074">
            <v>4</v>
          </cell>
          <cell r="C1074">
            <v>1</v>
          </cell>
          <cell r="D1074">
            <v>230</v>
          </cell>
          <cell r="E1074">
            <v>83</v>
          </cell>
          <cell r="F1074">
            <v>1</v>
          </cell>
          <cell r="G1074" t="str">
            <v>000</v>
          </cell>
          <cell r="H1074">
            <v>30</v>
          </cell>
          <cell r="J1074" t="str">
            <v>53000-0000</v>
          </cell>
          <cell r="K1074">
            <v>53000</v>
          </cell>
        </row>
        <row r="1075">
          <cell r="A1075" t="str">
            <v>EQUIPMENT MAINTENANCE</v>
          </cell>
          <cell r="B1075">
            <v>4</v>
          </cell>
          <cell r="C1075">
            <v>1</v>
          </cell>
          <cell r="D1075">
            <v>230</v>
          </cell>
          <cell r="E1075">
            <v>83</v>
          </cell>
          <cell r="F1075">
            <v>2</v>
          </cell>
          <cell r="G1075" t="str">
            <v>000</v>
          </cell>
          <cell r="H1075">
            <v>30</v>
          </cell>
          <cell r="J1075" t="str">
            <v>53000-0000</v>
          </cell>
          <cell r="K1075">
            <v>53000</v>
          </cell>
        </row>
        <row r="1076">
          <cell r="A1076" t="str">
            <v>EQUIPMENT MAINTENANCE</v>
          </cell>
          <cell r="B1076">
            <v>4</v>
          </cell>
          <cell r="C1076">
            <v>1</v>
          </cell>
          <cell r="D1076">
            <v>230</v>
          </cell>
          <cell r="E1076">
            <v>84</v>
          </cell>
          <cell r="F1076">
            <v>2</v>
          </cell>
          <cell r="G1076" t="str">
            <v>000</v>
          </cell>
          <cell r="H1076">
            <v>30</v>
          </cell>
          <cell r="J1076" t="str">
            <v>53000-0000</v>
          </cell>
          <cell r="K1076">
            <v>53000</v>
          </cell>
        </row>
        <row r="1077">
          <cell r="A1077" t="str">
            <v>EQUIPMENT MAINTENANCE</v>
          </cell>
          <cell r="B1077">
            <v>4</v>
          </cell>
          <cell r="C1077">
            <v>1</v>
          </cell>
          <cell r="D1077">
            <v>230</v>
          </cell>
          <cell r="E1077">
            <v>85</v>
          </cell>
          <cell r="F1077">
            <v>7</v>
          </cell>
          <cell r="G1077" t="str">
            <v>000</v>
          </cell>
          <cell r="H1077">
            <v>30</v>
          </cell>
          <cell r="J1077" t="str">
            <v>53000-0000</v>
          </cell>
          <cell r="K1077">
            <v>53000</v>
          </cell>
        </row>
        <row r="1078">
          <cell r="A1078" t="str">
            <v>EQUIPMENT MAINTENANCE</v>
          </cell>
          <cell r="B1078">
            <v>4</v>
          </cell>
          <cell r="C1078">
            <v>1</v>
          </cell>
          <cell r="D1078">
            <v>230</v>
          </cell>
          <cell r="E1078">
            <v>86</v>
          </cell>
          <cell r="F1078">
            <v>3</v>
          </cell>
          <cell r="G1078" t="str">
            <v>000</v>
          </cell>
          <cell r="H1078">
            <v>30</v>
          </cell>
          <cell r="J1078" t="str">
            <v>53000-0000</v>
          </cell>
          <cell r="K1078">
            <v>53000</v>
          </cell>
        </row>
        <row r="1079">
          <cell r="A1079" t="str">
            <v>EQUIPMENT MAINTENANCE</v>
          </cell>
          <cell r="B1079">
            <v>4</v>
          </cell>
          <cell r="C1079">
            <v>1</v>
          </cell>
          <cell r="D1079">
            <v>230</v>
          </cell>
          <cell r="E1079">
            <v>86</v>
          </cell>
          <cell r="F1079">
            <v>6</v>
          </cell>
          <cell r="G1079" t="str">
            <v>000</v>
          </cell>
          <cell r="H1079">
            <v>30</v>
          </cell>
          <cell r="J1079" t="str">
            <v>53000-0000</v>
          </cell>
          <cell r="K1079">
            <v>53000</v>
          </cell>
        </row>
        <row r="1080">
          <cell r="A1080" t="str">
            <v>EQUIPMENT MAINTENANCE</v>
          </cell>
          <cell r="B1080">
            <v>4</v>
          </cell>
          <cell r="C1080">
            <v>1</v>
          </cell>
          <cell r="D1080">
            <v>231</v>
          </cell>
          <cell r="E1080">
            <v>83</v>
          </cell>
          <cell r="F1080">
            <v>1</v>
          </cell>
          <cell r="G1080" t="str">
            <v>000</v>
          </cell>
          <cell r="H1080">
            <v>30</v>
          </cell>
          <cell r="J1080" t="str">
            <v>53000-0000</v>
          </cell>
          <cell r="K1080">
            <v>53000</v>
          </cell>
        </row>
        <row r="1081">
          <cell r="A1081" t="str">
            <v>EQUIPMENT MAINTENANCE</v>
          </cell>
          <cell r="B1081">
            <v>4</v>
          </cell>
          <cell r="C1081">
            <v>1</v>
          </cell>
          <cell r="D1081">
            <v>231</v>
          </cell>
          <cell r="E1081">
            <v>83</v>
          </cell>
          <cell r="F1081">
            <v>2</v>
          </cell>
          <cell r="G1081" t="str">
            <v>000</v>
          </cell>
          <cell r="H1081">
            <v>30</v>
          </cell>
          <cell r="J1081" t="str">
            <v>53000-0000</v>
          </cell>
          <cell r="K1081">
            <v>53000</v>
          </cell>
        </row>
        <row r="1082">
          <cell r="A1082" t="str">
            <v>EQUIPMENT MAINTENANCE</v>
          </cell>
          <cell r="B1082">
            <v>4</v>
          </cell>
          <cell r="C1082">
            <v>1</v>
          </cell>
          <cell r="D1082">
            <v>231</v>
          </cell>
          <cell r="E1082">
            <v>84</v>
          </cell>
          <cell r="F1082">
            <v>2</v>
          </cell>
          <cell r="G1082" t="str">
            <v>000</v>
          </cell>
          <cell r="H1082">
            <v>30</v>
          </cell>
          <cell r="J1082" t="str">
            <v>53000-0000</v>
          </cell>
          <cell r="K1082">
            <v>53000</v>
          </cell>
        </row>
        <row r="1083">
          <cell r="A1083" t="str">
            <v>EQUIPMENT MAINTENANCE</v>
          </cell>
          <cell r="B1083">
            <v>4</v>
          </cell>
          <cell r="C1083">
            <v>1</v>
          </cell>
          <cell r="D1083">
            <v>231</v>
          </cell>
          <cell r="E1083">
            <v>85</v>
          </cell>
          <cell r="F1083">
            <v>7</v>
          </cell>
          <cell r="G1083" t="str">
            <v>000</v>
          </cell>
          <cell r="H1083">
            <v>30</v>
          </cell>
          <cell r="J1083" t="str">
            <v>53000-0000</v>
          </cell>
          <cell r="K1083">
            <v>53000</v>
          </cell>
        </row>
        <row r="1084">
          <cell r="A1084" t="str">
            <v>EQUIPMENT MAINTENANCE</v>
          </cell>
          <cell r="B1084">
            <v>4</v>
          </cell>
          <cell r="C1084">
            <v>1</v>
          </cell>
          <cell r="D1084">
            <v>231</v>
          </cell>
          <cell r="E1084">
            <v>86</v>
          </cell>
          <cell r="F1084">
            <v>3</v>
          </cell>
          <cell r="G1084" t="str">
            <v>000</v>
          </cell>
          <cell r="H1084">
            <v>30</v>
          </cell>
          <cell r="J1084" t="str">
            <v>53000-0000</v>
          </cell>
          <cell r="K1084">
            <v>53000</v>
          </cell>
        </row>
        <row r="1085">
          <cell r="A1085" t="str">
            <v>EQUIPMENT MAINTENANCE</v>
          </cell>
          <cell r="B1085">
            <v>4</v>
          </cell>
          <cell r="C1085">
            <v>1</v>
          </cell>
          <cell r="D1085">
            <v>231</v>
          </cell>
          <cell r="E1085">
            <v>86</v>
          </cell>
          <cell r="F1085">
            <v>6</v>
          </cell>
          <cell r="G1085" t="str">
            <v>000</v>
          </cell>
          <cell r="H1085">
            <v>30</v>
          </cell>
          <cell r="J1085" t="str">
            <v>53000-0000</v>
          </cell>
          <cell r="K1085">
            <v>53000</v>
          </cell>
        </row>
        <row r="1086">
          <cell r="A1086" t="str">
            <v>EQUIPMENT MAINTENANCE</v>
          </cell>
          <cell r="B1086">
            <v>4</v>
          </cell>
          <cell r="C1086">
            <v>1</v>
          </cell>
          <cell r="D1086">
            <v>233</v>
          </cell>
          <cell r="E1086">
            <v>83</v>
          </cell>
          <cell r="F1086">
            <v>2</v>
          </cell>
          <cell r="G1086" t="str">
            <v>000</v>
          </cell>
          <cell r="H1086">
            <v>30</v>
          </cell>
          <cell r="J1086" t="str">
            <v>53000-0000</v>
          </cell>
          <cell r="K1086">
            <v>53000</v>
          </cell>
        </row>
        <row r="1087">
          <cell r="A1087" t="str">
            <v>EQUIPMENT MAINTENANCE</v>
          </cell>
          <cell r="B1087">
            <v>4</v>
          </cell>
          <cell r="C1087">
            <v>1</v>
          </cell>
          <cell r="D1087">
            <v>233</v>
          </cell>
          <cell r="E1087">
            <v>84</v>
          </cell>
          <cell r="F1087">
            <v>2</v>
          </cell>
          <cell r="G1087" t="str">
            <v>000</v>
          </cell>
          <cell r="H1087">
            <v>30</v>
          </cell>
          <cell r="J1087" t="str">
            <v>53000-0000</v>
          </cell>
          <cell r="K1087">
            <v>53000</v>
          </cell>
        </row>
        <row r="1088">
          <cell r="A1088" t="str">
            <v>EQUIPMENT MAINTENANCE</v>
          </cell>
          <cell r="B1088">
            <v>4</v>
          </cell>
          <cell r="C1088">
            <v>1</v>
          </cell>
          <cell r="D1088">
            <v>233</v>
          </cell>
          <cell r="E1088">
            <v>85</v>
          </cell>
          <cell r="F1088">
            <v>7</v>
          </cell>
          <cell r="G1088" t="str">
            <v>000</v>
          </cell>
          <cell r="H1088">
            <v>30</v>
          </cell>
          <cell r="J1088" t="str">
            <v>53000-0000</v>
          </cell>
          <cell r="K1088">
            <v>53000</v>
          </cell>
        </row>
        <row r="1089">
          <cell r="A1089" t="str">
            <v>EQUIPMENT MAINTENANCE</v>
          </cell>
          <cell r="B1089">
            <v>4</v>
          </cell>
          <cell r="C1089">
            <v>1</v>
          </cell>
          <cell r="D1089">
            <v>233</v>
          </cell>
          <cell r="E1089">
            <v>86</v>
          </cell>
          <cell r="F1089">
            <v>3</v>
          </cell>
          <cell r="G1089" t="str">
            <v>000</v>
          </cell>
          <cell r="H1089">
            <v>30</v>
          </cell>
          <cell r="J1089" t="str">
            <v>53000-0000</v>
          </cell>
          <cell r="K1089">
            <v>53000</v>
          </cell>
        </row>
        <row r="1090">
          <cell r="A1090" t="str">
            <v>EQUIPMENT MAINTENANCE</v>
          </cell>
          <cell r="B1090">
            <v>4</v>
          </cell>
          <cell r="C1090">
            <v>1</v>
          </cell>
          <cell r="D1090">
            <v>233</v>
          </cell>
          <cell r="E1090">
            <v>86</v>
          </cell>
          <cell r="F1090">
            <v>6</v>
          </cell>
          <cell r="G1090" t="str">
            <v>000</v>
          </cell>
          <cell r="H1090">
            <v>30</v>
          </cell>
          <cell r="J1090" t="str">
            <v>53000-0000</v>
          </cell>
          <cell r="K1090">
            <v>53000</v>
          </cell>
        </row>
        <row r="1091">
          <cell r="A1091" t="str">
            <v>EQUIPMENT MAINTENANCE</v>
          </cell>
          <cell r="B1091">
            <v>4</v>
          </cell>
          <cell r="C1091">
            <v>1</v>
          </cell>
          <cell r="D1091">
            <v>234</v>
          </cell>
          <cell r="E1091">
            <v>83</v>
          </cell>
          <cell r="F1091">
            <v>1</v>
          </cell>
          <cell r="G1091" t="str">
            <v>000</v>
          </cell>
          <cell r="H1091">
            <v>30</v>
          </cell>
          <cell r="J1091" t="str">
            <v>53000-0000</v>
          </cell>
          <cell r="K1091">
            <v>53000</v>
          </cell>
        </row>
        <row r="1092">
          <cell r="A1092" t="str">
            <v>EQUIPMENT MAINTENANCE</v>
          </cell>
          <cell r="B1092">
            <v>4</v>
          </cell>
          <cell r="C1092">
            <v>1</v>
          </cell>
          <cell r="D1092">
            <v>234</v>
          </cell>
          <cell r="E1092">
            <v>83</v>
          </cell>
          <cell r="F1092">
            <v>2</v>
          </cell>
          <cell r="G1092" t="str">
            <v>000</v>
          </cell>
          <cell r="H1092">
            <v>30</v>
          </cell>
          <cell r="J1092" t="str">
            <v>53000-0000</v>
          </cell>
          <cell r="K1092">
            <v>53000</v>
          </cell>
        </row>
        <row r="1093">
          <cell r="A1093" t="str">
            <v>EQUIPMENT MAINTENANCE</v>
          </cell>
          <cell r="B1093">
            <v>4</v>
          </cell>
          <cell r="C1093">
            <v>1</v>
          </cell>
          <cell r="D1093">
            <v>234</v>
          </cell>
          <cell r="E1093">
            <v>84</v>
          </cell>
          <cell r="F1093">
            <v>2</v>
          </cell>
          <cell r="G1093" t="str">
            <v>000</v>
          </cell>
          <cell r="H1093">
            <v>30</v>
          </cell>
          <cell r="J1093" t="str">
            <v>53000-0000</v>
          </cell>
          <cell r="K1093">
            <v>53000</v>
          </cell>
        </row>
        <row r="1094">
          <cell r="A1094" t="str">
            <v>EQUIPMENT MAINTENANCE</v>
          </cell>
          <cell r="B1094">
            <v>4</v>
          </cell>
          <cell r="C1094">
            <v>1</v>
          </cell>
          <cell r="D1094">
            <v>234</v>
          </cell>
          <cell r="E1094">
            <v>85</v>
          </cell>
          <cell r="F1094">
            <v>7</v>
          </cell>
          <cell r="G1094" t="str">
            <v>000</v>
          </cell>
          <cell r="H1094">
            <v>30</v>
          </cell>
          <cell r="J1094" t="str">
            <v>53000-0000</v>
          </cell>
          <cell r="K1094">
            <v>53000</v>
          </cell>
        </row>
        <row r="1095">
          <cell r="A1095" t="str">
            <v>EQUIPMENT MAINTENANCE</v>
          </cell>
          <cell r="B1095">
            <v>4</v>
          </cell>
          <cell r="C1095">
            <v>1</v>
          </cell>
          <cell r="D1095">
            <v>234</v>
          </cell>
          <cell r="E1095">
            <v>86</v>
          </cell>
          <cell r="F1095">
            <v>3</v>
          </cell>
          <cell r="G1095" t="str">
            <v>000</v>
          </cell>
          <cell r="H1095">
            <v>30</v>
          </cell>
          <cell r="J1095" t="str">
            <v>53000-0000</v>
          </cell>
          <cell r="K1095">
            <v>53000</v>
          </cell>
        </row>
        <row r="1096">
          <cell r="A1096" t="str">
            <v>EQUIPMENT MAINTENANCE</v>
          </cell>
          <cell r="B1096">
            <v>4</v>
          </cell>
          <cell r="C1096">
            <v>1</v>
          </cell>
          <cell r="D1096">
            <v>234</v>
          </cell>
          <cell r="E1096">
            <v>86</v>
          </cell>
          <cell r="F1096">
            <v>6</v>
          </cell>
          <cell r="G1096" t="str">
            <v>000</v>
          </cell>
          <cell r="H1096">
            <v>30</v>
          </cell>
          <cell r="J1096" t="str">
            <v>53000-0000</v>
          </cell>
          <cell r="K1096">
            <v>53000</v>
          </cell>
        </row>
        <row r="1097">
          <cell r="A1097" t="str">
            <v>EQUIPMENT MAINTENANCE</v>
          </cell>
          <cell r="B1097">
            <v>4</v>
          </cell>
          <cell r="C1097">
            <v>1</v>
          </cell>
          <cell r="D1097">
            <v>235</v>
          </cell>
          <cell r="E1097">
            <v>83</v>
          </cell>
          <cell r="F1097">
            <v>1</v>
          </cell>
          <cell r="G1097" t="str">
            <v>000</v>
          </cell>
          <cell r="H1097">
            <v>30</v>
          </cell>
          <cell r="J1097" t="str">
            <v>53000-0000</v>
          </cell>
          <cell r="K1097">
            <v>53000</v>
          </cell>
        </row>
        <row r="1098">
          <cell r="A1098" t="str">
            <v>EQUIPMENT MAINTENANCE</v>
          </cell>
          <cell r="B1098">
            <v>4</v>
          </cell>
          <cell r="C1098">
            <v>1</v>
          </cell>
          <cell r="D1098">
            <v>235</v>
          </cell>
          <cell r="E1098">
            <v>83</v>
          </cell>
          <cell r="F1098">
            <v>2</v>
          </cell>
          <cell r="G1098" t="str">
            <v>000</v>
          </cell>
          <cell r="H1098">
            <v>30</v>
          </cell>
          <cell r="J1098" t="str">
            <v>53000-0000</v>
          </cell>
          <cell r="K1098">
            <v>53000</v>
          </cell>
        </row>
        <row r="1099">
          <cell r="A1099" t="str">
            <v>EQUIPMENT MAINTENANCE</v>
          </cell>
          <cell r="B1099">
            <v>4</v>
          </cell>
          <cell r="C1099">
            <v>1</v>
          </cell>
          <cell r="D1099">
            <v>235</v>
          </cell>
          <cell r="E1099">
            <v>84</v>
          </cell>
          <cell r="F1099">
            <v>2</v>
          </cell>
          <cell r="G1099" t="str">
            <v>000</v>
          </cell>
          <cell r="H1099">
            <v>30</v>
          </cell>
          <cell r="J1099" t="str">
            <v>53000-0000</v>
          </cell>
          <cell r="K1099">
            <v>53000</v>
          </cell>
        </row>
        <row r="1100">
          <cell r="A1100" t="str">
            <v>EQUIPMENT MAINTENANCE</v>
          </cell>
          <cell r="B1100">
            <v>4</v>
          </cell>
          <cell r="C1100">
            <v>1</v>
          </cell>
          <cell r="D1100">
            <v>235</v>
          </cell>
          <cell r="E1100">
            <v>85</v>
          </cell>
          <cell r="F1100">
            <v>7</v>
          </cell>
          <cell r="G1100" t="str">
            <v>000</v>
          </cell>
          <cell r="H1100">
            <v>30</v>
          </cell>
          <cell r="J1100" t="str">
            <v>53000-0000</v>
          </cell>
          <cell r="K1100">
            <v>53000</v>
          </cell>
        </row>
        <row r="1101">
          <cell r="A1101" t="str">
            <v>EQUIPMENT MAINTENANCE</v>
          </cell>
          <cell r="B1101">
            <v>4</v>
          </cell>
          <cell r="C1101">
            <v>1</v>
          </cell>
          <cell r="D1101">
            <v>235</v>
          </cell>
          <cell r="E1101">
            <v>86</v>
          </cell>
          <cell r="F1101">
            <v>3</v>
          </cell>
          <cell r="G1101" t="str">
            <v>000</v>
          </cell>
          <cell r="H1101">
            <v>30</v>
          </cell>
          <cell r="J1101" t="str">
            <v>53000-0000</v>
          </cell>
          <cell r="K1101">
            <v>53000</v>
          </cell>
        </row>
        <row r="1102">
          <cell r="A1102" t="str">
            <v>EQUIPMENT MAINTENANCE</v>
          </cell>
          <cell r="B1102">
            <v>4</v>
          </cell>
          <cell r="C1102">
            <v>1</v>
          </cell>
          <cell r="D1102">
            <v>235</v>
          </cell>
          <cell r="E1102">
            <v>86</v>
          </cell>
          <cell r="F1102">
            <v>6</v>
          </cell>
          <cell r="G1102" t="str">
            <v>000</v>
          </cell>
          <cell r="H1102">
            <v>30</v>
          </cell>
          <cell r="J1102" t="str">
            <v>53000-0000</v>
          </cell>
          <cell r="K1102">
            <v>53000</v>
          </cell>
        </row>
        <row r="1103">
          <cell r="A1103" t="str">
            <v>EQUIPMENT MAINTENANCE</v>
          </cell>
          <cell r="B1103">
            <v>4</v>
          </cell>
          <cell r="C1103">
            <v>1</v>
          </cell>
          <cell r="D1103">
            <v>236</v>
          </cell>
          <cell r="E1103">
            <v>83</v>
          </cell>
          <cell r="F1103">
            <v>2</v>
          </cell>
          <cell r="G1103" t="str">
            <v>000</v>
          </cell>
          <cell r="H1103">
            <v>30</v>
          </cell>
          <cell r="J1103" t="str">
            <v>53000-0000</v>
          </cell>
          <cell r="K1103">
            <v>53000</v>
          </cell>
        </row>
        <row r="1104">
          <cell r="A1104" t="str">
            <v>EQUIPMENT MAINTENANCE</v>
          </cell>
          <cell r="B1104">
            <v>4</v>
          </cell>
          <cell r="C1104">
            <v>1</v>
          </cell>
          <cell r="D1104">
            <v>236</v>
          </cell>
          <cell r="E1104">
            <v>84</v>
          </cell>
          <cell r="F1104">
            <v>2</v>
          </cell>
          <cell r="G1104" t="str">
            <v>000</v>
          </cell>
          <cell r="H1104">
            <v>30</v>
          </cell>
          <cell r="J1104" t="str">
            <v>53000-0000</v>
          </cell>
          <cell r="K1104">
            <v>53000</v>
          </cell>
        </row>
        <row r="1105">
          <cell r="A1105" t="str">
            <v>EQUIPMENT MAINTENANCE</v>
          </cell>
          <cell r="B1105">
            <v>4</v>
          </cell>
          <cell r="C1105">
            <v>1</v>
          </cell>
          <cell r="D1105">
            <v>236</v>
          </cell>
          <cell r="E1105">
            <v>85</v>
          </cell>
          <cell r="F1105">
            <v>7</v>
          </cell>
          <cell r="G1105" t="str">
            <v>000</v>
          </cell>
          <cell r="H1105">
            <v>30</v>
          </cell>
          <cell r="J1105" t="str">
            <v>53000-0000</v>
          </cell>
          <cell r="K1105">
            <v>53000</v>
          </cell>
        </row>
        <row r="1106">
          <cell r="A1106" t="str">
            <v>EQUIPMENT MAINTENANCE</v>
          </cell>
          <cell r="B1106">
            <v>4</v>
          </cell>
          <cell r="C1106">
            <v>1</v>
          </cell>
          <cell r="D1106">
            <v>236</v>
          </cell>
          <cell r="E1106">
            <v>86</v>
          </cell>
          <cell r="F1106">
            <v>3</v>
          </cell>
          <cell r="G1106" t="str">
            <v>000</v>
          </cell>
          <cell r="H1106">
            <v>30</v>
          </cell>
          <cell r="J1106" t="str">
            <v>53000-0000</v>
          </cell>
          <cell r="K1106">
            <v>53000</v>
          </cell>
        </row>
        <row r="1107">
          <cell r="A1107" t="str">
            <v>EQUIPMENT MAINTENANCE</v>
          </cell>
          <cell r="B1107">
            <v>4</v>
          </cell>
          <cell r="C1107">
            <v>1</v>
          </cell>
          <cell r="D1107">
            <v>236</v>
          </cell>
          <cell r="E1107">
            <v>86</v>
          </cell>
          <cell r="F1107">
            <v>6</v>
          </cell>
          <cell r="G1107" t="str">
            <v>000</v>
          </cell>
          <cell r="H1107">
            <v>30</v>
          </cell>
          <cell r="J1107" t="str">
            <v>53000-0000</v>
          </cell>
          <cell r="K1107">
            <v>53000</v>
          </cell>
        </row>
        <row r="1108">
          <cell r="A1108" t="str">
            <v>EQUIPMENT MAINTENANCE</v>
          </cell>
          <cell r="B1108">
            <v>4</v>
          </cell>
          <cell r="C1108">
            <v>1</v>
          </cell>
          <cell r="D1108">
            <v>237</v>
          </cell>
          <cell r="E1108">
            <v>83</v>
          </cell>
          <cell r="F1108">
            <v>2</v>
          </cell>
          <cell r="G1108" t="str">
            <v>000</v>
          </cell>
          <cell r="H1108">
            <v>30</v>
          </cell>
          <cell r="J1108" t="str">
            <v>53000-0000</v>
          </cell>
          <cell r="K1108">
            <v>53000</v>
          </cell>
        </row>
        <row r="1109">
          <cell r="A1109" t="str">
            <v>EQUIPMENT MAINTENANCE</v>
          </cell>
          <cell r="B1109">
            <v>4</v>
          </cell>
          <cell r="C1109">
            <v>1</v>
          </cell>
          <cell r="D1109">
            <v>237</v>
          </cell>
          <cell r="E1109">
            <v>84</v>
          </cell>
          <cell r="F1109">
            <v>2</v>
          </cell>
          <cell r="G1109" t="str">
            <v>000</v>
          </cell>
          <cell r="H1109">
            <v>30</v>
          </cell>
          <cell r="J1109" t="str">
            <v>53000-0000</v>
          </cell>
          <cell r="K1109">
            <v>53000</v>
          </cell>
        </row>
        <row r="1110">
          <cell r="A1110" t="str">
            <v>EQUIPMENT MAINTENANCE</v>
          </cell>
          <cell r="B1110">
            <v>4</v>
          </cell>
          <cell r="C1110">
            <v>1</v>
          </cell>
          <cell r="D1110">
            <v>237</v>
          </cell>
          <cell r="E1110">
            <v>85</v>
          </cell>
          <cell r="F1110">
            <v>7</v>
          </cell>
          <cell r="G1110" t="str">
            <v>000</v>
          </cell>
          <cell r="H1110">
            <v>30</v>
          </cell>
          <cell r="J1110" t="str">
            <v>53000-0000</v>
          </cell>
          <cell r="K1110">
            <v>53000</v>
          </cell>
        </row>
        <row r="1111">
          <cell r="A1111" t="str">
            <v>EQUIPMENT MAINTENANCE</v>
          </cell>
          <cell r="B1111">
            <v>4</v>
          </cell>
          <cell r="C1111">
            <v>1</v>
          </cell>
          <cell r="D1111">
            <v>237</v>
          </cell>
          <cell r="E1111">
            <v>86</v>
          </cell>
          <cell r="F1111">
            <v>3</v>
          </cell>
          <cell r="G1111" t="str">
            <v>000</v>
          </cell>
          <cell r="H1111">
            <v>30</v>
          </cell>
          <cell r="J1111" t="str">
            <v>53000-0000</v>
          </cell>
          <cell r="K1111">
            <v>53000</v>
          </cell>
        </row>
        <row r="1112">
          <cell r="A1112" t="str">
            <v>EQUIPMENT MAINTENANCE</v>
          </cell>
          <cell r="B1112">
            <v>4</v>
          </cell>
          <cell r="C1112">
            <v>1</v>
          </cell>
          <cell r="D1112">
            <v>237</v>
          </cell>
          <cell r="E1112">
            <v>86</v>
          </cell>
          <cell r="F1112">
            <v>6</v>
          </cell>
          <cell r="G1112" t="str">
            <v>000</v>
          </cell>
          <cell r="H1112">
            <v>30</v>
          </cell>
          <cell r="J1112" t="str">
            <v>53000-0000</v>
          </cell>
          <cell r="K1112">
            <v>53000</v>
          </cell>
        </row>
        <row r="1113">
          <cell r="A1113" t="str">
            <v>EQUIPMENT MAINTENANCE</v>
          </cell>
          <cell r="B1113">
            <v>4</v>
          </cell>
          <cell r="C1113">
            <v>1</v>
          </cell>
          <cell r="D1113">
            <v>238</v>
          </cell>
          <cell r="E1113">
            <v>83</v>
          </cell>
          <cell r="F1113">
            <v>2</v>
          </cell>
          <cell r="G1113" t="str">
            <v>000</v>
          </cell>
          <cell r="H1113">
            <v>30</v>
          </cell>
          <cell r="J1113" t="str">
            <v>53000-0000</v>
          </cell>
          <cell r="K1113">
            <v>53000</v>
          </cell>
        </row>
        <row r="1114">
          <cell r="A1114" t="str">
            <v>EQUIPMENT MAINTENANCE</v>
          </cell>
          <cell r="B1114">
            <v>4</v>
          </cell>
          <cell r="C1114">
            <v>1</v>
          </cell>
          <cell r="D1114">
            <v>238</v>
          </cell>
          <cell r="E1114">
            <v>84</v>
          </cell>
          <cell r="F1114">
            <v>2</v>
          </cell>
          <cell r="G1114" t="str">
            <v>000</v>
          </cell>
          <cell r="H1114">
            <v>30</v>
          </cell>
          <cell r="J1114" t="str">
            <v>53000-0000</v>
          </cell>
          <cell r="K1114">
            <v>53000</v>
          </cell>
        </row>
        <row r="1115">
          <cell r="A1115" t="str">
            <v>EQUIPMENT MAINTENANCE</v>
          </cell>
          <cell r="B1115">
            <v>4</v>
          </cell>
          <cell r="C1115">
            <v>1</v>
          </cell>
          <cell r="D1115">
            <v>238</v>
          </cell>
          <cell r="E1115">
            <v>85</v>
          </cell>
          <cell r="F1115">
            <v>7</v>
          </cell>
          <cell r="G1115" t="str">
            <v>000</v>
          </cell>
          <cell r="H1115">
            <v>30</v>
          </cell>
          <cell r="J1115" t="str">
            <v>53000-0000</v>
          </cell>
          <cell r="K1115">
            <v>53000</v>
          </cell>
        </row>
        <row r="1116">
          <cell r="A1116" t="str">
            <v>EQUIPMENT MAINTENANCE</v>
          </cell>
          <cell r="B1116">
            <v>4</v>
          </cell>
          <cell r="C1116">
            <v>1</v>
          </cell>
          <cell r="D1116">
            <v>238</v>
          </cell>
          <cell r="E1116">
            <v>86</v>
          </cell>
          <cell r="F1116">
            <v>3</v>
          </cell>
          <cell r="G1116" t="str">
            <v>000</v>
          </cell>
          <cell r="H1116">
            <v>30</v>
          </cell>
          <cell r="J1116" t="str">
            <v>53000-0000</v>
          </cell>
          <cell r="K1116">
            <v>53000</v>
          </cell>
        </row>
        <row r="1117">
          <cell r="A1117" t="str">
            <v>EQUIPMENT MAINTENANCE</v>
          </cell>
          <cell r="B1117">
            <v>4</v>
          </cell>
          <cell r="C1117">
            <v>1</v>
          </cell>
          <cell r="D1117">
            <v>238</v>
          </cell>
          <cell r="E1117">
            <v>86</v>
          </cell>
          <cell r="F1117">
            <v>6</v>
          </cell>
          <cell r="G1117" t="str">
            <v>000</v>
          </cell>
          <cell r="H1117">
            <v>30</v>
          </cell>
          <cell r="J1117" t="str">
            <v>53000-0000</v>
          </cell>
          <cell r="K1117">
            <v>53000</v>
          </cell>
        </row>
        <row r="1118">
          <cell r="A1118" t="str">
            <v>EQUIPMENT MAINTENANCE</v>
          </cell>
          <cell r="B1118">
            <v>4</v>
          </cell>
          <cell r="C1118">
            <v>1</v>
          </cell>
          <cell r="D1118">
            <v>239</v>
          </cell>
          <cell r="E1118">
            <v>83</v>
          </cell>
          <cell r="F1118">
            <v>2</v>
          </cell>
          <cell r="G1118" t="str">
            <v>000</v>
          </cell>
          <cell r="H1118">
            <v>30</v>
          </cell>
          <cell r="J1118" t="str">
            <v>53000-0000</v>
          </cell>
          <cell r="K1118">
            <v>53000</v>
          </cell>
        </row>
        <row r="1119">
          <cell r="A1119" t="str">
            <v>EQUIPMENT MAINTENANCE</v>
          </cell>
          <cell r="B1119">
            <v>4</v>
          </cell>
          <cell r="C1119">
            <v>1</v>
          </cell>
          <cell r="D1119">
            <v>239</v>
          </cell>
          <cell r="E1119">
            <v>84</v>
          </cell>
          <cell r="F1119">
            <v>2</v>
          </cell>
          <cell r="G1119" t="str">
            <v>000</v>
          </cell>
          <cell r="H1119">
            <v>30</v>
          </cell>
          <cell r="J1119" t="str">
            <v>53000-0000</v>
          </cell>
          <cell r="K1119">
            <v>53000</v>
          </cell>
        </row>
        <row r="1120">
          <cell r="A1120" t="str">
            <v>EQUIPMENT MAINTENANCE</v>
          </cell>
          <cell r="B1120">
            <v>4</v>
          </cell>
          <cell r="C1120">
            <v>1</v>
          </cell>
          <cell r="D1120">
            <v>239</v>
          </cell>
          <cell r="E1120">
            <v>85</v>
          </cell>
          <cell r="F1120">
            <v>7</v>
          </cell>
          <cell r="G1120" t="str">
            <v>000</v>
          </cell>
          <cell r="H1120">
            <v>30</v>
          </cell>
          <cell r="J1120" t="str">
            <v>53000-0000</v>
          </cell>
          <cell r="K1120">
            <v>53000</v>
          </cell>
        </row>
        <row r="1121">
          <cell r="A1121" t="str">
            <v>EQUIPMENT MAINTENANCE</v>
          </cell>
          <cell r="B1121">
            <v>4</v>
          </cell>
          <cell r="C1121">
            <v>1</v>
          </cell>
          <cell r="D1121">
            <v>239</v>
          </cell>
          <cell r="E1121">
            <v>86</v>
          </cell>
          <cell r="F1121">
            <v>3</v>
          </cell>
          <cell r="G1121" t="str">
            <v>000</v>
          </cell>
          <cell r="H1121">
            <v>30</v>
          </cell>
          <cell r="J1121" t="str">
            <v>53000-0000</v>
          </cell>
          <cell r="K1121">
            <v>53000</v>
          </cell>
        </row>
        <row r="1122">
          <cell r="A1122" t="str">
            <v>EQUIPMENT MAINTENANCE</v>
          </cell>
          <cell r="B1122">
            <v>4</v>
          </cell>
          <cell r="C1122">
            <v>1</v>
          </cell>
          <cell r="D1122">
            <v>239</v>
          </cell>
          <cell r="E1122">
            <v>86</v>
          </cell>
          <cell r="F1122">
            <v>6</v>
          </cell>
          <cell r="G1122" t="str">
            <v>000</v>
          </cell>
          <cell r="H1122">
            <v>30</v>
          </cell>
          <cell r="J1122" t="str">
            <v>53000-0000</v>
          </cell>
          <cell r="K1122">
            <v>53000</v>
          </cell>
        </row>
        <row r="1123">
          <cell r="A1123" t="str">
            <v>EQUIPMENT MAINTENANCE</v>
          </cell>
          <cell r="B1123">
            <v>4</v>
          </cell>
          <cell r="C1123">
            <v>1</v>
          </cell>
          <cell r="D1123">
            <v>242</v>
          </cell>
          <cell r="E1123">
            <v>83</v>
          </cell>
          <cell r="F1123">
            <v>1</v>
          </cell>
          <cell r="G1123" t="str">
            <v>000</v>
          </cell>
          <cell r="H1123">
            <v>30</v>
          </cell>
          <cell r="J1123" t="str">
            <v>53000-0000</v>
          </cell>
          <cell r="K1123">
            <v>53000</v>
          </cell>
        </row>
        <row r="1124">
          <cell r="A1124" t="str">
            <v>EQUIPMENT MAINTENANCE</v>
          </cell>
          <cell r="B1124">
            <v>4</v>
          </cell>
          <cell r="C1124">
            <v>1</v>
          </cell>
          <cell r="D1124">
            <v>242</v>
          </cell>
          <cell r="E1124">
            <v>83</v>
          </cell>
          <cell r="F1124">
            <v>2</v>
          </cell>
          <cell r="G1124" t="str">
            <v>000</v>
          </cell>
          <cell r="H1124">
            <v>30</v>
          </cell>
          <cell r="J1124" t="str">
            <v>53000-0000</v>
          </cell>
          <cell r="K1124">
            <v>53000</v>
          </cell>
        </row>
        <row r="1125">
          <cell r="A1125" t="str">
            <v>EQUIPMENT MAINTENANCE</v>
          </cell>
          <cell r="B1125">
            <v>4</v>
          </cell>
          <cell r="C1125">
            <v>1</v>
          </cell>
          <cell r="D1125">
            <v>242</v>
          </cell>
          <cell r="E1125">
            <v>84</v>
          </cell>
          <cell r="F1125">
            <v>2</v>
          </cell>
          <cell r="G1125" t="str">
            <v>000</v>
          </cell>
          <cell r="H1125">
            <v>30</v>
          </cell>
          <cell r="J1125" t="str">
            <v>53000-0000</v>
          </cell>
          <cell r="K1125">
            <v>53000</v>
          </cell>
        </row>
        <row r="1126">
          <cell r="A1126" t="str">
            <v>EQUIPMENT MAINTENANCE</v>
          </cell>
          <cell r="B1126">
            <v>4</v>
          </cell>
          <cell r="C1126">
            <v>1</v>
          </cell>
          <cell r="D1126">
            <v>242</v>
          </cell>
          <cell r="E1126">
            <v>85</v>
          </cell>
          <cell r="F1126">
            <v>7</v>
          </cell>
          <cell r="G1126" t="str">
            <v>000</v>
          </cell>
          <cell r="H1126">
            <v>30</v>
          </cell>
          <cell r="J1126" t="str">
            <v>53000-0000</v>
          </cell>
          <cell r="K1126">
            <v>53000</v>
          </cell>
        </row>
        <row r="1127">
          <cell r="A1127" t="str">
            <v>EQUIPMENT MAINTENANCE</v>
          </cell>
          <cell r="B1127">
            <v>4</v>
          </cell>
          <cell r="C1127">
            <v>1</v>
          </cell>
          <cell r="D1127">
            <v>242</v>
          </cell>
          <cell r="E1127">
            <v>86</v>
          </cell>
          <cell r="F1127">
            <v>3</v>
          </cell>
          <cell r="G1127" t="str">
            <v>000</v>
          </cell>
          <cell r="H1127">
            <v>30</v>
          </cell>
          <cell r="J1127" t="str">
            <v>53000-0000</v>
          </cell>
          <cell r="K1127">
            <v>53000</v>
          </cell>
        </row>
        <row r="1128">
          <cell r="A1128" t="str">
            <v>EQUIPMENT MAINTENANCE</v>
          </cell>
          <cell r="B1128">
            <v>4</v>
          </cell>
          <cell r="C1128">
            <v>1</v>
          </cell>
          <cell r="D1128">
            <v>242</v>
          </cell>
          <cell r="E1128">
            <v>86</v>
          </cell>
          <cell r="F1128">
            <v>6</v>
          </cell>
          <cell r="G1128" t="str">
            <v>000</v>
          </cell>
          <cell r="H1128">
            <v>30</v>
          </cell>
          <cell r="J1128" t="str">
            <v>53000-0000</v>
          </cell>
          <cell r="K1128">
            <v>53000</v>
          </cell>
        </row>
        <row r="1129">
          <cell r="A1129" t="str">
            <v>EQUIPMENT MAINTENANCE</v>
          </cell>
          <cell r="B1129">
            <v>4</v>
          </cell>
          <cell r="C1129">
            <v>1</v>
          </cell>
          <cell r="D1129">
            <v>243</v>
          </cell>
          <cell r="E1129">
            <v>83</v>
          </cell>
          <cell r="F1129">
            <v>1</v>
          </cell>
          <cell r="G1129" t="str">
            <v>000</v>
          </cell>
          <cell r="H1129">
            <v>30</v>
          </cell>
          <cell r="J1129" t="str">
            <v>53000-0000</v>
          </cell>
          <cell r="K1129">
            <v>53000</v>
          </cell>
        </row>
        <row r="1130">
          <cell r="A1130" t="str">
            <v>EQUIPMENT MAINTENANCE</v>
          </cell>
          <cell r="B1130">
            <v>4</v>
          </cell>
          <cell r="C1130">
            <v>1</v>
          </cell>
          <cell r="D1130">
            <v>243</v>
          </cell>
          <cell r="E1130">
            <v>83</v>
          </cell>
          <cell r="F1130">
            <v>2</v>
          </cell>
          <cell r="G1130" t="str">
            <v>000</v>
          </cell>
          <cell r="H1130">
            <v>30</v>
          </cell>
          <cell r="J1130" t="str">
            <v>53000-0000</v>
          </cell>
          <cell r="K1130">
            <v>53000</v>
          </cell>
        </row>
        <row r="1131">
          <cell r="A1131" t="str">
            <v>EQUIPMENT MAINTENANCE</v>
          </cell>
          <cell r="B1131">
            <v>4</v>
          </cell>
          <cell r="C1131">
            <v>1</v>
          </cell>
          <cell r="D1131">
            <v>243</v>
          </cell>
          <cell r="E1131">
            <v>84</v>
          </cell>
          <cell r="F1131">
            <v>2</v>
          </cell>
          <cell r="G1131" t="str">
            <v>000</v>
          </cell>
          <cell r="H1131">
            <v>30</v>
          </cell>
          <cell r="J1131" t="str">
            <v>53000-0000</v>
          </cell>
          <cell r="K1131">
            <v>53000</v>
          </cell>
        </row>
        <row r="1132">
          <cell r="A1132" t="str">
            <v>EQUIPMENT MAINTENANCE</v>
          </cell>
          <cell r="B1132">
            <v>4</v>
          </cell>
          <cell r="C1132">
            <v>1</v>
          </cell>
          <cell r="D1132">
            <v>243</v>
          </cell>
          <cell r="E1132">
            <v>85</v>
          </cell>
          <cell r="F1132">
            <v>7</v>
          </cell>
          <cell r="G1132" t="str">
            <v>000</v>
          </cell>
          <cell r="H1132">
            <v>30</v>
          </cell>
          <cell r="J1132" t="str">
            <v>53000-0000</v>
          </cell>
          <cell r="K1132">
            <v>53000</v>
          </cell>
        </row>
        <row r="1133">
          <cell r="A1133" t="str">
            <v>EQUIPMENT MAINTENANCE</v>
          </cell>
          <cell r="B1133">
            <v>4</v>
          </cell>
          <cell r="C1133">
            <v>1</v>
          </cell>
          <cell r="D1133">
            <v>243</v>
          </cell>
          <cell r="E1133">
            <v>86</v>
          </cell>
          <cell r="F1133">
            <v>3</v>
          </cell>
          <cell r="G1133" t="str">
            <v>000</v>
          </cell>
          <cell r="H1133">
            <v>30</v>
          </cell>
          <cell r="J1133" t="str">
            <v>53000-0000</v>
          </cell>
          <cell r="K1133">
            <v>53000</v>
          </cell>
        </row>
        <row r="1134">
          <cell r="A1134" t="str">
            <v>EQUIPMENT MAINTENANCE</v>
          </cell>
          <cell r="B1134">
            <v>4</v>
          </cell>
          <cell r="C1134">
            <v>1</v>
          </cell>
          <cell r="D1134">
            <v>243</v>
          </cell>
          <cell r="E1134">
            <v>86</v>
          </cell>
          <cell r="F1134">
            <v>6</v>
          </cell>
          <cell r="G1134" t="str">
            <v>000</v>
          </cell>
          <cell r="H1134">
            <v>30</v>
          </cell>
          <cell r="J1134" t="str">
            <v>53000-0000</v>
          </cell>
          <cell r="K1134">
            <v>53000</v>
          </cell>
        </row>
        <row r="1135">
          <cell r="A1135" t="str">
            <v>EQUIPMENT MAINTENANCE</v>
          </cell>
          <cell r="B1135">
            <v>4</v>
          </cell>
          <cell r="C1135">
            <v>1</v>
          </cell>
          <cell r="D1135">
            <v>244</v>
          </cell>
          <cell r="E1135">
            <v>83</v>
          </cell>
          <cell r="F1135">
            <v>1</v>
          </cell>
          <cell r="G1135" t="str">
            <v>000</v>
          </cell>
          <cell r="H1135">
            <v>30</v>
          </cell>
          <cell r="J1135" t="str">
            <v>53000-0000</v>
          </cell>
          <cell r="K1135">
            <v>53000</v>
          </cell>
        </row>
        <row r="1136">
          <cell r="A1136" t="str">
            <v>EQUIPMENT MAINTENANCE</v>
          </cell>
          <cell r="B1136">
            <v>4</v>
          </cell>
          <cell r="C1136">
            <v>1</v>
          </cell>
          <cell r="D1136">
            <v>244</v>
          </cell>
          <cell r="E1136">
            <v>83</v>
          </cell>
          <cell r="F1136">
            <v>2</v>
          </cell>
          <cell r="G1136" t="str">
            <v>000</v>
          </cell>
          <cell r="H1136">
            <v>30</v>
          </cell>
          <cell r="J1136" t="str">
            <v>53000-0000</v>
          </cell>
          <cell r="K1136">
            <v>53000</v>
          </cell>
        </row>
        <row r="1137">
          <cell r="A1137" t="str">
            <v>EQUIPMENT MAINTENANCE</v>
          </cell>
          <cell r="B1137">
            <v>4</v>
          </cell>
          <cell r="C1137">
            <v>1</v>
          </cell>
          <cell r="D1137">
            <v>244</v>
          </cell>
          <cell r="E1137">
            <v>84</v>
          </cell>
          <cell r="F1137">
            <v>2</v>
          </cell>
          <cell r="G1137" t="str">
            <v>000</v>
          </cell>
          <cell r="H1137">
            <v>30</v>
          </cell>
          <cell r="J1137" t="str">
            <v>53000-0000</v>
          </cell>
          <cell r="K1137">
            <v>53000</v>
          </cell>
        </row>
        <row r="1138">
          <cell r="A1138" t="str">
            <v>EQUIPMENT MAINTENANCE</v>
          </cell>
          <cell r="B1138">
            <v>4</v>
          </cell>
          <cell r="C1138">
            <v>1</v>
          </cell>
          <cell r="D1138">
            <v>244</v>
          </cell>
          <cell r="E1138">
            <v>85</v>
          </cell>
          <cell r="F1138">
            <v>7</v>
          </cell>
          <cell r="G1138" t="str">
            <v>000</v>
          </cell>
          <cell r="H1138">
            <v>30</v>
          </cell>
          <cell r="J1138" t="str">
            <v>53000-0000</v>
          </cell>
          <cell r="K1138">
            <v>53000</v>
          </cell>
        </row>
        <row r="1139">
          <cell r="A1139" t="str">
            <v>EQUIPMENT MAINTENANCE</v>
          </cell>
          <cell r="B1139">
            <v>4</v>
          </cell>
          <cell r="C1139">
            <v>1</v>
          </cell>
          <cell r="D1139">
            <v>244</v>
          </cell>
          <cell r="E1139">
            <v>86</v>
          </cell>
          <cell r="F1139">
            <v>3</v>
          </cell>
          <cell r="G1139" t="str">
            <v>000</v>
          </cell>
          <cell r="H1139">
            <v>30</v>
          </cell>
          <cell r="J1139" t="str">
            <v>53000-0000</v>
          </cell>
          <cell r="K1139">
            <v>53000</v>
          </cell>
        </row>
        <row r="1140">
          <cell r="A1140" t="str">
            <v>EQUIPMENT MAINTENANCE</v>
          </cell>
          <cell r="B1140">
            <v>4</v>
          </cell>
          <cell r="C1140">
            <v>1</v>
          </cell>
          <cell r="D1140">
            <v>244</v>
          </cell>
          <cell r="E1140">
            <v>86</v>
          </cell>
          <cell r="F1140">
            <v>6</v>
          </cell>
          <cell r="G1140" t="str">
            <v>000</v>
          </cell>
          <cell r="H1140">
            <v>30</v>
          </cell>
          <cell r="J1140" t="str">
            <v>53000-0000</v>
          </cell>
          <cell r="K1140">
            <v>53000</v>
          </cell>
        </row>
        <row r="1141">
          <cell r="A1141" t="str">
            <v>EQUIPMENT MAINTENANCE</v>
          </cell>
          <cell r="B1141">
            <v>4</v>
          </cell>
          <cell r="C1141">
            <v>2</v>
          </cell>
          <cell r="D1141">
            <v>245</v>
          </cell>
          <cell r="E1141">
            <v>98</v>
          </cell>
          <cell r="F1141">
            <v>3</v>
          </cell>
          <cell r="G1141" t="str">
            <v>000</v>
          </cell>
          <cell r="H1141">
            <v>30</v>
          </cell>
          <cell r="J1141" t="str">
            <v>53000-0000</v>
          </cell>
          <cell r="K1141">
            <v>53000</v>
          </cell>
        </row>
        <row r="1142">
          <cell r="A1142" t="str">
            <v>EQUIPMENT MAINTENANCE</v>
          </cell>
          <cell r="B1142">
            <v>4</v>
          </cell>
          <cell r="C1142">
            <v>1</v>
          </cell>
          <cell r="D1142">
            <v>246</v>
          </cell>
          <cell r="E1142">
            <v>83</v>
          </cell>
          <cell r="F1142">
            <v>2</v>
          </cell>
          <cell r="G1142" t="str">
            <v>000</v>
          </cell>
          <cell r="H1142">
            <v>30</v>
          </cell>
          <cell r="J1142" t="str">
            <v>53000-0000</v>
          </cell>
          <cell r="K1142">
            <v>53000</v>
          </cell>
        </row>
        <row r="1143">
          <cell r="A1143" t="str">
            <v>EQUIPMENT MAINTENANCE</v>
          </cell>
          <cell r="B1143">
            <v>4</v>
          </cell>
          <cell r="C1143">
            <v>1</v>
          </cell>
          <cell r="D1143">
            <v>246</v>
          </cell>
          <cell r="E1143">
            <v>84</v>
          </cell>
          <cell r="F1143">
            <v>2</v>
          </cell>
          <cell r="G1143" t="str">
            <v>000</v>
          </cell>
          <cell r="H1143">
            <v>30</v>
          </cell>
          <cell r="J1143" t="str">
            <v>53000-0000</v>
          </cell>
          <cell r="K1143">
            <v>53000</v>
          </cell>
        </row>
        <row r="1144">
          <cell r="A1144" t="str">
            <v>EQUIPMENT MAINTENANCE</v>
          </cell>
          <cell r="B1144">
            <v>4</v>
          </cell>
          <cell r="C1144">
            <v>1</v>
          </cell>
          <cell r="D1144">
            <v>246</v>
          </cell>
          <cell r="E1144">
            <v>85</v>
          </cell>
          <cell r="F1144">
            <v>7</v>
          </cell>
          <cell r="G1144" t="str">
            <v>000</v>
          </cell>
          <cell r="H1144">
            <v>30</v>
          </cell>
          <cell r="J1144" t="str">
            <v>53000-0000</v>
          </cell>
          <cell r="K1144">
            <v>53000</v>
          </cell>
        </row>
        <row r="1145">
          <cell r="A1145" t="str">
            <v>EQUIPMENT MAINTENANCE</v>
          </cell>
          <cell r="B1145">
            <v>4</v>
          </cell>
          <cell r="C1145">
            <v>1</v>
          </cell>
          <cell r="D1145">
            <v>246</v>
          </cell>
          <cell r="E1145">
            <v>86</v>
          </cell>
          <cell r="F1145">
            <v>3</v>
          </cell>
          <cell r="G1145" t="str">
            <v>000</v>
          </cell>
          <cell r="H1145">
            <v>30</v>
          </cell>
          <cell r="J1145" t="str">
            <v>53000-0000</v>
          </cell>
          <cell r="K1145">
            <v>53000</v>
          </cell>
        </row>
        <row r="1146">
          <cell r="A1146" t="str">
            <v>EQUIPMENT MAINTENANCE</v>
          </cell>
          <cell r="B1146">
            <v>4</v>
          </cell>
          <cell r="C1146">
            <v>1</v>
          </cell>
          <cell r="D1146">
            <v>246</v>
          </cell>
          <cell r="E1146">
            <v>86</v>
          </cell>
          <cell r="F1146">
            <v>6</v>
          </cell>
          <cell r="G1146" t="str">
            <v>000</v>
          </cell>
          <cell r="H1146">
            <v>30</v>
          </cell>
          <cell r="J1146" t="str">
            <v>53000-0000</v>
          </cell>
          <cell r="K1146">
            <v>53000</v>
          </cell>
        </row>
        <row r="1147">
          <cell r="A1147" t="str">
            <v>EQUIPMENT MAINTENANCE</v>
          </cell>
          <cell r="B1147">
            <v>4</v>
          </cell>
          <cell r="C1147">
            <v>2</v>
          </cell>
          <cell r="D1147">
            <v>252</v>
          </cell>
          <cell r="E1147">
            <v>32</v>
          </cell>
          <cell r="F1147">
            <v>0</v>
          </cell>
          <cell r="G1147" t="str">
            <v>000</v>
          </cell>
          <cell r="H1147">
            <v>30</v>
          </cell>
          <cell r="J1147" t="str">
            <v>53000-0000</v>
          </cell>
          <cell r="K1147">
            <v>53000</v>
          </cell>
        </row>
        <row r="1148">
          <cell r="A1148" t="str">
            <v>EQUIPMENT MAINTENANCE</v>
          </cell>
          <cell r="B1148">
            <v>4</v>
          </cell>
          <cell r="C1148">
            <v>1</v>
          </cell>
          <cell r="D1148">
            <v>257</v>
          </cell>
          <cell r="E1148">
            <v>96</v>
          </cell>
          <cell r="F1148">
            <v>0</v>
          </cell>
          <cell r="G1148" t="str">
            <v>000</v>
          </cell>
          <cell r="H1148">
            <v>30</v>
          </cell>
          <cell r="J1148" t="str">
            <v>53000-0000</v>
          </cell>
          <cell r="K1148">
            <v>53000</v>
          </cell>
        </row>
        <row r="1149">
          <cell r="A1149" t="str">
            <v>EQUIPMENT MAINTENANCE</v>
          </cell>
          <cell r="B1149">
            <v>4</v>
          </cell>
          <cell r="C1149">
            <v>1</v>
          </cell>
          <cell r="D1149">
            <v>258</v>
          </cell>
          <cell r="E1149">
            <v>96</v>
          </cell>
          <cell r="F1149">
            <v>0</v>
          </cell>
          <cell r="G1149" t="str">
            <v>000</v>
          </cell>
          <cell r="H1149">
            <v>30</v>
          </cell>
          <cell r="J1149" t="str">
            <v>53000-0000</v>
          </cell>
          <cell r="K1149">
            <v>53000</v>
          </cell>
        </row>
        <row r="1150">
          <cell r="A1150" t="str">
            <v>EQUIPMENT MAINTENANCE</v>
          </cell>
          <cell r="B1150">
            <v>4</v>
          </cell>
          <cell r="C1150">
            <v>1</v>
          </cell>
          <cell r="D1150">
            <v>259</v>
          </cell>
          <cell r="E1150">
            <v>96</v>
          </cell>
          <cell r="F1150">
            <v>0</v>
          </cell>
          <cell r="G1150" t="str">
            <v>000</v>
          </cell>
          <cell r="H1150">
            <v>30</v>
          </cell>
          <cell r="J1150" t="str">
            <v>53000-0000</v>
          </cell>
          <cell r="K1150">
            <v>53000</v>
          </cell>
        </row>
        <row r="1151">
          <cell r="A1151" t="str">
            <v>EQUIPMENT MAINTENANCE</v>
          </cell>
          <cell r="B1151">
            <v>4</v>
          </cell>
          <cell r="C1151">
            <v>2</v>
          </cell>
          <cell r="D1151">
            <v>262</v>
          </cell>
          <cell r="E1151">
            <v>15</v>
          </cell>
          <cell r="F1151">
            <v>4</v>
          </cell>
          <cell r="G1151" t="str">
            <v>000</v>
          </cell>
          <cell r="H1151">
            <v>30</v>
          </cell>
          <cell r="J1151" t="str">
            <v>53000-0000</v>
          </cell>
          <cell r="K1151">
            <v>53000</v>
          </cell>
        </row>
        <row r="1152">
          <cell r="A1152" t="str">
            <v>EQUIPMENT MAINTENANCE</v>
          </cell>
          <cell r="B1152">
            <v>4</v>
          </cell>
          <cell r="C1152">
            <v>3</v>
          </cell>
          <cell r="D1152">
            <v>262</v>
          </cell>
          <cell r="E1152">
            <v>54</v>
          </cell>
          <cell r="F1152">
            <v>6</v>
          </cell>
          <cell r="G1152" t="str">
            <v>000</v>
          </cell>
          <cell r="H1152">
            <v>30</v>
          </cell>
          <cell r="J1152" t="str">
            <v>53000-0000</v>
          </cell>
          <cell r="K1152">
            <v>53000</v>
          </cell>
        </row>
        <row r="1153">
          <cell r="A1153" t="str">
            <v>EQUIPMENT MAINTENANCE</v>
          </cell>
          <cell r="B1153">
            <v>4</v>
          </cell>
          <cell r="C1153">
            <v>5</v>
          </cell>
          <cell r="D1153">
            <v>263</v>
          </cell>
          <cell r="E1153">
            <v>99</v>
          </cell>
          <cell r="F1153">
            <v>1</v>
          </cell>
          <cell r="G1153" t="str">
            <v>000</v>
          </cell>
          <cell r="H1153">
            <v>30</v>
          </cell>
          <cell r="J1153" t="str">
            <v>53000-0000</v>
          </cell>
          <cell r="K1153">
            <v>53000</v>
          </cell>
        </row>
        <row r="1154">
          <cell r="A1154" t="str">
            <v>EQUIPMENT MAINTENANCE</v>
          </cell>
          <cell r="B1154">
            <v>4</v>
          </cell>
          <cell r="C1154">
            <v>3</v>
          </cell>
          <cell r="D1154">
            <v>264</v>
          </cell>
          <cell r="E1154">
            <v>54</v>
          </cell>
          <cell r="F1154">
            <v>5</v>
          </cell>
          <cell r="G1154" t="str">
            <v>000</v>
          </cell>
          <cell r="H1154">
            <v>30</v>
          </cell>
          <cell r="J1154" t="str">
            <v>53000-0000</v>
          </cell>
          <cell r="K1154">
            <v>53000</v>
          </cell>
        </row>
        <row r="1155">
          <cell r="A1155" t="str">
            <v>EQUIPMENT MAINTENANCE</v>
          </cell>
          <cell r="B1155">
            <v>4</v>
          </cell>
          <cell r="C1155">
            <v>2</v>
          </cell>
          <cell r="D1155">
            <v>265</v>
          </cell>
          <cell r="E1155">
            <v>99</v>
          </cell>
          <cell r="F1155">
            <v>4</v>
          </cell>
          <cell r="G1155" t="str">
            <v>000</v>
          </cell>
          <cell r="H1155">
            <v>30</v>
          </cell>
          <cell r="J1155" t="str">
            <v>53000-0000</v>
          </cell>
          <cell r="K1155">
            <v>53000</v>
          </cell>
        </row>
        <row r="1156">
          <cell r="A1156" t="str">
            <v>EQUIPMENT MAINTENANCE</v>
          </cell>
          <cell r="B1156">
            <v>4</v>
          </cell>
          <cell r="C1156">
            <v>3</v>
          </cell>
          <cell r="D1156">
            <v>267</v>
          </cell>
          <cell r="E1156">
            <v>54</v>
          </cell>
          <cell r="F1156">
            <v>7</v>
          </cell>
          <cell r="G1156" t="str">
            <v>000</v>
          </cell>
          <cell r="H1156">
            <v>30</v>
          </cell>
          <cell r="J1156" t="str">
            <v>53000-0000</v>
          </cell>
          <cell r="K1156">
            <v>53000</v>
          </cell>
        </row>
        <row r="1157">
          <cell r="A1157" t="str">
            <v>EQUIPMENT MAINTENANCE</v>
          </cell>
          <cell r="B1157">
            <v>4</v>
          </cell>
          <cell r="C1157">
            <v>2</v>
          </cell>
          <cell r="D1157">
            <v>268</v>
          </cell>
          <cell r="E1157">
            <v>13</v>
          </cell>
          <cell r="F1157">
            <v>4</v>
          </cell>
          <cell r="G1157" t="str">
            <v>000</v>
          </cell>
          <cell r="H1157">
            <v>30</v>
          </cell>
          <cell r="J1157" t="str">
            <v>53000-0000</v>
          </cell>
          <cell r="K1157">
            <v>53000</v>
          </cell>
        </row>
        <row r="1158">
          <cell r="A1158" t="str">
            <v>EQUIPMENT MAINTENANCE</v>
          </cell>
          <cell r="B1158">
            <v>4</v>
          </cell>
          <cell r="C1158">
            <v>2</v>
          </cell>
          <cell r="D1158">
            <v>270</v>
          </cell>
          <cell r="E1158">
            <v>11</v>
          </cell>
          <cell r="F1158">
            <v>5</v>
          </cell>
          <cell r="G1158" t="str">
            <v>000</v>
          </cell>
          <cell r="H1158">
            <v>30</v>
          </cell>
          <cell r="J1158" t="str">
            <v>53000-0000</v>
          </cell>
          <cell r="K1158">
            <v>53000</v>
          </cell>
        </row>
        <row r="1159">
          <cell r="A1159" t="str">
            <v>EQUIPMENT MAINTENANCE</v>
          </cell>
          <cell r="B1159">
            <v>4</v>
          </cell>
          <cell r="C1159">
            <v>2</v>
          </cell>
          <cell r="D1159">
            <v>282</v>
          </cell>
          <cell r="E1159">
            <v>81</v>
          </cell>
          <cell r="F1159">
            <v>3</v>
          </cell>
          <cell r="G1159" t="str">
            <v>000</v>
          </cell>
          <cell r="H1159">
            <v>30</v>
          </cell>
          <cell r="J1159" t="str">
            <v>53000-0000</v>
          </cell>
          <cell r="K1159">
            <v>53000</v>
          </cell>
        </row>
        <row r="1160">
          <cell r="A1160" t="str">
            <v>EQUIPMENT MAINTENANCE</v>
          </cell>
          <cell r="B1160">
            <v>4</v>
          </cell>
          <cell r="C1160">
            <v>2</v>
          </cell>
          <cell r="D1160">
            <v>283</v>
          </cell>
          <cell r="E1160">
            <v>81</v>
          </cell>
          <cell r="F1160">
            <v>3</v>
          </cell>
          <cell r="G1160" t="str">
            <v>000</v>
          </cell>
          <cell r="H1160">
            <v>30</v>
          </cell>
          <cell r="J1160" t="str">
            <v>53000-0000</v>
          </cell>
          <cell r="K1160">
            <v>53000</v>
          </cell>
        </row>
        <row r="1161">
          <cell r="A1161" t="str">
            <v>EQUIPMENT MAINTENANCE</v>
          </cell>
          <cell r="B1161">
            <v>4</v>
          </cell>
          <cell r="C1161">
            <v>2</v>
          </cell>
          <cell r="D1161">
            <v>285</v>
          </cell>
          <cell r="E1161">
            <v>81</v>
          </cell>
          <cell r="F1161">
            <v>3</v>
          </cell>
          <cell r="G1161" t="str">
            <v>000</v>
          </cell>
          <cell r="H1161">
            <v>30</v>
          </cell>
          <cell r="J1161" t="str">
            <v>53000-0000</v>
          </cell>
          <cell r="K1161">
            <v>53000</v>
          </cell>
        </row>
        <row r="1162">
          <cell r="A1162" t="str">
            <v>EQUIPMENT MAINTENANCE</v>
          </cell>
          <cell r="B1162">
            <v>4</v>
          </cell>
          <cell r="C1162">
            <v>3</v>
          </cell>
          <cell r="D1162">
            <v>297</v>
          </cell>
          <cell r="E1162">
            <v>59</v>
          </cell>
          <cell r="F1162">
            <v>5</v>
          </cell>
          <cell r="G1162" t="str">
            <v>000</v>
          </cell>
          <cell r="H1162">
            <v>30</v>
          </cell>
          <cell r="J1162" t="str">
            <v>53000-0000</v>
          </cell>
          <cell r="K1162">
            <v>53000</v>
          </cell>
        </row>
        <row r="1163">
          <cell r="A1163" t="str">
            <v>EQUIPMENT MAINTENANCE</v>
          </cell>
          <cell r="B1163">
            <v>4</v>
          </cell>
          <cell r="C1163">
            <v>3</v>
          </cell>
          <cell r="D1163">
            <v>298</v>
          </cell>
          <cell r="E1163">
            <v>57</v>
          </cell>
          <cell r="F1163">
            <v>1</v>
          </cell>
          <cell r="G1163" t="str">
            <v>000</v>
          </cell>
          <cell r="H1163">
            <v>30</v>
          </cell>
          <cell r="J1163" t="str">
            <v>53000-0000</v>
          </cell>
          <cell r="K1163">
            <v>53000</v>
          </cell>
        </row>
        <row r="1164">
          <cell r="A1164" t="str">
            <v>EQUIPMENT MAINTENANCE</v>
          </cell>
          <cell r="B1164">
            <v>4</v>
          </cell>
          <cell r="C1164">
            <v>3</v>
          </cell>
          <cell r="D1164">
            <v>298</v>
          </cell>
          <cell r="E1164">
            <v>57</v>
          </cell>
          <cell r="F1164">
            <v>4</v>
          </cell>
          <cell r="G1164" t="str">
            <v>000</v>
          </cell>
          <cell r="H1164">
            <v>30</v>
          </cell>
          <cell r="J1164" t="str">
            <v>53000-0000</v>
          </cell>
          <cell r="K1164">
            <v>53000</v>
          </cell>
        </row>
        <row r="1165">
          <cell r="A1165" t="str">
            <v>EQUIPMENT MAINTENANCE</v>
          </cell>
          <cell r="B1165">
            <v>4</v>
          </cell>
          <cell r="C1165">
            <v>3</v>
          </cell>
          <cell r="D1165">
            <v>298</v>
          </cell>
          <cell r="E1165">
            <v>57</v>
          </cell>
          <cell r="F1165">
            <v>5</v>
          </cell>
          <cell r="G1165" t="str">
            <v>000</v>
          </cell>
          <cell r="H1165">
            <v>30</v>
          </cell>
          <cell r="J1165" t="str">
            <v>53000-0000</v>
          </cell>
          <cell r="K1165">
            <v>53000</v>
          </cell>
        </row>
        <row r="1166">
          <cell r="A1166" t="str">
            <v>EQUIPMENT MAINTENANCE</v>
          </cell>
          <cell r="B1166">
            <v>4</v>
          </cell>
          <cell r="C1166">
            <v>2</v>
          </cell>
          <cell r="D1166">
            <v>299</v>
          </cell>
          <cell r="E1166">
            <v>94</v>
          </cell>
          <cell r="F1166">
            <v>2</v>
          </cell>
          <cell r="G1166" t="str">
            <v>000</v>
          </cell>
          <cell r="H1166">
            <v>30</v>
          </cell>
          <cell r="J1166" t="str">
            <v>53000-0000</v>
          </cell>
          <cell r="K1166">
            <v>53000</v>
          </cell>
        </row>
        <row r="1167">
          <cell r="A1167" t="str">
            <v>EQUIPMENT MAINTENANCE</v>
          </cell>
          <cell r="B1167">
            <v>4</v>
          </cell>
          <cell r="C1167">
            <v>3</v>
          </cell>
          <cell r="D1167">
            <v>401</v>
          </cell>
          <cell r="E1167">
            <v>53</v>
          </cell>
          <cell r="F1167">
            <v>1</v>
          </cell>
          <cell r="G1167" t="str">
            <v>000</v>
          </cell>
          <cell r="H1167">
            <v>30</v>
          </cell>
          <cell r="J1167" t="str">
            <v>53000-0000</v>
          </cell>
          <cell r="K1167">
            <v>53000</v>
          </cell>
        </row>
        <row r="1168">
          <cell r="A1168" t="str">
            <v>EQUIPMENT MAINTENANCE</v>
          </cell>
          <cell r="B1168">
            <v>4</v>
          </cell>
          <cell r="C1168">
            <v>3</v>
          </cell>
          <cell r="D1168">
            <v>401</v>
          </cell>
          <cell r="E1168">
            <v>53</v>
          </cell>
          <cell r="F1168">
            <v>3</v>
          </cell>
          <cell r="G1168" t="str">
            <v>000</v>
          </cell>
          <cell r="H1168">
            <v>30</v>
          </cell>
          <cell r="J1168" t="str">
            <v>53000-0000</v>
          </cell>
          <cell r="K1168">
            <v>53000</v>
          </cell>
        </row>
        <row r="1169">
          <cell r="A1169" t="str">
            <v>EQUIPMENT MAINTENANCE</v>
          </cell>
          <cell r="B1169">
            <v>4</v>
          </cell>
          <cell r="C1169">
            <v>3</v>
          </cell>
          <cell r="D1169">
            <v>401</v>
          </cell>
          <cell r="E1169">
            <v>53</v>
          </cell>
          <cell r="F1169">
            <v>4</v>
          </cell>
          <cell r="G1169" t="str">
            <v>000</v>
          </cell>
          <cell r="H1169">
            <v>30</v>
          </cell>
          <cell r="J1169" t="str">
            <v>53000-0000</v>
          </cell>
          <cell r="K1169">
            <v>53000</v>
          </cell>
        </row>
        <row r="1170">
          <cell r="A1170" t="str">
            <v>EQUIPMENT MAINTENANCE</v>
          </cell>
          <cell r="B1170">
            <v>4</v>
          </cell>
          <cell r="C1170">
            <v>3</v>
          </cell>
          <cell r="D1170">
            <v>401</v>
          </cell>
          <cell r="E1170">
            <v>59</v>
          </cell>
          <cell r="F1170">
            <v>1</v>
          </cell>
          <cell r="G1170" t="str">
            <v>000</v>
          </cell>
          <cell r="H1170">
            <v>30</v>
          </cell>
          <cell r="J1170" t="str">
            <v>53000-0000</v>
          </cell>
          <cell r="K1170">
            <v>53000</v>
          </cell>
        </row>
        <row r="1171">
          <cell r="A1171" t="str">
            <v>EQUIPMENT MAINTENANCE</v>
          </cell>
          <cell r="B1171">
            <v>4</v>
          </cell>
          <cell r="C1171">
            <v>1</v>
          </cell>
          <cell r="D1171">
            <v>592</v>
          </cell>
          <cell r="E1171">
            <v>98</v>
          </cell>
          <cell r="F1171">
            <v>0</v>
          </cell>
          <cell r="G1171" t="str">
            <v>000</v>
          </cell>
          <cell r="H1171">
            <v>30</v>
          </cell>
          <cell r="J1171" t="str">
            <v>53000-0000</v>
          </cell>
          <cell r="K1171">
            <v>53000</v>
          </cell>
        </row>
        <row r="1172">
          <cell r="A1172" t="str">
            <v>EQUIPMENT MAINTENANCE</v>
          </cell>
          <cell r="B1172">
            <v>4</v>
          </cell>
          <cell r="C1172">
            <v>1</v>
          </cell>
          <cell r="D1172">
            <v>593</v>
          </cell>
          <cell r="E1172">
            <v>98</v>
          </cell>
          <cell r="F1172">
            <v>1</v>
          </cell>
          <cell r="G1172" t="str">
            <v>000</v>
          </cell>
          <cell r="H1172">
            <v>30</v>
          </cell>
          <cell r="J1172" t="str">
            <v>53000-0000</v>
          </cell>
          <cell r="K1172">
            <v>53000</v>
          </cell>
        </row>
        <row r="1173">
          <cell r="A1173" t="str">
            <v>EQUIPMENT MAINTENANCE</v>
          </cell>
          <cell r="B1173">
            <v>4</v>
          </cell>
          <cell r="C1173">
            <v>5</v>
          </cell>
          <cell r="D1173">
            <v>599</v>
          </cell>
          <cell r="E1173">
            <v>67</v>
          </cell>
          <cell r="F1173">
            <v>0</v>
          </cell>
          <cell r="G1173" t="str">
            <v>000</v>
          </cell>
          <cell r="H1173">
            <v>30</v>
          </cell>
          <cell r="J1173" t="str">
            <v>53000-0000</v>
          </cell>
          <cell r="K1173">
            <v>53000</v>
          </cell>
        </row>
        <row r="1174">
          <cell r="A1174" t="str">
            <v>EQUIPMENT MAINTENANCE</v>
          </cell>
          <cell r="B1174">
            <v>4</v>
          </cell>
          <cell r="C1174">
            <v>5</v>
          </cell>
          <cell r="D1174">
            <v>599</v>
          </cell>
          <cell r="E1174">
            <v>67</v>
          </cell>
          <cell r="F1174">
            <v>1</v>
          </cell>
          <cell r="G1174" t="str">
            <v>000</v>
          </cell>
          <cell r="H1174">
            <v>30</v>
          </cell>
          <cell r="J1174" t="str">
            <v>53000-0000</v>
          </cell>
          <cell r="K1174">
            <v>53000</v>
          </cell>
        </row>
        <row r="1175">
          <cell r="A1175" t="str">
            <v>EQUIPMENT MAINTENANCE</v>
          </cell>
          <cell r="B1175">
            <v>4</v>
          </cell>
          <cell r="C1175">
            <v>5</v>
          </cell>
          <cell r="D1175">
            <v>599</v>
          </cell>
          <cell r="E1175">
            <v>67</v>
          </cell>
          <cell r="F1175">
            <v>2</v>
          </cell>
          <cell r="G1175" t="str">
            <v>000</v>
          </cell>
          <cell r="H1175">
            <v>30</v>
          </cell>
          <cell r="J1175" t="str">
            <v>53000-0000</v>
          </cell>
          <cell r="K1175">
            <v>53000</v>
          </cell>
        </row>
        <row r="1176">
          <cell r="A1176" t="str">
            <v>EQUIPMENT MAINTENANCE</v>
          </cell>
          <cell r="B1176">
            <v>4</v>
          </cell>
          <cell r="C1176">
            <v>1</v>
          </cell>
          <cell r="D1176">
            <v>607</v>
          </cell>
          <cell r="E1176">
            <v>28</v>
          </cell>
          <cell r="F1176">
            <v>1</v>
          </cell>
          <cell r="G1176" t="str">
            <v>000</v>
          </cell>
          <cell r="H1176">
            <v>30</v>
          </cell>
          <cell r="J1176" t="str">
            <v>53000-0000</v>
          </cell>
          <cell r="K1176">
            <v>53000</v>
          </cell>
        </row>
        <row r="1177">
          <cell r="A1177" t="str">
            <v>EQUIPMENT MAINTENANCE</v>
          </cell>
          <cell r="B1177">
            <v>4</v>
          </cell>
          <cell r="C1177">
            <v>7</v>
          </cell>
          <cell r="D1177">
            <v>701</v>
          </cell>
          <cell r="E1177">
            <v>26</v>
          </cell>
          <cell r="F1177">
            <v>2</v>
          </cell>
          <cell r="G1177" t="str">
            <v>000</v>
          </cell>
          <cell r="H1177">
            <v>30</v>
          </cell>
          <cell r="J1177" t="str">
            <v>53000-0000</v>
          </cell>
          <cell r="K1177">
            <v>53000</v>
          </cell>
        </row>
        <row r="1178">
          <cell r="A1178" t="str">
            <v>EQUIPMENT MAINTENANCE</v>
          </cell>
          <cell r="B1178">
            <v>4</v>
          </cell>
          <cell r="C1178">
            <v>7</v>
          </cell>
          <cell r="D1178">
            <v>702</v>
          </cell>
          <cell r="E1178">
            <v>56</v>
          </cell>
          <cell r="F1178">
            <v>2</v>
          </cell>
          <cell r="G1178" t="str">
            <v>000</v>
          </cell>
          <cell r="H1178">
            <v>30</v>
          </cell>
          <cell r="J1178" t="str">
            <v>53000-0000</v>
          </cell>
          <cell r="K1178">
            <v>53000</v>
          </cell>
        </row>
        <row r="1179">
          <cell r="A1179" t="str">
            <v>EQUIPMENT MAINTENANCE</v>
          </cell>
          <cell r="B1179">
            <v>4</v>
          </cell>
          <cell r="C1179">
            <v>7</v>
          </cell>
          <cell r="D1179">
            <v>702</v>
          </cell>
          <cell r="E1179">
            <v>56</v>
          </cell>
          <cell r="F1179">
            <v>3</v>
          </cell>
          <cell r="G1179" t="str">
            <v>000</v>
          </cell>
          <cell r="H1179">
            <v>30</v>
          </cell>
          <cell r="J1179" t="str">
            <v>53000-0000</v>
          </cell>
          <cell r="K1179">
            <v>53000</v>
          </cell>
        </row>
        <row r="1180">
          <cell r="A1180" t="str">
            <v>EQUIPMENT RENTAL</v>
          </cell>
          <cell r="B1180">
            <v>4</v>
          </cell>
          <cell r="C1180">
            <v>1</v>
          </cell>
          <cell r="D1180">
            <v>101</v>
          </cell>
          <cell r="E1180">
            <v>11</v>
          </cell>
          <cell r="F1180">
            <v>0</v>
          </cell>
          <cell r="G1180" t="str">
            <v>000</v>
          </cell>
          <cell r="H1180">
            <v>86</v>
          </cell>
          <cell r="J1180" t="str">
            <v>58400-0000</v>
          </cell>
          <cell r="K1180">
            <v>58400</v>
          </cell>
        </row>
        <row r="1181">
          <cell r="A1181" t="str">
            <v>EQUIPMENT RENTAL</v>
          </cell>
          <cell r="B1181">
            <v>4</v>
          </cell>
          <cell r="C1181">
            <v>1</v>
          </cell>
          <cell r="D1181">
            <v>101</v>
          </cell>
          <cell r="E1181">
            <v>26</v>
          </cell>
          <cell r="F1181">
            <v>3</v>
          </cell>
          <cell r="G1181" t="str">
            <v>000</v>
          </cell>
          <cell r="H1181">
            <v>86</v>
          </cell>
          <cell r="J1181" t="str">
            <v>58400-0000</v>
          </cell>
          <cell r="K1181">
            <v>58400</v>
          </cell>
        </row>
        <row r="1182">
          <cell r="A1182" t="str">
            <v>EQUIPMENT RENTAL</v>
          </cell>
          <cell r="B1182">
            <v>4</v>
          </cell>
          <cell r="C1182">
            <v>2</v>
          </cell>
          <cell r="D1182">
            <v>101</v>
          </cell>
          <cell r="E1182">
            <v>43</v>
          </cell>
          <cell r="F1182">
            <v>3</v>
          </cell>
          <cell r="G1182" t="str">
            <v>000</v>
          </cell>
          <cell r="H1182">
            <v>86</v>
          </cell>
          <cell r="J1182" t="str">
            <v>58400-0000</v>
          </cell>
          <cell r="K1182">
            <v>58400</v>
          </cell>
        </row>
        <row r="1183">
          <cell r="A1183" t="str">
            <v>EQUIPMENT RENTAL</v>
          </cell>
          <cell r="B1183">
            <v>4</v>
          </cell>
          <cell r="C1183">
            <v>3</v>
          </cell>
          <cell r="D1183">
            <v>101</v>
          </cell>
          <cell r="E1183">
            <v>52</v>
          </cell>
          <cell r="F1183">
            <v>2</v>
          </cell>
          <cell r="G1183" t="str">
            <v>000</v>
          </cell>
          <cell r="H1183">
            <v>86</v>
          </cell>
          <cell r="J1183" t="str">
            <v>58400-0000</v>
          </cell>
          <cell r="K1183">
            <v>58400</v>
          </cell>
        </row>
        <row r="1184">
          <cell r="A1184" t="str">
            <v>EQUIPMENT RENTAL</v>
          </cell>
          <cell r="B1184">
            <v>4</v>
          </cell>
          <cell r="C1184">
            <v>3</v>
          </cell>
          <cell r="D1184">
            <v>101</v>
          </cell>
          <cell r="E1184">
            <v>52</v>
          </cell>
          <cell r="F1184">
            <v>4</v>
          </cell>
          <cell r="G1184" t="str">
            <v>000</v>
          </cell>
          <cell r="H1184">
            <v>86</v>
          </cell>
          <cell r="J1184" t="str">
            <v>58400-0000</v>
          </cell>
          <cell r="K1184">
            <v>58400</v>
          </cell>
        </row>
        <row r="1185">
          <cell r="A1185" t="str">
            <v>EQUIPMENT RENTAL</v>
          </cell>
          <cell r="B1185">
            <v>4</v>
          </cell>
          <cell r="C1185">
            <v>3</v>
          </cell>
          <cell r="D1185">
            <v>101</v>
          </cell>
          <cell r="E1185">
            <v>54</v>
          </cell>
          <cell r="F1185">
            <v>1</v>
          </cell>
          <cell r="G1185" t="str">
            <v>000</v>
          </cell>
          <cell r="H1185">
            <v>86</v>
          </cell>
          <cell r="J1185" t="str">
            <v>58400-0000</v>
          </cell>
          <cell r="K1185">
            <v>58400</v>
          </cell>
        </row>
        <row r="1186">
          <cell r="A1186" t="str">
            <v>EQUIPMENT RENTAL</v>
          </cell>
          <cell r="B1186">
            <v>4</v>
          </cell>
          <cell r="C1186">
            <v>3</v>
          </cell>
          <cell r="D1186">
            <v>101</v>
          </cell>
          <cell r="E1186">
            <v>54</v>
          </cell>
          <cell r="F1186">
            <v>3</v>
          </cell>
          <cell r="G1186" t="str">
            <v>000</v>
          </cell>
          <cell r="H1186">
            <v>86</v>
          </cell>
          <cell r="J1186" t="str">
            <v>58400-0000</v>
          </cell>
          <cell r="K1186">
            <v>58400</v>
          </cell>
        </row>
        <row r="1187">
          <cell r="A1187" t="str">
            <v>EQUIPMENT RENTAL</v>
          </cell>
          <cell r="B1187">
            <v>4</v>
          </cell>
          <cell r="C1187">
            <v>3</v>
          </cell>
          <cell r="D1187">
            <v>101</v>
          </cell>
          <cell r="E1187">
            <v>54</v>
          </cell>
          <cell r="F1187">
            <v>8</v>
          </cell>
          <cell r="G1187" t="str">
            <v>000</v>
          </cell>
          <cell r="H1187">
            <v>86</v>
          </cell>
          <cell r="J1187" t="str">
            <v>58400-0000</v>
          </cell>
          <cell r="K1187">
            <v>58400</v>
          </cell>
        </row>
        <row r="1188">
          <cell r="A1188" t="str">
            <v>EQUIPMENT RENTAL</v>
          </cell>
          <cell r="B1188">
            <v>4</v>
          </cell>
          <cell r="C1188">
            <v>1</v>
          </cell>
          <cell r="D1188">
            <v>173</v>
          </cell>
          <cell r="E1188">
            <v>89</v>
          </cell>
          <cell r="F1188">
            <v>2</v>
          </cell>
          <cell r="G1188" t="str">
            <v>000</v>
          </cell>
          <cell r="H1188">
            <v>86</v>
          </cell>
          <cell r="J1188" t="str">
            <v>58400-0000</v>
          </cell>
          <cell r="K1188">
            <v>58400</v>
          </cell>
        </row>
        <row r="1189">
          <cell r="A1189" t="str">
            <v>EQUIPMENT RENTAL</v>
          </cell>
          <cell r="B1189">
            <v>4</v>
          </cell>
          <cell r="C1189">
            <v>1</v>
          </cell>
          <cell r="D1189">
            <v>195</v>
          </cell>
          <cell r="E1189">
            <v>89</v>
          </cell>
          <cell r="F1189">
            <v>2</v>
          </cell>
          <cell r="G1189" t="str">
            <v>000</v>
          </cell>
          <cell r="H1189">
            <v>86</v>
          </cell>
          <cell r="J1189" t="str">
            <v>58400-0000</v>
          </cell>
          <cell r="K1189">
            <v>58400</v>
          </cell>
        </row>
        <row r="1190">
          <cell r="A1190" t="str">
            <v>EQUIPMENT RENTAL</v>
          </cell>
          <cell r="B1190">
            <v>4</v>
          </cell>
          <cell r="C1190">
            <v>5</v>
          </cell>
          <cell r="D1190">
            <v>201</v>
          </cell>
          <cell r="E1190">
            <v>61</v>
          </cell>
          <cell r="F1190">
            <v>0</v>
          </cell>
          <cell r="G1190" t="str">
            <v>000</v>
          </cell>
          <cell r="H1190">
            <v>86</v>
          </cell>
          <cell r="J1190" t="str">
            <v>58400-0000</v>
          </cell>
          <cell r="K1190">
            <v>58400</v>
          </cell>
        </row>
        <row r="1191">
          <cell r="A1191" t="str">
            <v>EQUIPMENT RENTAL</v>
          </cell>
          <cell r="B1191">
            <v>4</v>
          </cell>
          <cell r="C1191">
            <v>5</v>
          </cell>
          <cell r="D1191">
            <v>201</v>
          </cell>
          <cell r="E1191">
            <v>62</v>
          </cell>
          <cell r="F1191">
            <v>1</v>
          </cell>
          <cell r="G1191" t="str">
            <v>000</v>
          </cell>
          <cell r="H1191">
            <v>86</v>
          </cell>
          <cell r="J1191" t="str">
            <v>58400-0000</v>
          </cell>
          <cell r="K1191">
            <v>58400</v>
          </cell>
        </row>
        <row r="1192">
          <cell r="A1192" t="str">
            <v>EQUIPMENT RENTAL</v>
          </cell>
          <cell r="B1192">
            <v>4</v>
          </cell>
          <cell r="C1192">
            <v>5</v>
          </cell>
          <cell r="D1192">
            <v>201</v>
          </cell>
          <cell r="E1192">
            <v>63</v>
          </cell>
          <cell r="F1192">
            <v>0</v>
          </cell>
          <cell r="G1192" t="str">
            <v>000</v>
          </cell>
          <cell r="H1192">
            <v>86</v>
          </cell>
          <cell r="J1192" t="str">
            <v>58400-0000</v>
          </cell>
          <cell r="K1192">
            <v>58400</v>
          </cell>
        </row>
        <row r="1193">
          <cell r="A1193" t="str">
            <v>EQUIPMENT RENTAL</v>
          </cell>
          <cell r="B1193">
            <v>4</v>
          </cell>
          <cell r="C1193">
            <v>5</v>
          </cell>
          <cell r="D1193">
            <v>201</v>
          </cell>
          <cell r="E1193">
            <v>63</v>
          </cell>
          <cell r="F1193">
            <v>2</v>
          </cell>
          <cell r="G1193" t="str">
            <v>000</v>
          </cell>
          <cell r="H1193">
            <v>86</v>
          </cell>
          <cell r="J1193" t="str">
            <v>58400-0000</v>
          </cell>
          <cell r="K1193">
            <v>58400</v>
          </cell>
        </row>
        <row r="1194">
          <cell r="A1194" t="str">
            <v>EQUIPMENT RENTAL</v>
          </cell>
          <cell r="B1194">
            <v>4</v>
          </cell>
          <cell r="C1194">
            <v>5</v>
          </cell>
          <cell r="D1194">
            <v>201</v>
          </cell>
          <cell r="E1194">
            <v>63</v>
          </cell>
          <cell r="F1194">
            <v>3</v>
          </cell>
          <cell r="G1194" t="str">
            <v>000</v>
          </cell>
          <cell r="H1194">
            <v>86</v>
          </cell>
          <cell r="J1194" t="str">
            <v>58400-0000</v>
          </cell>
          <cell r="K1194">
            <v>58400</v>
          </cell>
        </row>
        <row r="1195">
          <cell r="A1195" t="str">
            <v>EQUIPMENT RENTAL</v>
          </cell>
          <cell r="B1195">
            <v>4</v>
          </cell>
          <cell r="C1195">
            <v>5</v>
          </cell>
          <cell r="D1195">
            <v>201</v>
          </cell>
          <cell r="E1195">
            <v>66</v>
          </cell>
          <cell r="F1195">
            <v>0</v>
          </cell>
          <cell r="G1195" t="str">
            <v>000</v>
          </cell>
          <cell r="H1195">
            <v>86</v>
          </cell>
          <cell r="J1195" t="str">
            <v>58400-0000</v>
          </cell>
          <cell r="K1195">
            <v>58400</v>
          </cell>
        </row>
        <row r="1196">
          <cell r="A1196" t="str">
            <v>EQUIPMENT RENTAL</v>
          </cell>
          <cell r="B1196">
            <v>4</v>
          </cell>
          <cell r="C1196">
            <v>5</v>
          </cell>
          <cell r="D1196">
            <v>202</v>
          </cell>
          <cell r="E1196">
            <v>88</v>
          </cell>
          <cell r="F1196">
            <v>3</v>
          </cell>
          <cell r="G1196" t="str">
            <v>000</v>
          </cell>
          <cell r="H1196">
            <v>86</v>
          </cell>
          <cell r="J1196" t="str">
            <v>58400-0000</v>
          </cell>
          <cell r="K1196">
            <v>58400</v>
          </cell>
        </row>
        <row r="1197">
          <cell r="A1197" t="str">
            <v>EQUIPMENT RENTAL</v>
          </cell>
          <cell r="B1197">
            <v>4</v>
          </cell>
          <cell r="C1197">
            <v>5</v>
          </cell>
          <cell r="D1197">
            <v>204</v>
          </cell>
          <cell r="E1197">
            <v>88</v>
          </cell>
          <cell r="F1197">
            <v>5</v>
          </cell>
          <cell r="G1197" t="str">
            <v>000</v>
          </cell>
          <cell r="H1197">
            <v>86</v>
          </cell>
          <cell r="J1197" t="str">
            <v>58400-0000</v>
          </cell>
          <cell r="K1197">
            <v>58400</v>
          </cell>
        </row>
        <row r="1198">
          <cell r="A1198" t="str">
            <v>EQUIPMENT RENTAL</v>
          </cell>
          <cell r="B1198">
            <v>4</v>
          </cell>
          <cell r="C1198">
            <v>1</v>
          </cell>
          <cell r="D1198">
            <v>230</v>
          </cell>
          <cell r="E1198">
            <v>84</v>
          </cell>
          <cell r="F1198">
            <v>2</v>
          </cell>
          <cell r="G1198" t="str">
            <v>000</v>
          </cell>
          <cell r="H1198">
            <v>86</v>
          </cell>
          <cell r="J1198" t="str">
            <v>58400-0000</v>
          </cell>
          <cell r="K1198">
            <v>58400</v>
          </cell>
        </row>
        <row r="1199">
          <cell r="A1199" t="str">
            <v>EQUIPMENT RENTAL</v>
          </cell>
          <cell r="B1199">
            <v>4</v>
          </cell>
          <cell r="C1199">
            <v>1</v>
          </cell>
          <cell r="D1199">
            <v>231</v>
          </cell>
          <cell r="E1199">
            <v>84</v>
          </cell>
          <cell r="F1199">
            <v>2</v>
          </cell>
          <cell r="G1199" t="str">
            <v>000</v>
          </cell>
          <cell r="H1199">
            <v>86</v>
          </cell>
          <cell r="J1199" t="str">
            <v>58400-0000</v>
          </cell>
          <cell r="K1199">
            <v>58400</v>
          </cell>
        </row>
        <row r="1200">
          <cell r="A1200" t="str">
            <v>EQUIPMENT RENTAL</v>
          </cell>
          <cell r="B1200">
            <v>4</v>
          </cell>
          <cell r="C1200">
            <v>1</v>
          </cell>
          <cell r="D1200">
            <v>239</v>
          </cell>
          <cell r="E1200">
            <v>84</v>
          </cell>
          <cell r="F1200">
            <v>2</v>
          </cell>
          <cell r="G1200" t="str">
            <v>000</v>
          </cell>
          <cell r="H1200">
            <v>86</v>
          </cell>
          <cell r="J1200" t="str">
            <v>58400-0000</v>
          </cell>
          <cell r="K1200">
            <v>58400</v>
          </cell>
        </row>
        <row r="1201">
          <cell r="A1201" t="str">
            <v>EQUIPMENT RENTAL</v>
          </cell>
          <cell r="B1201">
            <v>4</v>
          </cell>
          <cell r="C1201">
            <v>1</v>
          </cell>
          <cell r="D1201">
            <v>242</v>
          </cell>
          <cell r="E1201">
            <v>83</v>
          </cell>
          <cell r="F1201">
            <v>2</v>
          </cell>
          <cell r="G1201" t="str">
            <v>000</v>
          </cell>
          <cell r="H1201">
            <v>86</v>
          </cell>
          <cell r="J1201" t="str">
            <v>58400-0000</v>
          </cell>
          <cell r="K1201">
            <v>58400</v>
          </cell>
        </row>
        <row r="1202">
          <cell r="A1202" t="str">
            <v>EQUIPMENT RENTAL</v>
          </cell>
          <cell r="B1202">
            <v>4</v>
          </cell>
          <cell r="C1202">
            <v>1</v>
          </cell>
          <cell r="D1202">
            <v>242</v>
          </cell>
          <cell r="E1202">
            <v>84</v>
          </cell>
          <cell r="F1202">
            <v>2</v>
          </cell>
          <cell r="G1202" t="str">
            <v>000</v>
          </cell>
          <cell r="H1202">
            <v>86</v>
          </cell>
          <cell r="J1202" t="str">
            <v>58400-0000</v>
          </cell>
          <cell r="K1202">
            <v>58400</v>
          </cell>
        </row>
        <row r="1203">
          <cell r="A1203" t="str">
            <v>EQUIPMENT RENTAL</v>
          </cell>
          <cell r="B1203">
            <v>4</v>
          </cell>
          <cell r="C1203">
            <v>1</v>
          </cell>
          <cell r="D1203">
            <v>243</v>
          </cell>
          <cell r="E1203">
            <v>84</v>
          </cell>
          <cell r="F1203">
            <v>2</v>
          </cell>
          <cell r="G1203" t="str">
            <v>000</v>
          </cell>
          <cell r="H1203">
            <v>86</v>
          </cell>
          <cell r="J1203" t="str">
            <v>58400-0000</v>
          </cell>
          <cell r="K1203">
            <v>58400</v>
          </cell>
        </row>
        <row r="1204">
          <cell r="A1204" t="str">
            <v>EQUIPMENT RENTAL</v>
          </cell>
          <cell r="B1204">
            <v>4</v>
          </cell>
          <cell r="C1204">
            <v>1</v>
          </cell>
          <cell r="D1204">
            <v>244</v>
          </cell>
          <cell r="E1204">
            <v>84</v>
          </cell>
          <cell r="F1204">
            <v>2</v>
          </cell>
          <cell r="G1204" t="str">
            <v>000</v>
          </cell>
          <cell r="H1204">
            <v>86</v>
          </cell>
          <cell r="J1204" t="str">
            <v>58400-0000</v>
          </cell>
          <cell r="K1204">
            <v>58400</v>
          </cell>
        </row>
        <row r="1205">
          <cell r="A1205" t="str">
            <v>EQUIPMENT RENTAL</v>
          </cell>
          <cell r="B1205">
            <v>4</v>
          </cell>
          <cell r="C1205">
            <v>1</v>
          </cell>
          <cell r="D1205">
            <v>246</v>
          </cell>
          <cell r="E1205">
            <v>84</v>
          </cell>
          <cell r="F1205">
            <v>2</v>
          </cell>
          <cell r="G1205" t="str">
            <v>000</v>
          </cell>
          <cell r="H1205">
            <v>86</v>
          </cell>
          <cell r="J1205" t="str">
            <v>58400-0000</v>
          </cell>
          <cell r="K1205">
            <v>58400</v>
          </cell>
        </row>
        <row r="1206">
          <cell r="A1206" t="str">
            <v>EQUIPMENT RENTAL</v>
          </cell>
          <cell r="B1206">
            <v>4</v>
          </cell>
          <cell r="C1206">
            <v>2</v>
          </cell>
          <cell r="D1206">
            <v>252</v>
          </cell>
          <cell r="E1206">
            <v>32</v>
          </cell>
          <cell r="F1206">
            <v>0</v>
          </cell>
          <cell r="G1206" t="str">
            <v>000</v>
          </cell>
          <cell r="H1206">
            <v>86</v>
          </cell>
          <cell r="J1206" t="str">
            <v>58400-0000</v>
          </cell>
          <cell r="K1206">
            <v>58400</v>
          </cell>
        </row>
        <row r="1207">
          <cell r="A1207" t="str">
            <v>EQUIPMENT RENTAL</v>
          </cell>
          <cell r="B1207">
            <v>4</v>
          </cell>
          <cell r="C1207">
            <v>2</v>
          </cell>
          <cell r="D1207">
            <v>262</v>
          </cell>
          <cell r="E1207">
            <v>15</v>
          </cell>
          <cell r="F1207">
            <v>4</v>
          </cell>
          <cell r="G1207" t="str">
            <v>000</v>
          </cell>
          <cell r="H1207">
            <v>86</v>
          </cell>
          <cell r="J1207" t="str">
            <v>58400-0000</v>
          </cell>
          <cell r="K1207">
            <v>58400</v>
          </cell>
        </row>
        <row r="1208">
          <cell r="A1208" t="str">
            <v>EQUIPMENT RENTAL</v>
          </cell>
          <cell r="B1208">
            <v>4</v>
          </cell>
          <cell r="C1208">
            <v>3</v>
          </cell>
          <cell r="D1208">
            <v>262</v>
          </cell>
          <cell r="E1208">
            <v>54</v>
          </cell>
          <cell r="F1208">
            <v>6</v>
          </cell>
          <cell r="G1208" t="str">
            <v>000</v>
          </cell>
          <cell r="H1208">
            <v>86</v>
          </cell>
          <cell r="J1208" t="str">
            <v>58400-0000</v>
          </cell>
          <cell r="K1208">
            <v>58400</v>
          </cell>
        </row>
        <row r="1209">
          <cell r="A1209" t="str">
            <v>EQUIPMENT RENTAL</v>
          </cell>
          <cell r="B1209">
            <v>4</v>
          </cell>
          <cell r="C1209">
            <v>5</v>
          </cell>
          <cell r="D1209">
            <v>263</v>
          </cell>
          <cell r="E1209">
            <v>99</v>
          </cell>
          <cell r="F1209">
            <v>1</v>
          </cell>
          <cell r="G1209" t="str">
            <v>000</v>
          </cell>
          <cell r="H1209">
            <v>86</v>
          </cell>
          <cell r="J1209" t="str">
            <v>58400-0000</v>
          </cell>
          <cell r="K1209">
            <v>58400</v>
          </cell>
        </row>
        <row r="1210">
          <cell r="A1210" t="str">
            <v>EQUIPMENT RENTAL</v>
          </cell>
          <cell r="B1210">
            <v>4</v>
          </cell>
          <cell r="C1210">
            <v>2</v>
          </cell>
          <cell r="D1210">
            <v>299</v>
          </cell>
          <cell r="E1210">
            <v>94</v>
          </cell>
          <cell r="F1210">
            <v>2</v>
          </cell>
          <cell r="G1210" t="str">
            <v>000</v>
          </cell>
          <cell r="H1210">
            <v>86</v>
          </cell>
          <cell r="J1210" t="str">
            <v>58400-0000</v>
          </cell>
          <cell r="K1210">
            <v>58400</v>
          </cell>
        </row>
        <row r="1211">
          <cell r="A1211" t="str">
            <v>EQUIPMENT RENTAL</v>
          </cell>
          <cell r="B1211">
            <v>4</v>
          </cell>
          <cell r="C1211">
            <v>5</v>
          </cell>
          <cell r="D1211">
            <v>599</v>
          </cell>
          <cell r="E1211">
            <v>67</v>
          </cell>
          <cell r="F1211">
            <v>0</v>
          </cell>
          <cell r="G1211" t="str">
            <v>000</v>
          </cell>
          <cell r="H1211">
            <v>86</v>
          </cell>
          <cell r="J1211" t="str">
            <v>58400-0000</v>
          </cell>
          <cell r="K1211">
            <v>58400</v>
          </cell>
        </row>
        <row r="1212">
          <cell r="A1212" t="str">
            <v>EQUIPMENT RENTAL</v>
          </cell>
          <cell r="B1212">
            <v>4</v>
          </cell>
          <cell r="C1212">
            <v>5</v>
          </cell>
          <cell r="D1212">
            <v>599</v>
          </cell>
          <cell r="E1212">
            <v>67</v>
          </cell>
          <cell r="F1212">
            <v>1</v>
          </cell>
          <cell r="G1212" t="str">
            <v>000</v>
          </cell>
          <cell r="H1212">
            <v>86</v>
          </cell>
          <cell r="J1212" t="str">
            <v>58400-0000</v>
          </cell>
          <cell r="K1212">
            <v>58400</v>
          </cell>
        </row>
        <row r="1213">
          <cell r="A1213" t="str">
            <v>EQUIPMENT RENTAL</v>
          </cell>
          <cell r="B1213">
            <v>4</v>
          </cell>
          <cell r="C1213">
            <v>5</v>
          </cell>
          <cell r="D1213">
            <v>599</v>
          </cell>
          <cell r="E1213">
            <v>67</v>
          </cell>
          <cell r="F1213">
            <v>2</v>
          </cell>
          <cell r="G1213" t="str">
            <v>000</v>
          </cell>
          <cell r="H1213">
            <v>86</v>
          </cell>
          <cell r="J1213" t="str">
            <v>58400-0000</v>
          </cell>
          <cell r="K1213">
            <v>58400</v>
          </cell>
        </row>
        <row r="1214">
          <cell r="A1214" t="str">
            <v>EQUIPMENT RENTAL</v>
          </cell>
          <cell r="B1214">
            <v>4</v>
          </cell>
          <cell r="C1214">
            <v>5</v>
          </cell>
          <cell r="D1214">
            <v>611</v>
          </cell>
          <cell r="E1214">
            <v>62</v>
          </cell>
          <cell r="F1214">
            <v>1</v>
          </cell>
          <cell r="G1214" t="str">
            <v>000</v>
          </cell>
          <cell r="H1214">
            <v>86</v>
          </cell>
          <cell r="J1214" t="str">
            <v>58400-0000</v>
          </cell>
          <cell r="K1214">
            <v>58400</v>
          </cell>
        </row>
        <row r="1215">
          <cell r="A1215" t="str">
            <v>EQUIPMENT RENTAL</v>
          </cell>
          <cell r="B1215">
            <v>4</v>
          </cell>
          <cell r="C1215">
            <v>5</v>
          </cell>
          <cell r="D1215">
            <v>611</v>
          </cell>
          <cell r="E1215">
            <v>67</v>
          </cell>
          <cell r="F1215">
            <v>0</v>
          </cell>
          <cell r="G1215" t="str">
            <v>000</v>
          </cell>
          <cell r="H1215">
            <v>86</v>
          </cell>
          <cell r="J1215" t="str">
            <v>58400-0000</v>
          </cell>
          <cell r="K1215">
            <v>58400</v>
          </cell>
        </row>
        <row r="1216">
          <cell r="A1216" t="str">
            <v>EQUIPMENT RENTAL</v>
          </cell>
          <cell r="B1216">
            <v>4</v>
          </cell>
          <cell r="C1216">
            <v>7</v>
          </cell>
          <cell r="D1216">
            <v>702</v>
          </cell>
          <cell r="E1216">
            <v>56</v>
          </cell>
          <cell r="F1216">
            <v>2</v>
          </cell>
          <cell r="G1216" t="str">
            <v>000</v>
          </cell>
          <cell r="H1216">
            <v>86</v>
          </cell>
          <cell r="J1216" t="str">
            <v>58400-0000</v>
          </cell>
          <cell r="K1216">
            <v>58400</v>
          </cell>
        </row>
        <row r="1217">
          <cell r="A1217" t="str">
            <v>EXPENSE ALLOWANCE</v>
          </cell>
          <cell r="B1217">
            <v>4</v>
          </cell>
          <cell r="C1217">
            <v>1</v>
          </cell>
          <cell r="D1217">
            <v>101</v>
          </cell>
          <cell r="E1217">
            <v>12</v>
          </cell>
          <cell r="F1217">
            <v>0</v>
          </cell>
          <cell r="G1217" t="str">
            <v>000</v>
          </cell>
          <cell r="H1217">
            <v>14</v>
          </cell>
          <cell r="J1217" t="str">
            <v>58450-0000</v>
          </cell>
          <cell r="K1217">
            <v>58450</v>
          </cell>
        </row>
        <row r="1218">
          <cell r="A1218" t="str">
            <v>EXTERNAL APPROPRIATION</v>
          </cell>
          <cell r="B1218">
            <v>4</v>
          </cell>
          <cell r="C1218">
            <v>3</v>
          </cell>
          <cell r="D1218">
            <v>153</v>
          </cell>
          <cell r="E1218">
            <v>59</v>
          </cell>
          <cell r="F1218">
            <v>6</v>
          </cell>
          <cell r="G1218" t="str">
            <v>000</v>
          </cell>
          <cell r="H1218">
            <v>21</v>
          </cell>
          <cell r="J1218" t="str">
            <v>57500-0000</v>
          </cell>
          <cell r="K1218">
            <v>57500</v>
          </cell>
        </row>
        <row r="1219">
          <cell r="A1219" t="str">
            <v>EXTRA MILE-VAWA GRANT</v>
          </cell>
          <cell r="B1219">
            <v>4</v>
          </cell>
          <cell r="C1219">
            <v>1</v>
          </cell>
          <cell r="D1219">
            <v>101</v>
          </cell>
          <cell r="E1219">
            <v>12</v>
          </cell>
          <cell r="F1219">
            <v>3</v>
          </cell>
          <cell r="G1219">
            <v>112</v>
          </cell>
          <cell r="H1219">
            <v>21</v>
          </cell>
          <cell r="J1219" t="str">
            <v>57500-1012</v>
          </cell>
          <cell r="K1219">
            <v>57500</v>
          </cell>
        </row>
        <row r="1220">
          <cell r="A1220" t="str">
            <v>GROUNDS MAINTENANCE</v>
          </cell>
          <cell r="B1220">
            <v>4</v>
          </cell>
          <cell r="C1220">
            <v>1</v>
          </cell>
          <cell r="D1220">
            <v>101</v>
          </cell>
          <cell r="E1220">
            <v>12</v>
          </cell>
          <cell r="F1220">
            <v>7</v>
          </cell>
          <cell r="G1220" t="str">
            <v>000</v>
          </cell>
          <cell r="H1220">
            <v>88</v>
          </cell>
          <cell r="J1220" t="str">
            <v>53200-0000</v>
          </cell>
          <cell r="K1220">
            <v>53200</v>
          </cell>
        </row>
        <row r="1221">
          <cell r="A1221" t="str">
            <v>GROUNDS MAINTENANCE</v>
          </cell>
          <cell r="B1221">
            <v>4</v>
          </cell>
          <cell r="C1221">
            <v>1</v>
          </cell>
          <cell r="D1221">
            <v>101</v>
          </cell>
          <cell r="E1221">
            <v>84</v>
          </cell>
          <cell r="F1221">
            <v>3</v>
          </cell>
          <cell r="G1221" t="str">
            <v>000</v>
          </cell>
          <cell r="H1221">
            <v>88</v>
          </cell>
          <cell r="J1221" t="str">
            <v>53200-0000</v>
          </cell>
          <cell r="K1221">
            <v>53200</v>
          </cell>
        </row>
        <row r="1222">
          <cell r="A1222" t="str">
            <v>GROUNDS MAINTENANCE</v>
          </cell>
          <cell r="B1222">
            <v>4</v>
          </cell>
          <cell r="C1222">
            <v>2</v>
          </cell>
          <cell r="D1222">
            <v>101</v>
          </cell>
          <cell r="E1222">
            <v>13</v>
          </cell>
          <cell r="F1222">
            <v>0</v>
          </cell>
          <cell r="G1222" t="str">
            <v>000</v>
          </cell>
          <cell r="H1222">
            <v>88</v>
          </cell>
          <cell r="J1222" t="str">
            <v>53200-0000</v>
          </cell>
          <cell r="K1222">
            <v>53200</v>
          </cell>
        </row>
        <row r="1223">
          <cell r="A1223" t="str">
            <v>GROUNDS MAINTENANCE</v>
          </cell>
          <cell r="B1223">
            <v>4</v>
          </cell>
          <cell r="C1223">
            <v>2</v>
          </cell>
          <cell r="D1223">
            <v>101</v>
          </cell>
          <cell r="E1223">
            <v>33</v>
          </cell>
          <cell r="F1223">
            <v>0</v>
          </cell>
          <cell r="G1223" t="str">
            <v>000</v>
          </cell>
          <cell r="H1223">
            <v>88</v>
          </cell>
          <cell r="J1223" t="str">
            <v>53200-0000</v>
          </cell>
          <cell r="K1223">
            <v>53200</v>
          </cell>
        </row>
        <row r="1224">
          <cell r="A1224" t="str">
            <v>GROUNDS MAINTENANCE</v>
          </cell>
          <cell r="B1224">
            <v>4</v>
          </cell>
          <cell r="C1224">
            <v>2</v>
          </cell>
          <cell r="D1224">
            <v>101</v>
          </cell>
          <cell r="E1224">
            <v>42</v>
          </cell>
          <cell r="F1224">
            <v>0</v>
          </cell>
          <cell r="G1224" t="str">
            <v>000</v>
          </cell>
          <cell r="H1224">
            <v>88</v>
          </cell>
          <cell r="J1224" t="str">
            <v>53200-0000</v>
          </cell>
          <cell r="K1224">
            <v>53200</v>
          </cell>
        </row>
        <row r="1225">
          <cell r="A1225" t="str">
            <v>GROUNDS MAINTENANCE</v>
          </cell>
          <cell r="B1225">
            <v>4</v>
          </cell>
          <cell r="C1225">
            <v>3</v>
          </cell>
          <cell r="D1225">
            <v>101</v>
          </cell>
          <cell r="E1225">
            <v>52</v>
          </cell>
          <cell r="F1225">
            <v>4</v>
          </cell>
          <cell r="G1225" t="str">
            <v>000</v>
          </cell>
          <cell r="H1225">
            <v>88</v>
          </cell>
          <cell r="J1225" t="str">
            <v>53200-0000</v>
          </cell>
          <cell r="K1225">
            <v>53200</v>
          </cell>
        </row>
        <row r="1226">
          <cell r="A1226" t="str">
            <v>GROUNDS MAINTENANCE</v>
          </cell>
          <cell r="B1226">
            <v>4</v>
          </cell>
          <cell r="C1226">
            <v>3</v>
          </cell>
          <cell r="D1226">
            <v>101</v>
          </cell>
          <cell r="E1226">
            <v>54</v>
          </cell>
          <cell r="F1226">
            <v>3</v>
          </cell>
          <cell r="G1226" t="str">
            <v>000</v>
          </cell>
          <cell r="H1226">
            <v>88</v>
          </cell>
          <cell r="J1226" t="str">
            <v>53200-0000</v>
          </cell>
          <cell r="K1226">
            <v>53200</v>
          </cell>
        </row>
        <row r="1227">
          <cell r="A1227" t="str">
            <v>GROUNDS MAINTENANCE</v>
          </cell>
          <cell r="B1227">
            <v>4</v>
          </cell>
          <cell r="C1227">
            <v>3</v>
          </cell>
          <cell r="D1227">
            <v>101</v>
          </cell>
          <cell r="E1227">
            <v>54</v>
          </cell>
          <cell r="F1227">
            <v>8</v>
          </cell>
          <cell r="G1227" t="str">
            <v>000</v>
          </cell>
          <cell r="H1227">
            <v>88</v>
          </cell>
          <cell r="J1227" t="str">
            <v>53200-0000</v>
          </cell>
          <cell r="K1227">
            <v>53200</v>
          </cell>
        </row>
        <row r="1228">
          <cell r="A1228" t="str">
            <v>GROUNDS MAINTENANCE</v>
          </cell>
          <cell r="B1228">
            <v>4</v>
          </cell>
          <cell r="C1228">
            <v>3</v>
          </cell>
          <cell r="D1228">
            <v>101</v>
          </cell>
          <cell r="E1228">
            <v>54</v>
          </cell>
          <cell r="F1228">
            <v>9</v>
          </cell>
          <cell r="G1228" t="str">
            <v>000</v>
          </cell>
          <cell r="H1228">
            <v>88</v>
          </cell>
          <cell r="J1228" t="str">
            <v>53200-0000</v>
          </cell>
          <cell r="K1228">
            <v>53200</v>
          </cell>
        </row>
        <row r="1229">
          <cell r="A1229" t="str">
            <v>GROUNDS MAINTENANCE</v>
          </cell>
          <cell r="B1229">
            <v>4</v>
          </cell>
          <cell r="C1229">
            <v>1</v>
          </cell>
          <cell r="D1229">
            <v>173</v>
          </cell>
          <cell r="E1229">
            <v>89</v>
          </cell>
          <cell r="F1229">
            <v>2</v>
          </cell>
          <cell r="G1229" t="str">
            <v>000</v>
          </cell>
          <cell r="H1229">
            <v>88</v>
          </cell>
          <cell r="J1229" t="str">
            <v>53200-0000</v>
          </cell>
          <cell r="K1229">
            <v>53200</v>
          </cell>
        </row>
        <row r="1230">
          <cell r="A1230" t="str">
            <v>GROUNDS MAINTENANCE</v>
          </cell>
          <cell r="B1230">
            <v>4</v>
          </cell>
          <cell r="C1230">
            <v>1</v>
          </cell>
          <cell r="D1230">
            <v>195</v>
          </cell>
          <cell r="E1230">
            <v>89</v>
          </cell>
          <cell r="F1230">
            <v>2</v>
          </cell>
          <cell r="G1230" t="str">
            <v>000</v>
          </cell>
          <cell r="H1230">
            <v>88</v>
          </cell>
          <cell r="J1230" t="str">
            <v>53200-0000</v>
          </cell>
          <cell r="K1230">
            <v>53200</v>
          </cell>
        </row>
        <row r="1231">
          <cell r="A1231" t="str">
            <v>GROUNDS MAINTENANCE</v>
          </cell>
          <cell r="B1231">
            <v>4</v>
          </cell>
          <cell r="C1231">
            <v>1</v>
          </cell>
          <cell r="D1231">
            <v>196</v>
          </cell>
          <cell r="E1231">
            <v>89</v>
          </cell>
          <cell r="F1231">
            <v>2</v>
          </cell>
          <cell r="G1231" t="str">
            <v>000</v>
          </cell>
          <cell r="H1231">
            <v>88</v>
          </cell>
          <cell r="J1231" t="str">
            <v>53200-0000</v>
          </cell>
          <cell r="K1231">
            <v>53200</v>
          </cell>
        </row>
        <row r="1232">
          <cell r="A1232" t="str">
            <v>GROUNDS MAINTENANCE</v>
          </cell>
          <cell r="B1232">
            <v>4</v>
          </cell>
          <cell r="C1232">
            <v>1</v>
          </cell>
          <cell r="D1232">
            <v>196</v>
          </cell>
          <cell r="E1232">
            <v>89</v>
          </cell>
          <cell r="F1232">
            <v>6</v>
          </cell>
          <cell r="G1232" t="str">
            <v>000</v>
          </cell>
          <cell r="H1232">
            <v>88</v>
          </cell>
          <cell r="J1232" t="str">
            <v>53200-0000</v>
          </cell>
          <cell r="K1232">
            <v>53200</v>
          </cell>
        </row>
        <row r="1233">
          <cell r="A1233" t="str">
            <v>GROUNDS MAINTENANCE</v>
          </cell>
          <cell r="B1233">
            <v>4</v>
          </cell>
          <cell r="C1233">
            <v>1</v>
          </cell>
          <cell r="D1233">
            <v>197</v>
          </cell>
          <cell r="E1233">
            <v>89</v>
          </cell>
          <cell r="F1233">
            <v>1</v>
          </cell>
          <cell r="G1233" t="str">
            <v>000</v>
          </cell>
          <cell r="H1233">
            <v>88</v>
          </cell>
          <cell r="J1233" t="str">
            <v>53200-0000</v>
          </cell>
          <cell r="K1233">
            <v>53200</v>
          </cell>
        </row>
        <row r="1234">
          <cell r="A1234" t="str">
            <v>GROUNDS MAINTENANCE</v>
          </cell>
          <cell r="B1234">
            <v>4</v>
          </cell>
          <cell r="C1234">
            <v>1</v>
          </cell>
          <cell r="D1234">
            <v>197</v>
          </cell>
          <cell r="E1234">
            <v>89</v>
          </cell>
          <cell r="F1234">
            <v>2</v>
          </cell>
          <cell r="G1234" t="str">
            <v>000</v>
          </cell>
          <cell r="H1234">
            <v>88</v>
          </cell>
          <cell r="J1234" t="str">
            <v>53200-0000</v>
          </cell>
          <cell r="K1234">
            <v>53200</v>
          </cell>
        </row>
        <row r="1235">
          <cell r="A1235" t="str">
            <v>GROUNDS MAINTENANCE</v>
          </cell>
          <cell r="B1235">
            <v>4</v>
          </cell>
          <cell r="C1235">
            <v>5</v>
          </cell>
          <cell r="D1235">
            <v>201</v>
          </cell>
          <cell r="E1235">
            <v>62</v>
          </cell>
          <cell r="F1235">
            <v>1</v>
          </cell>
          <cell r="G1235" t="str">
            <v>000</v>
          </cell>
          <cell r="H1235">
            <v>88</v>
          </cell>
          <cell r="J1235" t="str">
            <v>53200-0000</v>
          </cell>
          <cell r="K1235">
            <v>53200</v>
          </cell>
        </row>
        <row r="1236">
          <cell r="A1236" t="str">
            <v>GROUNDS MAINTENANCE</v>
          </cell>
          <cell r="B1236">
            <v>4</v>
          </cell>
          <cell r="C1236">
            <v>5</v>
          </cell>
          <cell r="D1236">
            <v>201</v>
          </cell>
          <cell r="E1236">
            <v>66</v>
          </cell>
          <cell r="F1236">
            <v>0</v>
          </cell>
          <cell r="G1236" t="str">
            <v>000</v>
          </cell>
          <cell r="H1236">
            <v>88</v>
          </cell>
          <cell r="J1236" t="str">
            <v>53200-0000</v>
          </cell>
          <cell r="K1236">
            <v>53200</v>
          </cell>
        </row>
        <row r="1237">
          <cell r="A1237" t="str">
            <v>GROUNDS MAINTENANCE</v>
          </cell>
          <cell r="B1237">
            <v>4</v>
          </cell>
          <cell r="C1237">
            <v>3</v>
          </cell>
          <cell r="D1237">
            <v>203</v>
          </cell>
          <cell r="E1237">
            <v>59</v>
          </cell>
          <cell r="F1237">
            <v>4</v>
          </cell>
          <cell r="G1237" t="str">
            <v>000</v>
          </cell>
          <cell r="H1237">
            <v>88</v>
          </cell>
          <cell r="J1237" t="str">
            <v>53200-0000</v>
          </cell>
          <cell r="K1237">
            <v>53200</v>
          </cell>
        </row>
        <row r="1238">
          <cell r="A1238" t="str">
            <v>GROUNDS MAINTENANCE</v>
          </cell>
          <cell r="B1238">
            <v>4</v>
          </cell>
          <cell r="C1238">
            <v>5</v>
          </cell>
          <cell r="D1238">
            <v>204</v>
          </cell>
          <cell r="E1238">
            <v>88</v>
          </cell>
          <cell r="F1238">
            <v>5</v>
          </cell>
          <cell r="G1238" t="str">
            <v>000</v>
          </cell>
          <cell r="H1238">
            <v>88</v>
          </cell>
          <cell r="J1238" t="str">
            <v>53200-0000</v>
          </cell>
          <cell r="K1238">
            <v>53200</v>
          </cell>
        </row>
        <row r="1239">
          <cell r="A1239" t="str">
            <v>GROUNDS MAINTENANCE</v>
          </cell>
          <cell r="B1239">
            <v>4</v>
          </cell>
          <cell r="C1239">
            <v>2</v>
          </cell>
          <cell r="D1239">
            <v>206</v>
          </cell>
          <cell r="E1239">
            <v>99</v>
          </cell>
          <cell r="F1239">
            <v>6</v>
          </cell>
          <cell r="G1239" t="str">
            <v>000</v>
          </cell>
          <cell r="H1239">
            <v>88</v>
          </cell>
          <cell r="J1239" t="str">
            <v>53200-0000</v>
          </cell>
          <cell r="K1239">
            <v>53200</v>
          </cell>
        </row>
        <row r="1240">
          <cell r="A1240" t="str">
            <v>GROUNDS MAINTENANCE</v>
          </cell>
          <cell r="B1240">
            <v>4</v>
          </cell>
          <cell r="C1240">
            <v>1</v>
          </cell>
          <cell r="D1240">
            <v>210</v>
          </cell>
          <cell r="E1240">
            <v>83</v>
          </cell>
          <cell r="F1240">
            <v>4</v>
          </cell>
          <cell r="G1240" t="str">
            <v>000</v>
          </cell>
          <cell r="H1240">
            <v>88</v>
          </cell>
          <cell r="J1240" t="str">
            <v>53200-0000</v>
          </cell>
          <cell r="K1240">
            <v>53200</v>
          </cell>
        </row>
        <row r="1241">
          <cell r="A1241" t="str">
            <v>GROUNDS MAINTENANCE</v>
          </cell>
          <cell r="B1241">
            <v>4</v>
          </cell>
          <cell r="C1241">
            <v>1</v>
          </cell>
          <cell r="D1241">
            <v>211</v>
          </cell>
          <cell r="E1241">
            <v>83</v>
          </cell>
          <cell r="F1241">
            <v>4</v>
          </cell>
          <cell r="G1241" t="str">
            <v>000</v>
          </cell>
          <cell r="H1241">
            <v>88</v>
          </cell>
          <cell r="J1241" t="str">
            <v>53200-0000</v>
          </cell>
          <cell r="K1241">
            <v>53200</v>
          </cell>
        </row>
        <row r="1242">
          <cell r="A1242" t="str">
            <v>GROUNDS MAINTENANCE</v>
          </cell>
          <cell r="B1242">
            <v>4</v>
          </cell>
          <cell r="C1242">
            <v>1</v>
          </cell>
          <cell r="D1242">
            <v>230</v>
          </cell>
          <cell r="E1242">
            <v>83</v>
          </cell>
          <cell r="F1242">
            <v>2</v>
          </cell>
          <cell r="G1242" t="str">
            <v>000</v>
          </cell>
          <cell r="H1242">
            <v>88</v>
          </cell>
          <cell r="J1242" t="str">
            <v>53200-0000</v>
          </cell>
          <cell r="K1242">
            <v>53200</v>
          </cell>
        </row>
        <row r="1243">
          <cell r="A1243" t="str">
            <v>GROUNDS MAINTENANCE</v>
          </cell>
          <cell r="B1243">
            <v>4</v>
          </cell>
          <cell r="C1243">
            <v>1</v>
          </cell>
          <cell r="D1243">
            <v>230</v>
          </cell>
          <cell r="E1243">
            <v>83</v>
          </cell>
          <cell r="F1243">
            <v>4</v>
          </cell>
          <cell r="G1243" t="str">
            <v>000</v>
          </cell>
          <cell r="H1243">
            <v>88</v>
          </cell>
          <cell r="J1243" t="str">
            <v>53200-0000</v>
          </cell>
          <cell r="K1243">
            <v>53200</v>
          </cell>
        </row>
        <row r="1244">
          <cell r="A1244" t="str">
            <v>GROUNDS MAINTENANCE</v>
          </cell>
          <cell r="B1244">
            <v>4</v>
          </cell>
          <cell r="C1244">
            <v>1</v>
          </cell>
          <cell r="D1244">
            <v>230</v>
          </cell>
          <cell r="E1244">
            <v>84</v>
          </cell>
          <cell r="F1244">
            <v>2</v>
          </cell>
          <cell r="G1244" t="str">
            <v>000</v>
          </cell>
          <cell r="H1244">
            <v>88</v>
          </cell>
          <cell r="J1244" t="str">
            <v>53200-0000</v>
          </cell>
          <cell r="K1244">
            <v>53200</v>
          </cell>
        </row>
        <row r="1245">
          <cell r="A1245" t="str">
            <v>GROUNDS MAINTENANCE</v>
          </cell>
          <cell r="B1245">
            <v>4</v>
          </cell>
          <cell r="C1245">
            <v>1</v>
          </cell>
          <cell r="D1245">
            <v>231</v>
          </cell>
          <cell r="E1245">
            <v>83</v>
          </cell>
          <cell r="F1245">
            <v>2</v>
          </cell>
          <cell r="G1245" t="str">
            <v>000</v>
          </cell>
          <cell r="H1245">
            <v>88</v>
          </cell>
          <cell r="J1245" t="str">
            <v>53200-0000</v>
          </cell>
          <cell r="K1245">
            <v>53200</v>
          </cell>
        </row>
        <row r="1246">
          <cell r="A1246" t="str">
            <v>GROUNDS MAINTENANCE</v>
          </cell>
          <cell r="B1246">
            <v>4</v>
          </cell>
          <cell r="C1246">
            <v>1</v>
          </cell>
          <cell r="D1246">
            <v>231</v>
          </cell>
          <cell r="E1246">
            <v>83</v>
          </cell>
          <cell r="F1246">
            <v>4</v>
          </cell>
          <cell r="G1246" t="str">
            <v>000</v>
          </cell>
          <cell r="H1246">
            <v>88</v>
          </cell>
          <cell r="J1246" t="str">
            <v>53200-0000</v>
          </cell>
          <cell r="K1246">
            <v>53200</v>
          </cell>
        </row>
        <row r="1247">
          <cell r="A1247" t="str">
            <v>GROUNDS MAINTENANCE</v>
          </cell>
          <cell r="B1247">
            <v>4</v>
          </cell>
          <cell r="C1247">
            <v>1</v>
          </cell>
          <cell r="D1247">
            <v>231</v>
          </cell>
          <cell r="E1247">
            <v>84</v>
          </cell>
          <cell r="F1247">
            <v>2</v>
          </cell>
          <cell r="G1247" t="str">
            <v>000</v>
          </cell>
          <cell r="H1247">
            <v>88</v>
          </cell>
          <cell r="J1247" t="str">
            <v>53200-0000</v>
          </cell>
          <cell r="K1247">
            <v>53200</v>
          </cell>
        </row>
        <row r="1248">
          <cell r="A1248" t="str">
            <v>GROUNDS MAINTENANCE</v>
          </cell>
          <cell r="B1248">
            <v>4</v>
          </cell>
          <cell r="C1248">
            <v>1</v>
          </cell>
          <cell r="D1248">
            <v>231</v>
          </cell>
          <cell r="E1248">
            <v>85</v>
          </cell>
          <cell r="F1248">
            <v>7</v>
          </cell>
          <cell r="G1248" t="str">
            <v>000</v>
          </cell>
          <cell r="H1248">
            <v>88</v>
          </cell>
          <cell r="J1248" t="str">
            <v>53200-0000</v>
          </cell>
          <cell r="K1248">
            <v>53200</v>
          </cell>
        </row>
        <row r="1249">
          <cell r="A1249" t="str">
            <v>GROUNDS MAINTENANCE</v>
          </cell>
          <cell r="B1249">
            <v>4</v>
          </cell>
          <cell r="C1249">
            <v>1</v>
          </cell>
          <cell r="D1249">
            <v>233</v>
          </cell>
          <cell r="E1249">
            <v>83</v>
          </cell>
          <cell r="F1249">
            <v>2</v>
          </cell>
          <cell r="G1249" t="str">
            <v>000</v>
          </cell>
          <cell r="H1249">
            <v>88</v>
          </cell>
          <cell r="J1249" t="str">
            <v>53200-0000</v>
          </cell>
          <cell r="K1249">
            <v>53200</v>
          </cell>
        </row>
        <row r="1250">
          <cell r="A1250" t="str">
            <v>GROUNDS MAINTENANCE</v>
          </cell>
          <cell r="B1250">
            <v>4</v>
          </cell>
          <cell r="C1250">
            <v>1</v>
          </cell>
          <cell r="D1250">
            <v>233</v>
          </cell>
          <cell r="E1250">
            <v>84</v>
          </cell>
          <cell r="F1250">
            <v>2</v>
          </cell>
          <cell r="G1250" t="str">
            <v>000</v>
          </cell>
          <cell r="H1250">
            <v>88</v>
          </cell>
          <cell r="J1250" t="str">
            <v>53200-0000</v>
          </cell>
          <cell r="K1250">
            <v>53200</v>
          </cell>
        </row>
        <row r="1251">
          <cell r="A1251" t="str">
            <v>GROUNDS MAINTENANCE</v>
          </cell>
          <cell r="B1251">
            <v>4</v>
          </cell>
          <cell r="C1251">
            <v>1</v>
          </cell>
          <cell r="D1251">
            <v>233</v>
          </cell>
          <cell r="E1251">
            <v>85</v>
          </cell>
          <cell r="F1251">
            <v>7</v>
          </cell>
          <cell r="G1251" t="str">
            <v>000</v>
          </cell>
          <cell r="H1251">
            <v>88</v>
          </cell>
          <cell r="J1251" t="str">
            <v>53200-0000</v>
          </cell>
          <cell r="K1251">
            <v>53200</v>
          </cell>
        </row>
        <row r="1252">
          <cell r="A1252" t="str">
            <v>GROUNDS MAINTENANCE</v>
          </cell>
          <cell r="B1252">
            <v>4</v>
          </cell>
          <cell r="C1252">
            <v>1</v>
          </cell>
          <cell r="D1252">
            <v>234</v>
          </cell>
          <cell r="E1252">
            <v>83</v>
          </cell>
          <cell r="F1252">
            <v>2</v>
          </cell>
          <cell r="G1252" t="str">
            <v>000</v>
          </cell>
          <cell r="H1252">
            <v>88</v>
          </cell>
          <cell r="J1252" t="str">
            <v>53200-0000</v>
          </cell>
          <cell r="K1252">
            <v>53200</v>
          </cell>
        </row>
        <row r="1253">
          <cell r="A1253" t="str">
            <v>GROUNDS MAINTENANCE</v>
          </cell>
          <cell r="B1253">
            <v>4</v>
          </cell>
          <cell r="C1253">
            <v>1</v>
          </cell>
          <cell r="D1253">
            <v>234</v>
          </cell>
          <cell r="E1253">
            <v>83</v>
          </cell>
          <cell r="F1253">
            <v>4</v>
          </cell>
          <cell r="G1253" t="str">
            <v>000</v>
          </cell>
          <cell r="H1253">
            <v>88</v>
          </cell>
          <cell r="J1253" t="str">
            <v>53200-0000</v>
          </cell>
          <cell r="K1253">
            <v>53200</v>
          </cell>
        </row>
        <row r="1254">
          <cell r="A1254" t="str">
            <v>GROUNDS MAINTENANCE</v>
          </cell>
          <cell r="B1254">
            <v>4</v>
          </cell>
          <cell r="C1254">
            <v>1</v>
          </cell>
          <cell r="D1254">
            <v>234</v>
          </cell>
          <cell r="E1254">
            <v>84</v>
          </cell>
          <cell r="F1254">
            <v>2</v>
          </cell>
          <cell r="G1254" t="str">
            <v>000</v>
          </cell>
          <cell r="H1254">
            <v>88</v>
          </cell>
          <cell r="J1254" t="str">
            <v>53200-0000</v>
          </cell>
          <cell r="K1254">
            <v>53200</v>
          </cell>
        </row>
        <row r="1255">
          <cell r="A1255" t="str">
            <v>GROUNDS MAINTENANCE</v>
          </cell>
          <cell r="B1255">
            <v>4</v>
          </cell>
          <cell r="C1255">
            <v>1</v>
          </cell>
          <cell r="D1255">
            <v>235</v>
          </cell>
          <cell r="E1255">
            <v>83</v>
          </cell>
          <cell r="F1255">
            <v>2</v>
          </cell>
          <cell r="G1255" t="str">
            <v>000</v>
          </cell>
          <cell r="H1255">
            <v>88</v>
          </cell>
          <cell r="J1255" t="str">
            <v>53200-0000</v>
          </cell>
          <cell r="K1255">
            <v>53200</v>
          </cell>
        </row>
        <row r="1256">
          <cell r="A1256" t="str">
            <v>GROUNDS MAINTENANCE</v>
          </cell>
          <cell r="B1256">
            <v>4</v>
          </cell>
          <cell r="C1256">
            <v>1</v>
          </cell>
          <cell r="D1256">
            <v>235</v>
          </cell>
          <cell r="E1256">
            <v>83</v>
          </cell>
          <cell r="F1256">
            <v>4</v>
          </cell>
          <cell r="G1256" t="str">
            <v>000</v>
          </cell>
          <cell r="H1256">
            <v>88</v>
          </cell>
          <cell r="J1256" t="str">
            <v>53200-0000</v>
          </cell>
          <cell r="K1256">
            <v>53200</v>
          </cell>
        </row>
        <row r="1257">
          <cell r="A1257" t="str">
            <v>GROUNDS MAINTENANCE</v>
          </cell>
          <cell r="B1257">
            <v>4</v>
          </cell>
          <cell r="C1257">
            <v>1</v>
          </cell>
          <cell r="D1257">
            <v>235</v>
          </cell>
          <cell r="E1257">
            <v>84</v>
          </cell>
          <cell r="F1257">
            <v>2</v>
          </cell>
          <cell r="G1257" t="str">
            <v>000</v>
          </cell>
          <cell r="H1257">
            <v>88</v>
          </cell>
          <cell r="J1257" t="str">
            <v>53200-0000</v>
          </cell>
          <cell r="K1257">
            <v>53200</v>
          </cell>
        </row>
        <row r="1258">
          <cell r="A1258" t="str">
            <v>GROUNDS MAINTENANCE</v>
          </cell>
          <cell r="B1258">
            <v>4</v>
          </cell>
          <cell r="C1258">
            <v>1</v>
          </cell>
          <cell r="D1258">
            <v>236</v>
          </cell>
          <cell r="E1258">
            <v>83</v>
          </cell>
          <cell r="F1258">
            <v>2</v>
          </cell>
          <cell r="G1258" t="str">
            <v>000</v>
          </cell>
          <cell r="H1258">
            <v>88</v>
          </cell>
          <cell r="J1258" t="str">
            <v>53200-0000</v>
          </cell>
          <cell r="K1258">
            <v>53200</v>
          </cell>
        </row>
        <row r="1259">
          <cell r="A1259" t="str">
            <v>GROUNDS MAINTENANCE</v>
          </cell>
          <cell r="B1259">
            <v>4</v>
          </cell>
          <cell r="C1259">
            <v>1</v>
          </cell>
          <cell r="D1259">
            <v>236</v>
          </cell>
          <cell r="E1259">
            <v>84</v>
          </cell>
          <cell r="F1259">
            <v>2</v>
          </cell>
          <cell r="G1259" t="str">
            <v>000</v>
          </cell>
          <cell r="H1259">
            <v>88</v>
          </cell>
          <cell r="J1259" t="str">
            <v>53200-0000</v>
          </cell>
          <cell r="K1259">
            <v>53200</v>
          </cell>
        </row>
        <row r="1260">
          <cell r="A1260" t="str">
            <v>GROUNDS MAINTENANCE</v>
          </cell>
          <cell r="B1260">
            <v>4</v>
          </cell>
          <cell r="C1260">
            <v>1</v>
          </cell>
          <cell r="D1260">
            <v>236</v>
          </cell>
          <cell r="E1260">
            <v>85</v>
          </cell>
          <cell r="F1260">
            <v>7</v>
          </cell>
          <cell r="G1260" t="str">
            <v>000</v>
          </cell>
          <cell r="H1260">
            <v>88</v>
          </cell>
          <cell r="J1260" t="str">
            <v>53200-0000</v>
          </cell>
          <cell r="K1260">
            <v>53200</v>
          </cell>
        </row>
        <row r="1261">
          <cell r="A1261" t="str">
            <v>GROUNDS MAINTENANCE</v>
          </cell>
          <cell r="B1261">
            <v>4</v>
          </cell>
          <cell r="C1261">
            <v>1</v>
          </cell>
          <cell r="D1261">
            <v>237</v>
          </cell>
          <cell r="E1261">
            <v>83</v>
          </cell>
          <cell r="F1261">
            <v>4</v>
          </cell>
          <cell r="G1261" t="str">
            <v>000</v>
          </cell>
          <cell r="H1261">
            <v>88</v>
          </cell>
          <cell r="J1261" t="str">
            <v>53200-0000</v>
          </cell>
          <cell r="K1261">
            <v>53200</v>
          </cell>
        </row>
        <row r="1262">
          <cell r="A1262" t="str">
            <v>GROUNDS MAINTENANCE</v>
          </cell>
          <cell r="B1262">
            <v>4</v>
          </cell>
          <cell r="C1262">
            <v>1</v>
          </cell>
          <cell r="D1262">
            <v>237</v>
          </cell>
          <cell r="E1262">
            <v>84</v>
          </cell>
          <cell r="F1262">
            <v>2</v>
          </cell>
          <cell r="G1262" t="str">
            <v>000</v>
          </cell>
          <cell r="H1262">
            <v>88</v>
          </cell>
          <cell r="J1262" t="str">
            <v>53200-0000</v>
          </cell>
          <cell r="K1262">
            <v>53200</v>
          </cell>
        </row>
        <row r="1263">
          <cell r="A1263" t="str">
            <v>GROUNDS MAINTENANCE</v>
          </cell>
          <cell r="B1263">
            <v>4</v>
          </cell>
          <cell r="C1263">
            <v>1</v>
          </cell>
          <cell r="D1263">
            <v>237</v>
          </cell>
          <cell r="E1263">
            <v>85</v>
          </cell>
          <cell r="F1263">
            <v>7</v>
          </cell>
          <cell r="G1263" t="str">
            <v>000</v>
          </cell>
          <cell r="H1263">
            <v>88</v>
          </cell>
          <cell r="J1263" t="str">
            <v>53200-0000</v>
          </cell>
          <cell r="K1263">
            <v>53200</v>
          </cell>
        </row>
        <row r="1264">
          <cell r="A1264" t="str">
            <v>GROUNDS MAINTENANCE</v>
          </cell>
          <cell r="B1264">
            <v>4</v>
          </cell>
          <cell r="C1264">
            <v>1</v>
          </cell>
          <cell r="D1264">
            <v>238</v>
          </cell>
          <cell r="E1264">
            <v>84</v>
          </cell>
          <cell r="F1264">
            <v>2</v>
          </cell>
          <cell r="G1264" t="str">
            <v>000</v>
          </cell>
          <cell r="H1264">
            <v>88</v>
          </cell>
          <cell r="J1264" t="str">
            <v>53200-0000</v>
          </cell>
          <cell r="K1264">
            <v>53200</v>
          </cell>
        </row>
        <row r="1265">
          <cell r="A1265" t="str">
            <v>GROUNDS MAINTENANCE</v>
          </cell>
          <cell r="B1265">
            <v>4</v>
          </cell>
          <cell r="C1265">
            <v>1</v>
          </cell>
          <cell r="D1265">
            <v>238</v>
          </cell>
          <cell r="E1265">
            <v>85</v>
          </cell>
          <cell r="F1265">
            <v>7</v>
          </cell>
          <cell r="G1265" t="str">
            <v>000</v>
          </cell>
          <cell r="H1265">
            <v>88</v>
          </cell>
          <cell r="J1265" t="str">
            <v>53200-0000</v>
          </cell>
          <cell r="K1265">
            <v>53200</v>
          </cell>
        </row>
        <row r="1266">
          <cell r="A1266" t="str">
            <v>GROUNDS MAINTENANCE</v>
          </cell>
          <cell r="B1266">
            <v>4</v>
          </cell>
          <cell r="C1266">
            <v>1</v>
          </cell>
          <cell r="D1266">
            <v>239</v>
          </cell>
          <cell r="E1266">
            <v>84</v>
          </cell>
          <cell r="F1266">
            <v>2</v>
          </cell>
          <cell r="G1266" t="str">
            <v>000</v>
          </cell>
          <cell r="H1266">
            <v>88</v>
          </cell>
          <cell r="J1266" t="str">
            <v>53200-0000</v>
          </cell>
          <cell r="K1266">
            <v>53200</v>
          </cell>
        </row>
        <row r="1267">
          <cell r="A1267" t="str">
            <v>GROUNDS MAINTENANCE</v>
          </cell>
          <cell r="B1267">
            <v>4</v>
          </cell>
          <cell r="C1267">
            <v>1</v>
          </cell>
          <cell r="D1267">
            <v>239</v>
          </cell>
          <cell r="E1267">
            <v>85</v>
          </cell>
          <cell r="F1267">
            <v>7</v>
          </cell>
          <cell r="G1267" t="str">
            <v>000</v>
          </cell>
          <cell r="H1267">
            <v>88</v>
          </cell>
          <cell r="J1267" t="str">
            <v>53200-0000</v>
          </cell>
          <cell r="K1267">
            <v>53200</v>
          </cell>
        </row>
        <row r="1268">
          <cell r="A1268" t="str">
            <v>GROUNDS MAINTENANCE</v>
          </cell>
          <cell r="B1268">
            <v>4</v>
          </cell>
          <cell r="C1268">
            <v>1</v>
          </cell>
          <cell r="D1268">
            <v>242</v>
          </cell>
          <cell r="E1268">
            <v>83</v>
          </cell>
          <cell r="F1268">
            <v>2</v>
          </cell>
          <cell r="G1268" t="str">
            <v>000</v>
          </cell>
          <cell r="H1268">
            <v>88</v>
          </cell>
          <cell r="J1268" t="str">
            <v>53200-0000</v>
          </cell>
          <cell r="K1268">
            <v>53200</v>
          </cell>
        </row>
        <row r="1269">
          <cell r="A1269" t="str">
            <v>GROUNDS MAINTENANCE</v>
          </cell>
          <cell r="B1269">
            <v>4</v>
          </cell>
          <cell r="C1269">
            <v>1</v>
          </cell>
          <cell r="D1269">
            <v>242</v>
          </cell>
          <cell r="E1269">
            <v>83</v>
          </cell>
          <cell r="F1269">
            <v>4</v>
          </cell>
          <cell r="G1269" t="str">
            <v>000</v>
          </cell>
          <cell r="H1269">
            <v>88</v>
          </cell>
          <cell r="J1269" t="str">
            <v>53200-0000</v>
          </cell>
          <cell r="K1269">
            <v>53200</v>
          </cell>
        </row>
        <row r="1270">
          <cell r="A1270" t="str">
            <v>GROUNDS MAINTENANCE</v>
          </cell>
          <cell r="B1270">
            <v>4</v>
          </cell>
          <cell r="C1270">
            <v>1</v>
          </cell>
          <cell r="D1270">
            <v>242</v>
          </cell>
          <cell r="E1270">
            <v>84</v>
          </cell>
          <cell r="F1270">
            <v>2</v>
          </cell>
          <cell r="G1270" t="str">
            <v>000</v>
          </cell>
          <cell r="H1270">
            <v>88</v>
          </cell>
          <cell r="J1270" t="str">
            <v>53200-0000</v>
          </cell>
          <cell r="K1270">
            <v>53200</v>
          </cell>
        </row>
        <row r="1271">
          <cell r="A1271" t="str">
            <v>GROUNDS MAINTENANCE</v>
          </cell>
          <cell r="B1271">
            <v>4</v>
          </cell>
          <cell r="C1271">
            <v>1</v>
          </cell>
          <cell r="D1271">
            <v>243</v>
          </cell>
          <cell r="E1271">
            <v>83</v>
          </cell>
          <cell r="F1271">
            <v>2</v>
          </cell>
          <cell r="G1271" t="str">
            <v>000</v>
          </cell>
          <cell r="H1271">
            <v>88</v>
          </cell>
          <cell r="J1271" t="str">
            <v>53200-0000</v>
          </cell>
          <cell r="K1271">
            <v>53200</v>
          </cell>
        </row>
        <row r="1272">
          <cell r="A1272" t="str">
            <v>GROUNDS MAINTENANCE</v>
          </cell>
          <cell r="B1272">
            <v>4</v>
          </cell>
          <cell r="C1272">
            <v>1</v>
          </cell>
          <cell r="D1272">
            <v>243</v>
          </cell>
          <cell r="E1272">
            <v>83</v>
          </cell>
          <cell r="F1272">
            <v>4</v>
          </cell>
          <cell r="G1272" t="str">
            <v>000</v>
          </cell>
          <cell r="H1272">
            <v>88</v>
          </cell>
          <cell r="J1272" t="str">
            <v>53200-0000</v>
          </cell>
          <cell r="K1272">
            <v>53200</v>
          </cell>
        </row>
        <row r="1273">
          <cell r="A1273" t="str">
            <v>GROUNDS MAINTENANCE</v>
          </cell>
          <cell r="B1273">
            <v>4</v>
          </cell>
          <cell r="C1273">
            <v>1</v>
          </cell>
          <cell r="D1273">
            <v>243</v>
          </cell>
          <cell r="E1273">
            <v>84</v>
          </cell>
          <cell r="F1273">
            <v>2</v>
          </cell>
          <cell r="G1273" t="str">
            <v>000</v>
          </cell>
          <cell r="H1273">
            <v>88</v>
          </cell>
          <cell r="J1273" t="str">
            <v>53200-0000</v>
          </cell>
          <cell r="K1273">
            <v>53200</v>
          </cell>
        </row>
        <row r="1274">
          <cell r="A1274" t="str">
            <v>GROUNDS MAINTENANCE</v>
          </cell>
          <cell r="B1274">
            <v>4</v>
          </cell>
          <cell r="C1274">
            <v>1</v>
          </cell>
          <cell r="D1274">
            <v>244</v>
          </cell>
          <cell r="E1274">
            <v>83</v>
          </cell>
          <cell r="F1274">
            <v>2</v>
          </cell>
          <cell r="G1274" t="str">
            <v>000</v>
          </cell>
          <cell r="H1274">
            <v>88</v>
          </cell>
          <cell r="J1274" t="str">
            <v>53200-0000</v>
          </cell>
          <cell r="K1274">
            <v>53200</v>
          </cell>
        </row>
        <row r="1275">
          <cell r="A1275" t="str">
            <v>GROUNDS MAINTENANCE</v>
          </cell>
          <cell r="B1275">
            <v>4</v>
          </cell>
          <cell r="C1275">
            <v>1</v>
          </cell>
          <cell r="D1275">
            <v>244</v>
          </cell>
          <cell r="E1275">
            <v>83</v>
          </cell>
          <cell r="F1275">
            <v>4</v>
          </cell>
          <cell r="G1275" t="str">
            <v>000</v>
          </cell>
          <cell r="H1275">
            <v>88</v>
          </cell>
          <cell r="J1275" t="str">
            <v>53200-0000</v>
          </cell>
          <cell r="K1275">
            <v>53200</v>
          </cell>
        </row>
        <row r="1276">
          <cell r="A1276" t="str">
            <v>GROUNDS MAINTENANCE</v>
          </cell>
          <cell r="B1276">
            <v>4</v>
          </cell>
          <cell r="C1276">
            <v>1</v>
          </cell>
          <cell r="D1276">
            <v>244</v>
          </cell>
          <cell r="E1276">
            <v>84</v>
          </cell>
          <cell r="F1276">
            <v>2</v>
          </cell>
          <cell r="G1276" t="str">
            <v>000</v>
          </cell>
          <cell r="H1276">
            <v>88</v>
          </cell>
          <cell r="J1276" t="str">
            <v>53200-0000</v>
          </cell>
          <cell r="K1276">
            <v>53200</v>
          </cell>
        </row>
        <row r="1277">
          <cell r="A1277" t="str">
            <v>GROUNDS MAINTENANCE</v>
          </cell>
          <cell r="B1277">
            <v>4</v>
          </cell>
          <cell r="C1277">
            <v>1</v>
          </cell>
          <cell r="D1277">
            <v>246</v>
          </cell>
          <cell r="E1277">
            <v>83</v>
          </cell>
          <cell r="F1277">
            <v>2</v>
          </cell>
          <cell r="G1277" t="str">
            <v>000</v>
          </cell>
          <cell r="H1277">
            <v>88</v>
          </cell>
          <cell r="J1277" t="str">
            <v>53200-0000</v>
          </cell>
          <cell r="K1277">
            <v>53200</v>
          </cell>
        </row>
        <row r="1278">
          <cell r="A1278" t="str">
            <v>GROUNDS MAINTENANCE</v>
          </cell>
          <cell r="B1278">
            <v>4</v>
          </cell>
          <cell r="C1278">
            <v>1</v>
          </cell>
          <cell r="D1278">
            <v>246</v>
          </cell>
          <cell r="E1278">
            <v>83</v>
          </cell>
          <cell r="F1278">
            <v>4</v>
          </cell>
          <cell r="G1278" t="str">
            <v>000</v>
          </cell>
          <cell r="H1278">
            <v>88</v>
          </cell>
          <cell r="J1278" t="str">
            <v>53200-0000</v>
          </cell>
          <cell r="K1278">
            <v>53200</v>
          </cell>
        </row>
        <row r="1279">
          <cell r="A1279" t="str">
            <v>GROUNDS MAINTENANCE</v>
          </cell>
          <cell r="B1279">
            <v>4</v>
          </cell>
          <cell r="C1279">
            <v>1</v>
          </cell>
          <cell r="D1279">
            <v>246</v>
          </cell>
          <cell r="E1279">
            <v>84</v>
          </cell>
          <cell r="F1279">
            <v>2</v>
          </cell>
          <cell r="G1279" t="str">
            <v>000</v>
          </cell>
          <cell r="H1279">
            <v>88</v>
          </cell>
          <cell r="J1279" t="str">
            <v>53200-0000</v>
          </cell>
          <cell r="K1279">
            <v>53200</v>
          </cell>
        </row>
        <row r="1280">
          <cell r="A1280" t="str">
            <v>GROUNDS MAINTENANCE</v>
          </cell>
          <cell r="B1280">
            <v>4</v>
          </cell>
          <cell r="C1280">
            <v>2</v>
          </cell>
          <cell r="D1280">
            <v>262</v>
          </cell>
          <cell r="E1280">
            <v>15</v>
          </cell>
          <cell r="F1280">
            <v>4</v>
          </cell>
          <cell r="G1280" t="str">
            <v>000</v>
          </cell>
          <cell r="H1280">
            <v>88</v>
          </cell>
          <cell r="J1280" t="str">
            <v>53200-0000</v>
          </cell>
          <cell r="K1280">
            <v>53200</v>
          </cell>
        </row>
        <row r="1281">
          <cell r="A1281" t="str">
            <v>GROUNDS MAINTENANCE</v>
          </cell>
          <cell r="B1281">
            <v>4</v>
          </cell>
          <cell r="C1281">
            <v>5</v>
          </cell>
          <cell r="D1281">
            <v>263</v>
          </cell>
          <cell r="E1281">
            <v>99</v>
          </cell>
          <cell r="F1281">
            <v>1</v>
          </cell>
          <cell r="G1281" t="str">
            <v>000</v>
          </cell>
          <cell r="H1281">
            <v>88</v>
          </cell>
          <cell r="J1281" t="str">
            <v>53200-0000</v>
          </cell>
          <cell r="K1281">
            <v>53200</v>
          </cell>
        </row>
        <row r="1282">
          <cell r="A1282" t="str">
            <v>GROUNDS MAINTENANCE</v>
          </cell>
          <cell r="B1282">
            <v>4</v>
          </cell>
          <cell r="C1282">
            <v>3</v>
          </cell>
          <cell r="D1282">
            <v>264</v>
          </cell>
          <cell r="E1282">
            <v>54</v>
          </cell>
          <cell r="F1282">
            <v>5</v>
          </cell>
          <cell r="G1282" t="str">
            <v>000</v>
          </cell>
          <cell r="H1282">
            <v>88</v>
          </cell>
          <cell r="J1282" t="str">
            <v>53200-0000</v>
          </cell>
          <cell r="K1282">
            <v>53200</v>
          </cell>
        </row>
        <row r="1283">
          <cell r="A1283" t="str">
            <v>GROUNDS MAINTENANCE</v>
          </cell>
          <cell r="B1283">
            <v>4</v>
          </cell>
          <cell r="C1283">
            <v>2</v>
          </cell>
          <cell r="D1283">
            <v>265</v>
          </cell>
          <cell r="E1283">
            <v>99</v>
          </cell>
          <cell r="F1283">
            <v>4</v>
          </cell>
          <cell r="G1283" t="str">
            <v>000</v>
          </cell>
          <cell r="H1283">
            <v>88</v>
          </cell>
          <cell r="J1283" t="str">
            <v>53200-0000</v>
          </cell>
          <cell r="K1283">
            <v>53200</v>
          </cell>
        </row>
        <row r="1284">
          <cell r="A1284" t="str">
            <v>GROUNDS MAINTENANCE</v>
          </cell>
          <cell r="B1284">
            <v>4</v>
          </cell>
          <cell r="C1284">
            <v>3</v>
          </cell>
          <cell r="D1284">
            <v>267</v>
          </cell>
          <cell r="E1284">
            <v>54</v>
          </cell>
          <cell r="F1284">
            <v>7</v>
          </cell>
          <cell r="G1284" t="str">
            <v>000</v>
          </cell>
          <cell r="H1284">
            <v>88</v>
          </cell>
          <cell r="J1284" t="str">
            <v>53200-0000</v>
          </cell>
          <cell r="K1284">
            <v>53200</v>
          </cell>
        </row>
        <row r="1285">
          <cell r="A1285" t="str">
            <v>GROUNDS MAINTENANCE</v>
          </cell>
          <cell r="B1285">
            <v>4</v>
          </cell>
          <cell r="C1285">
            <v>5</v>
          </cell>
          <cell r="D1285">
            <v>599</v>
          </cell>
          <cell r="E1285">
            <v>67</v>
          </cell>
          <cell r="F1285">
            <v>0</v>
          </cell>
          <cell r="G1285" t="str">
            <v>000</v>
          </cell>
          <cell r="H1285">
            <v>88</v>
          </cell>
          <cell r="J1285" t="str">
            <v>53200-0000</v>
          </cell>
          <cell r="K1285">
            <v>53200</v>
          </cell>
        </row>
        <row r="1286">
          <cell r="A1286" t="str">
            <v>GROUNDS MAINTENANCE</v>
          </cell>
          <cell r="B1286">
            <v>4</v>
          </cell>
          <cell r="C1286">
            <v>5</v>
          </cell>
          <cell r="D1286">
            <v>599</v>
          </cell>
          <cell r="E1286">
            <v>67</v>
          </cell>
          <cell r="F1286">
            <v>1</v>
          </cell>
          <cell r="G1286" t="str">
            <v>000</v>
          </cell>
          <cell r="H1286">
            <v>88</v>
          </cell>
          <cell r="J1286" t="str">
            <v>53200-0000</v>
          </cell>
          <cell r="K1286">
            <v>53200</v>
          </cell>
        </row>
        <row r="1287">
          <cell r="A1287" t="str">
            <v>GROUNDS MAINTENANCE</v>
          </cell>
          <cell r="B1287">
            <v>4</v>
          </cell>
          <cell r="C1287">
            <v>5</v>
          </cell>
          <cell r="D1287">
            <v>599</v>
          </cell>
          <cell r="E1287">
            <v>67</v>
          </cell>
          <cell r="F1287">
            <v>2</v>
          </cell>
          <cell r="G1287" t="str">
            <v>000</v>
          </cell>
          <cell r="H1287">
            <v>88</v>
          </cell>
          <cell r="J1287" t="str">
            <v>53200-0000</v>
          </cell>
          <cell r="K1287">
            <v>53200</v>
          </cell>
        </row>
        <row r="1288">
          <cell r="A1288" t="str">
            <v>GROUNDS MAINTENANCE</v>
          </cell>
          <cell r="B1288">
            <v>4</v>
          </cell>
          <cell r="C1288">
            <v>3</v>
          </cell>
          <cell r="D1288">
            <v>611</v>
          </cell>
          <cell r="E1288">
            <v>54</v>
          </cell>
          <cell r="F1288">
            <v>3</v>
          </cell>
          <cell r="G1288" t="str">
            <v>000</v>
          </cell>
          <cell r="H1288">
            <v>88</v>
          </cell>
          <cell r="J1288" t="str">
            <v>53200-0000</v>
          </cell>
          <cell r="K1288">
            <v>53200</v>
          </cell>
        </row>
        <row r="1289">
          <cell r="A1289" t="str">
            <v>GROUNDS MAINTENANCE</v>
          </cell>
          <cell r="B1289">
            <v>4</v>
          </cell>
          <cell r="C1289">
            <v>3</v>
          </cell>
          <cell r="D1289">
            <v>611</v>
          </cell>
          <cell r="E1289">
            <v>54</v>
          </cell>
          <cell r="F1289">
            <v>5</v>
          </cell>
          <cell r="G1289" t="str">
            <v>000</v>
          </cell>
          <cell r="H1289">
            <v>88</v>
          </cell>
          <cell r="J1289" t="str">
            <v>53200-0000</v>
          </cell>
          <cell r="K1289">
            <v>53200</v>
          </cell>
        </row>
        <row r="1290">
          <cell r="A1290" t="str">
            <v>GROUNDS MAINTENANCE</v>
          </cell>
          <cell r="B1290">
            <v>4</v>
          </cell>
          <cell r="C1290">
            <v>3</v>
          </cell>
          <cell r="D1290">
            <v>611</v>
          </cell>
          <cell r="E1290">
            <v>54</v>
          </cell>
          <cell r="F1290">
            <v>8</v>
          </cell>
          <cell r="G1290" t="str">
            <v>000</v>
          </cell>
          <cell r="H1290">
            <v>88</v>
          </cell>
          <cell r="J1290" t="str">
            <v>53200-0000</v>
          </cell>
          <cell r="K1290">
            <v>53200</v>
          </cell>
        </row>
        <row r="1291">
          <cell r="A1291" t="str">
            <v>GROUNDS MAINTENANCE</v>
          </cell>
          <cell r="B1291">
            <v>4</v>
          </cell>
          <cell r="C1291">
            <v>3</v>
          </cell>
          <cell r="D1291">
            <v>611</v>
          </cell>
          <cell r="E1291">
            <v>54</v>
          </cell>
          <cell r="F1291">
            <v>9</v>
          </cell>
          <cell r="G1291" t="str">
            <v>000</v>
          </cell>
          <cell r="H1291">
            <v>88</v>
          </cell>
          <cell r="J1291" t="str">
            <v>53200-0000</v>
          </cell>
          <cell r="K1291">
            <v>53200</v>
          </cell>
        </row>
        <row r="1292">
          <cell r="A1292" t="str">
            <v>GROUNDS MAINTENANCE</v>
          </cell>
          <cell r="B1292">
            <v>4</v>
          </cell>
          <cell r="C1292">
            <v>5</v>
          </cell>
          <cell r="D1292">
            <v>611</v>
          </cell>
          <cell r="E1292">
            <v>67</v>
          </cell>
          <cell r="F1292">
            <v>0</v>
          </cell>
          <cell r="G1292" t="str">
            <v>000</v>
          </cell>
          <cell r="H1292">
            <v>88</v>
          </cell>
          <cell r="J1292" t="str">
            <v>53200-0000</v>
          </cell>
          <cell r="K1292">
            <v>53200</v>
          </cell>
        </row>
        <row r="1293">
          <cell r="A1293" t="str">
            <v>GROUNDS MAINT-HERBICIDE</v>
          </cell>
          <cell r="B1293">
            <v>4</v>
          </cell>
          <cell r="C1293">
            <v>5</v>
          </cell>
          <cell r="D1293">
            <v>599</v>
          </cell>
          <cell r="E1293">
            <v>67</v>
          </cell>
          <cell r="F1293">
            <v>0</v>
          </cell>
          <cell r="G1293">
            <v>103</v>
          </cell>
          <cell r="H1293">
            <v>88</v>
          </cell>
          <cell r="J1293" t="str">
            <v>53250-0000</v>
          </cell>
          <cell r="K1293">
            <v>53250</v>
          </cell>
        </row>
        <row r="1294">
          <cell r="A1294" t="str">
            <v>GROUNDS MAINT-HERBICIDE</v>
          </cell>
          <cell r="B1294">
            <v>4</v>
          </cell>
          <cell r="C1294">
            <v>5</v>
          </cell>
          <cell r="D1294">
            <v>599</v>
          </cell>
          <cell r="E1294">
            <v>67</v>
          </cell>
          <cell r="F1294">
            <v>1</v>
          </cell>
          <cell r="G1294">
            <v>103</v>
          </cell>
          <cell r="H1294">
            <v>88</v>
          </cell>
          <cell r="J1294" t="str">
            <v>53250-0000</v>
          </cell>
          <cell r="K1294">
            <v>53250</v>
          </cell>
        </row>
        <row r="1295">
          <cell r="A1295" t="str">
            <v>GROUNDS MAINT-HERBICIDE</v>
          </cell>
          <cell r="B1295">
            <v>4</v>
          </cell>
          <cell r="C1295">
            <v>5</v>
          </cell>
          <cell r="D1295">
            <v>599</v>
          </cell>
          <cell r="E1295">
            <v>67</v>
          </cell>
          <cell r="F1295">
            <v>2</v>
          </cell>
          <cell r="G1295">
            <v>103</v>
          </cell>
          <cell r="H1295">
            <v>88</v>
          </cell>
          <cell r="J1295" t="str">
            <v>53250-0000</v>
          </cell>
          <cell r="K1295">
            <v>53250</v>
          </cell>
        </row>
        <row r="1296">
          <cell r="A1296" t="str">
            <v>GROUP HEALTH INS-DHH GRANT</v>
          </cell>
          <cell r="B1296">
            <v>4</v>
          </cell>
          <cell r="C1296">
            <v>1</v>
          </cell>
          <cell r="D1296">
            <v>101</v>
          </cell>
          <cell r="E1296">
            <v>12</v>
          </cell>
          <cell r="F1296">
            <v>6</v>
          </cell>
          <cell r="G1296" t="str">
            <v>000</v>
          </cell>
          <cell r="H1296" t="str">
            <v>08</v>
          </cell>
          <cell r="J1296" t="str">
            <v>50250-1000</v>
          </cell>
          <cell r="K1296">
            <v>50250</v>
          </cell>
        </row>
        <row r="1297">
          <cell r="A1297" t="str">
            <v>GROUP HEALTH INS-RETIREES</v>
          </cell>
          <cell r="B1297">
            <v>4</v>
          </cell>
          <cell r="C1297">
            <v>2</v>
          </cell>
          <cell r="D1297">
            <v>101</v>
          </cell>
          <cell r="E1297">
            <v>31</v>
          </cell>
          <cell r="F1297">
            <v>0</v>
          </cell>
          <cell r="G1297">
            <v>101</v>
          </cell>
          <cell r="H1297" t="str">
            <v>08</v>
          </cell>
          <cell r="J1297" t="str">
            <v>50260-0000</v>
          </cell>
          <cell r="K1297">
            <v>50260</v>
          </cell>
        </row>
        <row r="1298">
          <cell r="A1298" t="str">
            <v>GROUP HEALTH INS-RETIREES</v>
          </cell>
          <cell r="B1298">
            <v>4</v>
          </cell>
          <cell r="C1298">
            <v>1</v>
          </cell>
          <cell r="D1298">
            <v>101</v>
          </cell>
          <cell r="E1298" t="str">
            <v>07</v>
          </cell>
          <cell r="F1298">
            <v>0</v>
          </cell>
          <cell r="G1298">
            <v>116</v>
          </cell>
          <cell r="H1298" t="str">
            <v>08</v>
          </cell>
          <cell r="J1298" t="str">
            <v>50260-0000</v>
          </cell>
          <cell r="K1298">
            <v>50260</v>
          </cell>
        </row>
        <row r="1299">
          <cell r="A1299" t="str">
            <v>GROUP HEALTH INS-RETIREES</v>
          </cell>
          <cell r="B1299">
            <v>4</v>
          </cell>
          <cell r="C1299">
            <v>1</v>
          </cell>
          <cell r="D1299">
            <v>105</v>
          </cell>
          <cell r="E1299" t="str">
            <v>07</v>
          </cell>
          <cell r="F1299">
            <v>0</v>
          </cell>
          <cell r="G1299" t="str">
            <v>000</v>
          </cell>
          <cell r="H1299" t="str">
            <v>08</v>
          </cell>
          <cell r="J1299" t="str">
            <v>50260-0000</v>
          </cell>
          <cell r="K1299">
            <v>50260</v>
          </cell>
        </row>
        <row r="1300">
          <cell r="A1300" t="str">
            <v>GROUP HEALTH INSURANCE</v>
          </cell>
          <cell r="B1300">
            <v>4</v>
          </cell>
          <cell r="C1300">
            <v>1</v>
          </cell>
          <cell r="D1300">
            <v>101</v>
          </cell>
          <cell r="E1300" t="str">
            <v>01</v>
          </cell>
          <cell r="F1300">
            <v>0</v>
          </cell>
          <cell r="G1300" t="str">
            <v>000</v>
          </cell>
          <cell r="H1300" t="str">
            <v>08</v>
          </cell>
          <cell r="J1300" t="str">
            <v>50250-0000</v>
          </cell>
          <cell r="K1300">
            <v>50250</v>
          </cell>
        </row>
        <row r="1301">
          <cell r="A1301" t="str">
            <v>GROUP HEALTH INSURANCE</v>
          </cell>
          <cell r="B1301">
            <v>4</v>
          </cell>
          <cell r="C1301">
            <v>1</v>
          </cell>
          <cell r="D1301">
            <v>101</v>
          </cell>
          <cell r="E1301" t="str">
            <v>02</v>
          </cell>
          <cell r="F1301">
            <v>0</v>
          </cell>
          <cell r="G1301" t="str">
            <v>000</v>
          </cell>
          <cell r="H1301" t="str">
            <v>08</v>
          </cell>
          <cell r="J1301" t="str">
            <v>50250-0000</v>
          </cell>
          <cell r="K1301">
            <v>50250</v>
          </cell>
        </row>
        <row r="1302">
          <cell r="A1302" t="str">
            <v>GROUP HEALTH INSURANCE</v>
          </cell>
          <cell r="B1302">
            <v>4</v>
          </cell>
          <cell r="C1302">
            <v>1</v>
          </cell>
          <cell r="D1302">
            <v>101</v>
          </cell>
          <cell r="E1302" t="str">
            <v>04</v>
          </cell>
          <cell r="F1302">
            <v>0</v>
          </cell>
          <cell r="G1302" t="str">
            <v>000</v>
          </cell>
          <cell r="H1302" t="str">
            <v>08</v>
          </cell>
          <cell r="J1302" t="str">
            <v>50250-0000</v>
          </cell>
          <cell r="K1302">
            <v>50250</v>
          </cell>
        </row>
        <row r="1303">
          <cell r="A1303" t="str">
            <v>GROUP HEALTH INSURANCE</v>
          </cell>
          <cell r="B1303">
            <v>4</v>
          </cell>
          <cell r="C1303">
            <v>1</v>
          </cell>
          <cell r="D1303">
            <v>101</v>
          </cell>
          <cell r="E1303" t="str">
            <v>05</v>
          </cell>
          <cell r="F1303">
            <v>0</v>
          </cell>
          <cell r="G1303" t="str">
            <v>000</v>
          </cell>
          <cell r="H1303" t="str">
            <v>08</v>
          </cell>
          <cell r="J1303" t="str">
            <v>50250-0000</v>
          </cell>
          <cell r="K1303">
            <v>50250</v>
          </cell>
        </row>
        <row r="1304">
          <cell r="A1304" t="str">
            <v>GROUP HEALTH INSURANCE</v>
          </cell>
          <cell r="B1304">
            <v>4</v>
          </cell>
          <cell r="C1304">
            <v>1</v>
          </cell>
          <cell r="D1304">
            <v>101</v>
          </cell>
          <cell r="E1304">
            <v>11</v>
          </cell>
          <cell r="F1304">
            <v>0</v>
          </cell>
          <cell r="G1304" t="str">
            <v>000</v>
          </cell>
          <cell r="H1304" t="str">
            <v>08</v>
          </cell>
          <cell r="J1304" t="str">
            <v>50250-0000</v>
          </cell>
          <cell r="K1304">
            <v>50250</v>
          </cell>
        </row>
        <row r="1305">
          <cell r="A1305" t="str">
            <v>GROUP HEALTH INSURANCE</v>
          </cell>
          <cell r="B1305">
            <v>4</v>
          </cell>
          <cell r="C1305">
            <v>1</v>
          </cell>
          <cell r="D1305">
            <v>101</v>
          </cell>
          <cell r="E1305">
            <v>12</v>
          </cell>
          <cell r="F1305">
            <v>0</v>
          </cell>
          <cell r="G1305" t="str">
            <v>000</v>
          </cell>
          <cell r="H1305" t="str">
            <v>08</v>
          </cell>
          <cell r="J1305" t="str">
            <v>50250-0000</v>
          </cell>
          <cell r="K1305">
            <v>50250</v>
          </cell>
        </row>
        <row r="1306">
          <cell r="A1306" t="str">
            <v>GROUP HEALTH INSURANCE</v>
          </cell>
          <cell r="B1306">
            <v>4</v>
          </cell>
          <cell r="C1306">
            <v>1</v>
          </cell>
          <cell r="D1306">
            <v>101</v>
          </cell>
          <cell r="E1306">
            <v>12</v>
          </cell>
          <cell r="F1306">
            <v>1</v>
          </cell>
          <cell r="G1306" t="str">
            <v>000</v>
          </cell>
          <cell r="H1306" t="str">
            <v>08</v>
          </cell>
          <cell r="J1306" t="str">
            <v>50250-0000</v>
          </cell>
          <cell r="K1306">
            <v>50250</v>
          </cell>
        </row>
        <row r="1307">
          <cell r="A1307" t="str">
            <v>GROUP HEALTH INSURANCE</v>
          </cell>
          <cell r="B1307">
            <v>4</v>
          </cell>
          <cell r="C1307">
            <v>1</v>
          </cell>
          <cell r="D1307">
            <v>101</v>
          </cell>
          <cell r="E1307">
            <v>12</v>
          </cell>
          <cell r="F1307">
            <v>2</v>
          </cell>
          <cell r="G1307" t="str">
            <v>000</v>
          </cell>
          <cell r="H1307" t="str">
            <v>08</v>
          </cell>
          <cell r="J1307" t="str">
            <v>50250-0000</v>
          </cell>
          <cell r="K1307">
            <v>50250</v>
          </cell>
        </row>
        <row r="1308">
          <cell r="A1308" t="str">
            <v>GROUP HEALTH INSURANCE</v>
          </cell>
          <cell r="B1308">
            <v>4</v>
          </cell>
          <cell r="C1308">
            <v>1</v>
          </cell>
          <cell r="D1308">
            <v>101</v>
          </cell>
          <cell r="E1308">
            <v>12</v>
          </cell>
          <cell r="F1308">
            <v>3</v>
          </cell>
          <cell r="G1308" t="str">
            <v>000</v>
          </cell>
          <cell r="H1308" t="str">
            <v>08</v>
          </cell>
          <cell r="J1308" t="str">
            <v>50250-0000</v>
          </cell>
          <cell r="K1308">
            <v>50250</v>
          </cell>
        </row>
        <row r="1309">
          <cell r="A1309" t="str">
            <v>GROUP HEALTH INSURANCE</v>
          </cell>
          <cell r="B1309">
            <v>4</v>
          </cell>
          <cell r="C1309">
            <v>1</v>
          </cell>
          <cell r="D1309">
            <v>101</v>
          </cell>
          <cell r="E1309">
            <v>12</v>
          </cell>
          <cell r="F1309">
            <v>4</v>
          </cell>
          <cell r="G1309" t="str">
            <v>000</v>
          </cell>
          <cell r="H1309" t="str">
            <v>08</v>
          </cell>
          <cell r="J1309" t="str">
            <v>50250-0000</v>
          </cell>
          <cell r="K1309">
            <v>50250</v>
          </cell>
        </row>
        <row r="1310">
          <cell r="A1310" t="str">
            <v>GROUP HEALTH INSURANCE</v>
          </cell>
          <cell r="B1310">
            <v>4</v>
          </cell>
          <cell r="C1310">
            <v>1</v>
          </cell>
          <cell r="D1310">
            <v>101</v>
          </cell>
          <cell r="E1310">
            <v>12</v>
          </cell>
          <cell r="F1310">
            <v>7</v>
          </cell>
          <cell r="G1310" t="str">
            <v>000</v>
          </cell>
          <cell r="H1310" t="str">
            <v>08</v>
          </cell>
          <cell r="J1310" t="str">
            <v>50250-0000</v>
          </cell>
          <cell r="K1310">
            <v>50250</v>
          </cell>
        </row>
        <row r="1311">
          <cell r="A1311" t="str">
            <v>GROUP HEALTH INSURANCE</v>
          </cell>
          <cell r="B1311">
            <v>4</v>
          </cell>
          <cell r="C1311">
            <v>1</v>
          </cell>
          <cell r="D1311">
            <v>101</v>
          </cell>
          <cell r="E1311">
            <v>12</v>
          </cell>
          <cell r="F1311">
            <v>9</v>
          </cell>
          <cell r="G1311" t="str">
            <v>000</v>
          </cell>
          <cell r="H1311" t="str">
            <v>08</v>
          </cell>
          <cell r="J1311" t="str">
            <v>50250-0000</v>
          </cell>
          <cell r="K1311">
            <v>50250</v>
          </cell>
        </row>
        <row r="1312">
          <cell r="A1312" t="str">
            <v>GROUP HEALTH INSURANCE</v>
          </cell>
          <cell r="B1312">
            <v>4</v>
          </cell>
          <cell r="C1312">
            <v>1</v>
          </cell>
          <cell r="D1312">
            <v>101</v>
          </cell>
          <cell r="E1312">
            <v>21</v>
          </cell>
          <cell r="F1312">
            <v>0</v>
          </cell>
          <cell r="G1312" t="str">
            <v>000</v>
          </cell>
          <cell r="H1312" t="str">
            <v>08</v>
          </cell>
          <cell r="J1312" t="str">
            <v>50250-0000</v>
          </cell>
          <cell r="K1312">
            <v>50250</v>
          </cell>
        </row>
        <row r="1313">
          <cell r="A1313" t="str">
            <v>GROUP HEALTH INSURANCE</v>
          </cell>
          <cell r="B1313">
            <v>4</v>
          </cell>
          <cell r="C1313">
            <v>1</v>
          </cell>
          <cell r="D1313">
            <v>101</v>
          </cell>
          <cell r="E1313">
            <v>21</v>
          </cell>
          <cell r="F1313">
            <v>1</v>
          </cell>
          <cell r="G1313" t="str">
            <v>000</v>
          </cell>
          <cell r="H1313" t="str">
            <v>08</v>
          </cell>
          <cell r="J1313" t="str">
            <v>50250-0000</v>
          </cell>
          <cell r="K1313">
            <v>50250</v>
          </cell>
        </row>
        <row r="1314">
          <cell r="A1314" t="str">
            <v>GROUP HEALTH INSURANCE</v>
          </cell>
          <cell r="B1314">
            <v>4</v>
          </cell>
          <cell r="C1314">
            <v>1</v>
          </cell>
          <cell r="D1314">
            <v>101</v>
          </cell>
          <cell r="E1314">
            <v>26</v>
          </cell>
          <cell r="F1314">
            <v>1</v>
          </cell>
          <cell r="G1314" t="str">
            <v>000</v>
          </cell>
          <cell r="H1314" t="str">
            <v>08</v>
          </cell>
          <cell r="J1314" t="str">
            <v>50250-0000</v>
          </cell>
          <cell r="K1314">
            <v>50250</v>
          </cell>
        </row>
        <row r="1315">
          <cell r="A1315" t="str">
            <v>GROUP HEALTH INSURANCE</v>
          </cell>
          <cell r="B1315">
            <v>4</v>
          </cell>
          <cell r="C1315">
            <v>1</v>
          </cell>
          <cell r="D1315">
            <v>101</v>
          </cell>
          <cell r="E1315">
            <v>26</v>
          </cell>
          <cell r="F1315">
            <v>3</v>
          </cell>
          <cell r="G1315" t="str">
            <v>000</v>
          </cell>
          <cell r="H1315" t="str">
            <v>08</v>
          </cell>
          <cell r="J1315" t="str">
            <v>50250-0000</v>
          </cell>
          <cell r="K1315">
            <v>50250</v>
          </cell>
        </row>
        <row r="1316">
          <cell r="A1316" t="str">
            <v>GROUP HEALTH INSURANCE</v>
          </cell>
          <cell r="B1316">
            <v>4</v>
          </cell>
          <cell r="C1316">
            <v>1</v>
          </cell>
          <cell r="D1316">
            <v>101</v>
          </cell>
          <cell r="E1316">
            <v>28</v>
          </cell>
          <cell r="F1316">
            <v>0</v>
          </cell>
          <cell r="G1316" t="str">
            <v>000</v>
          </cell>
          <cell r="H1316" t="str">
            <v>08</v>
          </cell>
          <cell r="J1316" t="str">
            <v>50250-0000</v>
          </cell>
          <cell r="K1316">
            <v>50250</v>
          </cell>
        </row>
        <row r="1317">
          <cell r="A1317" t="str">
            <v>GROUP HEALTH INSURANCE</v>
          </cell>
          <cell r="B1317">
            <v>4</v>
          </cell>
          <cell r="C1317">
            <v>1</v>
          </cell>
          <cell r="D1317">
            <v>101</v>
          </cell>
          <cell r="E1317">
            <v>29</v>
          </cell>
          <cell r="F1317">
            <v>1</v>
          </cell>
          <cell r="G1317" t="str">
            <v>000</v>
          </cell>
          <cell r="H1317" t="str">
            <v>08</v>
          </cell>
          <cell r="J1317" t="str">
            <v>50250-0000</v>
          </cell>
          <cell r="K1317">
            <v>50250</v>
          </cell>
        </row>
        <row r="1318">
          <cell r="A1318" t="str">
            <v>GROUP HEALTH INSURANCE</v>
          </cell>
          <cell r="B1318">
            <v>4</v>
          </cell>
          <cell r="C1318">
            <v>1</v>
          </cell>
          <cell r="D1318">
            <v>101</v>
          </cell>
          <cell r="E1318">
            <v>81</v>
          </cell>
          <cell r="F1318">
            <v>1</v>
          </cell>
          <cell r="G1318" t="str">
            <v>000</v>
          </cell>
          <cell r="H1318" t="str">
            <v>08</v>
          </cell>
          <cell r="J1318" t="str">
            <v>50250-0000</v>
          </cell>
          <cell r="K1318">
            <v>50250</v>
          </cell>
        </row>
        <row r="1319">
          <cell r="A1319" t="str">
            <v>GROUP HEALTH INSURANCE</v>
          </cell>
          <cell r="B1319">
            <v>4</v>
          </cell>
          <cell r="C1319">
            <v>1</v>
          </cell>
          <cell r="D1319">
            <v>101</v>
          </cell>
          <cell r="E1319">
            <v>83</v>
          </cell>
          <cell r="F1319">
            <v>1</v>
          </cell>
          <cell r="G1319" t="str">
            <v>000</v>
          </cell>
          <cell r="H1319" t="str">
            <v>08</v>
          </cell>
          <cell r="J1319" t="str">
            <v>50250-0000</v>
          </cell>
          <cell r="K1319">
            <v>50250</v>
          </cell>
        </row>
        <row r="1320">
          <cell r="A1320" t="str">
            <v>GROUP HEALTH INSURANCE</v>
          </cell>
          <cell r="B1320">
            <v>4</v>
          </cell>
          <cell r="C1320">
            <v>1</v>
          </cell>
          <cell r="D1320">
            <v>101</v>
          </cell>
          <cell r="E1320">
            <v>84</v>
          </cell>
          <cell r="F1320">
            <v>3</v>
          </cell>
          <cell r="G1320" t="str">
            <v>000</v>
          </cell>
          <cell r="H1320" t="str">
            <v>08</v>
          </cell>
          <cell r="J1320" t="str">
            <v>50250-0000</v>
          </cell>
          <cell r="K1320">
            <v>50250</v>
          </cell>
        </row>
        <row r="1321">
          <cell r="A1321" t="str">
            <v>GROUP HEALTH INSURANCE</v>
          </cell>
          <cell r="B1321">
            <v>4</v>
          </cell>
          <cell r="C1321">
            <v>1</v>
          </cell>
          <cell r="D1321">
            <v>101</v>
          </cell>
          <cell r="E1321">
            <v>91</v>
          </cell>
          <cell r="F1321">
            <v>0</v>
          </cell>
          <cell r="G1321" t="str">
            <v>000</v>
          </cell>
          <cell r="H1321" t="str">
            <v>08</v>
          </cell>
          <cell r="J1321" t="str">
            <v>50250-0000</v>
          </cell>
          <cell r="K1321">
            <v>50250</v>
          </cell>
        </row>
        <row r="1322">
          <cell r="A1322" t="str">
            <v>GROUP HEALTH INSURANCE</v>
          </cell>
          <cell r="B1322">
            <v>4</v>
          </cell>
          <cell r="C1322">
            <v>1</v>
          </cell>
          <cell r="D1322">
            <v>101</v>
          </cell>
          <cell r="E1322">
            <v>94</v>
          </cell>
          <cell r="F1322">
            <v>1</v>
          </cell>
          <cell r="G1322" t="str">
            <v>000</v>
          </cell>
          <cell r="H1322" t="str">
            <v>08</v>
          </cell>
          <cell r="J1322" t="str">
            <v>50250-0000</v>
          </cell>
          <cell r="K1322">
            <v>50250</v>
          </cell>
        </row>
        <row r="1323">
          <cell r="A1323" t="str">
            <v>GROUP HEALTH INSURANCE</v>
          </cell>
          <cell r="B1323">
            <v>4</v>
          </cell>
          <cell r="C1323">
            <v>2</v>
          </cell>
          <cell r="D1323">
            <v>101</v>
          </cell>
          <cell r="E1323">
            <v>13</v>
          </cell>
          <cell r="F1323">
            <v>0</v>
          </cell>
          <cell r="G1323" t="str">
            <v>000</v>
          </cell>
          <cell r="H1323" t="str">
            <v>08</v>
          </cell>
          <cell r="J1323" t="str">
            <v>50250-0000</v>
          </cell>
          <cell r="K1323">
            <v>50250</v>
          </cell>
        </row>
        <row r="1324">
          <cell r="A1324" t="str">
            <v>GROUP HEALTH INSURANCE</v>
          </cell>
          <cell r="B1324">
            <v>4</v>
          </cell>
          <cell r="C1324">
            <v>2</v>
          </cell>
          <cell r="D1324">
            <v>101</v>
          </cell>
          <cell r="E1324">
            <v>13</v>
          </cell>
          <cell r="F1324">
            <v>1</v>
          </cell>
          <cell r="G1324" t="str">
            <v>000</v>
          </cell>
          <cell r="H1324" t="str">
            <v>08</v>
          </cell>
          <cell r="J1324" t="str">
            <v>50250-0000</v>
          </cell>
          <cell r="K1324">
            <v>50250</v>
          </cell>
        </row>
        <row r="1325">
          <cell r="A1325" t="str">
            <v>GROUP HEALTH INSURANCE</v>
          </cell>
          <cell r="B1325">
            <v>4</v>
          </cell>
          <cell r="C1325">
            <v>2</v>
          </cell>
          <cell r="D1325">
            <v>101</v>
          </cell>
          <cell r="E1325">
            <v>14</v>
          </cell>
          <cell r="F1325">
            <v>1</v>
          </cell>
          <cell r="G1325" t="str">
            <v>000</v>
          </cell>
          <cell r="H1325" t="str">
            <v>08</v>
          </cell>
          <cell r="J1325" t="str">
            <v>50250-0000</v>
          </cell>
          <cell r="K1325">
            <v>50250</v>
          </cell>
        </row>
        <row r="1326">
          <cell r="A1326" t="str">
            <v>GROUP HEALTH INSURANCE</v>
          </cell>
          <cell r="B1326">
            <v>4</v>
          </cell>
          <cell r="C1326">
            <v>2</v>
          </cell>
          <cell r="D1326">
            <v>101</v>
          </cell>
          <cell r="E1326">
            <v>31</v>
          </cell>
          <cell r="F1326">
            <v>0</v>
          </cell>
          <cell r="G1326" t="str">
            <v>000</v>
          </cell>
          <cell r="H1326" t="str">
            <v>08</v>
          </cell>
          <cell r="J1326" t="str">
            <v>50250-0000</v>
          </cell>
          <cell r="K1326">
            <v>50250</v>
          </cell>
        </row>
        <row r="1327">
          <cell r="A1327" t="str">
            <v>GROUP HEALTH INSURANCE</v>
          </cell>
          <cell r="B1327">
            <v>4</v>
          </cell>
          <cell r="C1327">
            <v>2</v>
          </cell>
          <cell r="D1327">
            <v>101</v>
          </cell>
          <cell r="E1327">
            <v>32</v>
          </cell>
          <cell r="F1327">
            <v>0</v>
          </cell>
          <cell r="G1327" t="str">
            <v>000</v>
          </cell>
          <cell r="H1327" t="str">
            <v>08</v>
          </cell>
          <cell r="J1327" t="str">
            <v>50250-0000</v>
          </cell>
          <cell r="K1327">
            <v>50250</v>
          </cell>
        </row>
        <row r="1328">
          <cell r="A1328" t="str">
            <v>GROUP HEALTH INSURANCE</v>
          </cell>
          <cell r="B1328">
            <v>4</v>
          </cell>
          <cell r="C1328">
            <v>2</v>
          </cell>
          <cell r="D1328">
            <v>101</v>
          </cell>
          <cell r="E1328">
            <v>33</v>
          </cell>
          <cell r="F1328">
            <v>0</v>
          </cell>
          <cell r="G1328" t="str">
            <v>000</v>
          </cell>
          <cell r="H1328" t="str">
            <v>08</v>
          </cell>
          <cell r="J1328" t="str">
            <v>50250-0000</v>
          </cell>
          <cell r="K1328">
            <v>50250</v>
          </cell>
        </row>
        <row r="1329">
          <cell r="A1329" t="str">
            <v>GROUP HEALTH INSURANCE</v>
          </cell>
          <cell r="B1329">
            <v>4</v>
          </cell>
          <cell r="C1329">
            <v>2</v>
          </cell>
          <cell r="D1329">
            <v>101</v>
          </cell>
          <cell r="E1329">
            <v>34</v>
          </cell>
          <cell r="F1329">
            <v>0</v>
          </cell>
          <cell r="G1329" t="str">
            <v>000</v>
          </cell>
          <cell r="H1329" t="str">
            <v>08</v>
          </cell>
          <cell r="J1329" t="str">
            <v>50250-0000</v>
          </cell>
          <cell r="K1329">
            <v>50250</v>
          </cell>
        </row>
        <row r="1330">
          <cell r="A1330" t="str">
            <v>GROUP HEALTH INSURANCE</v>
          </cell>
          <cell r="B1330">
            <v>4</v>
          </cell>
          <cell r="C1330">
            <v>2</v>
          </cell>
          <cell r="D1330">
            <v>101</v>
          </cell>
          <cell r="E1330">
            <v>41</v>
          </cell>
          <cell r="F1330">
            <v>0</v>
          </cell>
          <cell r="G1330" t="str">
            <v>000</v>
          </cell>
          <cell r="H1330" t="str">
            <v>08</v>
          </cell>
          <cell r="J1330" t="str">
            <v>50250-0000</v>
          </cell>
          <cell r="K1330">
            <v>50250</v>
          </cell>
        </row>
        <row r="1331">
          <cell r="A1331" t="str">
            <v>GROUP HEALTH INSURANCE</v>
          </cell>
          <cell r="B1331">
            <v>4</v>
          </cell>
          <cell r="C1331">
            <v>2</v>
          </cell>
          <cell r="D1331">
            <v>101</v>
          </cell>
          <cell r="E1331">
            <v>42</v>
          </cell>
          <cell r="F1331">
            <v>0</v>
          </cell>
          <cell r="G1331" t="str">
            <v>000</v>
          </cell>
          <cell r="H1331" t="str">
            <v>08</v>
          </cell>
          <cell r="J1331" t="str">
            <v>50250-0000</v>
          </cell>
          <cell r="K1331">
            <v>50250</v>
          </cell>
        </row>
        <row r="1332">
          <cell r="A1332" t="str">
            <v>GROUP HEALTH INSURANCE</v>
          </cell>
          <cell r="B1332">
            <v>4</v>
          </cell>
          <cell r="C1332">
            <v>2</v>
          </cell>
          <cell r="D1332">
            <v>101</v>
          </cell>
          <cell r="E1332">
            <v>42</v>
          </cell>
          <cell r="F1332">
            <v>1</v>
          </cell>
          <cell r="G1332" t="str">
            <v>000</v>
          </cell>
          <cell r="H1332" t="str">
            <v>08</v>
          </cell>
          <cell r="J1332" t="str">
            <v>50250-0000</v>
          </cell>
          <cell r="K1332">
            <v>50250</v>
          </cell>
        </row>
        <row r="1333">
          <cell r="A1333" t="str">
            <v>GROUP HEALTH INSURANCE</v>
          </cell>
          <cell r="B1333">
            <v>4</v>
          </cell>
          <cell r="C1333">
            <v>2</v>
          </cell>
          <cell r="D1333">
            <v>101</v>
          </cell>
          <cell r="E1333">
            <v>43</v>
          </cell>
          <cell r="F1333">
            <v>1</v>
          </cell>
          <cell r="G1333" t="str">
            <v>000</v>
          </cell>
          <cell r="H1333" t="str">
            <v>08</v>
          </cell>
          <cell r="J1333" t="str">
            <v>50250-0000</v>
          </cell>
          <cell r="K1333">
            <v>50250</v>
          </cell>
        </row>
        <row r="1334">
          <cell r="A1334" t="str">
            <v>GROUP HEALTH INSURANCE</v>
          </cell>
          <cell r="B1334">
            <v>4</v>
          </cell>
          <cell r="C1334">
            <v>2</v>
          </cell>
          <cell r="D1334">
            <v>101</v>
          </cell>
          <cell r="E1334">
            <v>43</v>
          </cell>
          <cell r="F1334">
            <v>2</v>
          </cell>
          <cell r="G1334" t="str">
            <v>000</v>
          </cell>
          <cell r="H1334" t="str">
            <v>08</v>
          </cell>
          <cell r="J1334" t="str">
            <v>50250-0000</v>
          </cell>
          <cell r="K1334">
            <v>50250</v>
          </cell>
        </row>
        <row r="1335">
          <cell r="A1335" t="str">
            <v>GROUP HEALTH INSURANCE</v>
          </cell>
          <cell r="B1335">
            <v>4</v>
          </cell>
          <cell r="C1335">
            <v>2</v>
          </cell>
          <cell r="D1335">
            <v>101</v>
          </cell>
          <cell r="E1335">
            <v>43</v>
          </cell>
          <cell r="F1335">
            <v>3</v>
          </cell>
          <cell r="G1335" t="str">
            <v>000</v>
          </cell>
          <cell r="H1335" t="str">
            <v>08</v>
          </cell>
          <cell r="J1335" t="str">
            <v>50250-0000</v>
          </cell>
          <cell r="K1335">
            <v>50250</v>
          </cell>
        </row>
        <row r="1336">
          <cell r="A1336" t="str">
            <v>GROUP HEALTH INSURANCE</v>
          </cell>
          <cell r="B1336">
            <v>4</v>
          </cell>
          <cell r="C1336">
            <v>2</v>
          </cell>
          <cell r="D1336">
            <v>101</v>
          </cell>
          <cell r="E1336">
            <v>91</v>
          </cell>
          <cell r="F1336">
            <v>1</v>
          </cell>
          <cell r="G1336" t="str">
            <v>000</v>
          </cell>
          <cell r="H1336" t="str">
            <v>08</v>
          </cell>
          <cell r="J1336" t="str">
            <v>50250-0000</v>
          </cell>
          <cell r="K1336">
            <v>50250</v>
          </cell>
        </row>
        <row r="1337">
          <cell r="A1337" t="str">
            <v>GROUP HEALTH INSURANCE</v>
          </cell>
          <cell r="B1337">
            <v>4</v>
          </cell>
          <cell r="C1337">
            <v>3</v>
          </cell>
          <cell r="D1337">
            <v>101</v>
          </cell>
          <cell r="E1337">
            <v>51</v>
          </cell>
          <cell r="F1337">
            <v>0</v>
          </cell>
          <cell r="G1337" t="str">
            <v>000</v>
          </cell>
          <cell r="H1337" t="str">
            <v>08</v>
          </cell>
          <cell r="J1337" t="str">
            <v>50250-0000</v>
          </cell>
          <cell r="K1337">
            <v>50250</v>
          </cell>
        </row>
        <row r="1338">
          <cell r="A1338" t="str">
            <v>GROUP HEALTH INSURANCE</v>
          </cell>
          <cell r="B1338">
            <v>4</v>
          </cell>
          <cell r="C1338">
            <v>3</v>
          </cell>
          <cell r="D1338">
            <v>101</v>
          </cell>
          <cell r="E1338">
            <v>52</v>
          </cell>
          <cell r="F1338">
            <v>1</v>
          </cell>
          <cell r="G1338" t="str">
            <v>000</v>
          </cell>
          <cell r="H1338" t="str">
            <v>08</v>
          </cell>
          <cell r="J1338" t="str">
            <v>50250-0000</v>
          </cell>
          <cell r="K1338">
            <v>50250</v>
          </cell>
        </row>
        <row r="1339">
          <cell r="A1339" t="str">
            <v>GROUP HEALTH INSURANCE</v>
          </cell>
          <cell r="B1339">
            <v>4</v>
          </cell>
          <cell r="C1339">
            <v>3</v>
          </cell>
          <cell r="D1339">
            <v>101</v>
          </cell>
          <cell r="E1339">
            <v>52</v>
          </cell>
          <cell r="F1339">
            <v>2</v>
          </cell>
          <cell r="G1339" t="str">
            <v>000</v>
          </cell>
          <cell r="H1339" t="str">
            <v>08</v>
          </cell>
          <cell r="J1339" t="str">
            <v>50250-0000</v>
          </cell>
          <cell r="K1339">
            <v>50250</v>
          </cell>
        </row>
        <row r="1340">
          <cell r="A1340" t="str">
            <v>GROUP HEALTH INSURANCE</v>
          </cell>
          <cell r="B1340">
            <v>4</v>
          </cell>
          <cell r="C1340">
            <v>3</v>
          </cell>
          <cell r="D1340">
            <v>101</v>
          </cell>
          <cell r="E1340">
            <v>52</v>
          </cell>
          <cell r="F1340">
            <v>3</v>
          </cell>
          <cell r="G1340" t="str">
            <v>000</v>
          </cell>
          <cell r="H1340" t="str">
            <v>08</v>
          </cell>
          <cell r="J1340" t="str">
            <v>50250-0000</v>
          </cell>
          <cell r="K1340">
            <v>50250</v>
          </cell>
        </row>
        <row r="1341">
          <cell r="A1341" t="str">
            <v>GROUP HEALTH INSURANCE</v>
          </cell>
          <cell r="B1341">
            <v>4</v>
          </cell>
          <cell r="C1341">
            <v>3</v>
          </cell>
          <cell r="D1341">
            <v>101</v>
          </cell>
          <cell r="E1341">
            <v>52</v>
          </cell>
          <cell r="F1341">
            <v>4</v>
          </cell>
          <cell r="G1341" t="str">
            <v>000</v>
          </cell>
          <cell r="H1341" t="str">
            <v>08</v>
          </cell>
          <cell r="J1341" t="str">
            <v>50250-0000</v>
          </cell>
          <cell r="K1341">
            <v>50250</v>
          </cell>
        </row>
        <row r="1342">
          <cell r="A1342" t="str">
            <v>GROUP HEALTH INSURANCE</v>
          </cell>
          <cell r="B1342">
            <v>4</v>
          </cell>
          <cell r="C1342">
            <v>3</v>
          </cell>
          <cell r="D1342">
            <v>101</v>
          </cell>
          <cell r="E1342">
            <v>54</v>
          </cell>
          <cell r="F1342">
            <v>1</v>
          </cell>
          <cell r="G1342" t="str">
            <v>000</v>
          </cell>
          <cell r="H1342" t="str">
            <v>08</v>
          </cell>
          <cell r="J1342" t="str">
            <v>50250-0000</v>
          </cell>
          <cell r="K1342">
            <v>50250</v>
          </cell>
        </row>
        <row r="1343">
          <cell r="A1343" t="str">
            <v>GROUP HEALTH INSURANCE</v>
          </cell>
          <cell r="B1343">
            <v>4</v>
          </cell>
          <cell r="C1343">
            <v>3</v>
          </cell>
          <cell r="D1343">
            <v>101</v>
          </cell>
          <cell r="E1343">
            <v>54</v>
          </cell>
          <cell r="F1343">
            <v>2</v>
          </cell>
          <cell r="G1343" t="str">
            <v>000</v>
          </cell>
          <cell r="H1343" t="str">
            <v>08</v>
          </cell>
          <cell r="J1343" t="str">
            <v>50250-0000</v>
          </cell>
          <cell r="K1343">
            <v>50250</v>
          </cell>
        </row>
        <row r="1344">
          <cell r="A1344" t="str">
            <v>GROUP HEALTH INSURANCE</v>
          </cell>
          <cell r="B1344">
            <v>4</v>
          </cell>
          <cell r="C1344">
            <v>3</v>
          </cell>
          <cell r="D1344">
            <v>101</v>
          </cell>
          <cell r="E1344">
            <v>54</v>
          </cell>
          <cell r="F1344">
            <v>3</v>
          </cell>
          <cell r="G1344" t="str">
            <v>000</v>
          </cell>
          <cell r="H1344" t="str">
            <v>08</v>
          </cell>
          <cell r="J1344" t="str">
            <v>50250-0000</v>
          </cell>
          <cell r="K1344">
            <v>50250</v>
          </cell>
        </row>
        <row r="1345">
          <cell r="A1345" t="str">
            <v>GROUP HEALTH INSURANCE</v>
          </cell>
          <cell r="B1345">
            <v>4</v>
          </cell>
          <cell r="C1345">
            <v>3</v>
          </cell>
          <cell r="D1345">
            <v>101</v>
          </cell>
          <cell r="E1345">
            <v>59</v>
          </cell>
          <cell r="F1345">
            <v>1</v>
          </cell>
          <cell r="G1345" t="str">
            <v>000</v>
          </cell>
          <cell r="H1345" t="str">
            <v>08</v>
          </cell>
          <cell r="J1345" t="str">
            <v>50250-0000</v>
          </cell>
          <cell r="K1345">
            <v>50250</v>
          </cell>
        </row>
        <row r="1346">
          <cell r="A1346" t="str">
            <v>GROUP HEALTH INSURANCE</v>
          </cell>
          <cell r="B1346">
            <v>4</v>
          </cell>
          <cell r="C1346">
            <v>3</v>
          </cell>
          <cell r="D1346">
            <v>101</v>
          </cell>
          <cell r="E1346">
            <v>59</v>
          </cell>
          <cell r="F1346">
            <v>2</v>
          </cell>
          <cell r="G1346" t="str">
            <v>000</v>
          </cell>
          <cell r="H1346" t="str">
            <v>08</v>
          </cell>
          <cell r="J1346" t="str">
            <v>50250-0000</v>
          </cell>
          <cell r="K1346">
            <v>50250</v>
          </cell>
        </row>
        <row r="1347">
          <cell r="A1347" t="str">
            <v>GROUP HEALTH INSURANCE</v>
          </cell>
          <cell r="B1347">
            <v>4</v>
          </cell>
          <cell r="C1347">
            <v>3</v>
          </cell>
          <cell r="D1347">
            <v>101</v>
          </cell>
          <cell r="E1347">
            <v>59</v>
          </cell>
          <cell r="F1347">
            <v>3</v>
          </cell>
          <cell r="G1347" t="str">
            <v>000</v>
          </cell>
          <cell r="H1347" t="str">
            <v>08</v>
          </cell>
          <cell r="J1347" t="str">
            <v>50250-0000</v>
          </cell>
          <cell r="K1347">
            <v>50250</v>
          </cell>
        </row>
        <row r="1348">
          <cell r="A1348" t="str">
            <v>GROUP HEALTH INSURANCE</v>
          </cell>
          <cell r="B1348">
            <v>4</v>
          </cell>
          <cell r="C1348">
            <v>3</v>
          </cell>
          <cell r="D1348">
            <v>101</v>
          </cell>
          <cell r="E1348">
            <v>59</v>
          </cell>
          <cell r="F1348">
            <v>6</v>
          </cell>
          <cell r="G1348" t="str">
            <v>000</v>
          </cell>
          <cell r="H1348" t="str">
            <v>08</v>
          </cell>
          <cell r="J1348" t="str">
            <v>50250-0000</v>
          </cell>
          <cell r="K1348">
            <v>50250</v>
          </cell>
        </row>
        <row r="1349">
          <cell r="A1349" t="str">
            <v>GROUP HEALTH INSURANCE</v>
          </cell>
          <cell r="B1349">
            <v>4</v>
          </cell>
          <cell r="C1349">
            <v>3</v>
          </cell>
          <cell r="D1349">
            <v>101</v>
          </cell>
          <cell r="E1349">
            <v>59</v>
          </cell>
          <cell r="F1349">
            <v>7</v>
          </cell>
          <cell r="G1349" t="str">
            <v>000</v>
          </cell>
          <cell r="H1349" t="str">
            <v>08</v>
          </cell>
          <cell r="J1349" t="str">
            <v>50250-0000</v>
          </cell>
          <cell r="K1349">
            <v>50250</v>
          </cell>
        </row>
        <row r="1350">
          <cell r="A1350" t="str">
            <v>GROUP HEALTH INSURANCE</v>
          </cell>
          <cell r="B1350">
            <v>4</v>
          </cell>
          <cell r="C1350">
            <v>1</v>
          </cell>
          <cell r="D1350">
            <v>105</v>
          </cell>
          <cell r="E1350">
            <v>86</v>
          </cell>
          <cell r="F1350">
            <v>6</v>
          </cell>
          <cell r="G1350" t="str">
            <v>000</v>
          </cell>
          <cell r="H1350" t="str">
            <v>08</v>
          </cell>
          <cell r="J1350" t="str">
            <v>50250-0000</v>
          </cell>
          <cell r="K1350">
            <v>50250</v>
          </cell>
        </row>
        <row r="1351">
          <cell r="A1351" t="str">
            <v>GROUP HEALTH INSURANCE</v>
          </cell>
          <cell r="B1351">
            <v>4</v>
          </cell>
          <cell r="C1351">
            <v>2</v>
          </cell>
          <cell r="D1351">
            <v>105</v>
          </cell>
          <cell r="E1351">
            <v>13</v>
          </cell>
          <cell r="F1351">
            <v>4</v>
          </cell>
          <cell r="G1351" t="str">
            <v>000</v>
          </cell>
          <cell r="H1351" t="str">
            <v>08</v>
          </cell>
          <cell r="J1351" t="str">
            <v>50250-0000</v>
          </cell>
          <cell r="K1351">
            <v>50250</v>
          </cell>
        </row>
        <row r="1352">
          <cell r="A1352" t="str">
            <v>GROUP HEALTH INSURANCE</v>
          </cell>
          <cell r="B1352">
            <v>4</v>
          </cell>
          <cell r="C1352">
            <v>2</v>
          </cell>
          <cell r="D1352">
            <v>105</v>
          </cell>
          <cell r="E1352">
            <v>13</v>
          </cell>
          <cell r="F1352">
            <v>8</v>
          </cell>
          <cell r="G1352" t="str">
            <v>000</v>
          </cell>
          <cell r="H1352" t="str">
            <v>08</v>
          </cell>
          <cell r="J1352" t="str">
            <v>50250-0000</v>
          </cell>
          <cell r="K1352">
            <v>50250</v>
          </cell>
        </row>
        <row r="1353">
          <cell r="A1353" t="str">
            <v>GROUP HEALTH INSURANCE</v>
          </cell>
          <cell r="B1353">
            <v>4</v>
          </cell>
          <cell r="C1353">
            <v>3</v>
          </cell>
          <cell r="D1353">
            <v>153</v>
          </cell>
          <cell r="E1353">
            <v>59</v>
          </cell>
          <cell r="F1353">
            <v>6</v>
          </cell>
          <cell r="G1353" t="str">
            <v>000</v>
          </cell>
          <cell r="H1353" t="str">
            <v>08</v>
          </cell>
          <cell r="J1353" t="str">
            <v>50250-0000</v>
          </cell>
          <cell r="K1353">
            <v>50250</v>
          </cell>
        </row>
        <row r="1354">
          <cell r="A1354" t="str">
            <v>GROUP HEALTH INSURANCE</v>
          </cell>
          <cell r="B1354">
            <v>4</v>
          </cell>
          <cell r="C1354">
            <v>3</v>
          </cell>
          <cell r="D1354">
            <v>154</v>
          </cell>
          <cell r="E1354">
            <v>59</v>
          </cell>
          <cell r="F1354">
            <v>6</v>
          </cell>
          <cell r="G1354" t="str">
            <v>000</v>
          </cell>
          <cell r="H1354" t="str">
            <v>08</v>
          </cell>
          <cell r="J1354" t="str">
            <v>50250-0000</v>
          </cell>
          <cell r="K1354">
            <v>50250</v>
          </cell>
        </row>
        <row r="1355">
          <cell r="A1355" t="str">
            <v>GROUP HEALTH INSURANCE</v>
          </cell>
          <cell r="B1355">
            <v>4</v>
          </cell>
          <cell r="C1355">
            <v>3</v>
          </cell>
          <cell r="D1355">
            <v>155</v>
          </cell>
          <cell r="E1355">
            <v>59</v>
          </cell>
          <cell r="F1355">
            <v>6</v>
          </cell>
          <cell r="G1355" t="str">
            <v>000</v>
          </cell>
          <cell r="H1355" t="str">
            <v>08</v>
          </cell>
          <cell r="J1355" t="str">
            <v>50250-0000</v>
          </cell>
          <cell r="K1355">
            <v>50250</v>
          </cell>
        </row>
        <row r="1356">
          <cell r="A1356" t="str">
            <v>GROUP HEALTH INSURANCE</v>
          </cell>
          <cell r="B1356">
            <v>4</v>
          </cell>
          <cell r="C1356">
            <v>3</v>
          </cell>
          <cell r="D1356">
            <v>161</v>
          </cell>
          <cell r="E1356">
            <v>59</v>
          </cell>
          <cell r="F1356">
            <v>6</v>
          </cell>
          <cell r="G1356" t="str">
            <v>000</v>
          </cell>
          <cell r="H1356" t="str">
            <v>08</v>
          </cell>
          <cell r="J1356" t="str">
            <v>50250-0000</v>
          </cell>
          <cell r="K1356">
            <v>50250</v>
          </cell>
        </row>
        <row r="1357">
          <cell r="A1357" t="str">
            <v>GROUP HEALTH INSURANCE</v>
          </cell>
          <cell r="B1357">
            <v>4</v>
          </cell>
          <cell r="C1357">
            <v>2</v>
          </cell>
          <cell r="D1357">
            <v>164</v>
          </cell>
          <cell r="E1357">
            <v>12</v>
          </cell>
          <cell r="F1357">
            <v>3</v>
          </cell>
          <cell r="G1357" t="str">
            <v>000</v>
          </cell>
          <cell r="H1357" t="str">
            <v>08</v>
          </cell>
          <cell r="J1357" t="str">
            <v>50250-0000</v>
          </cell>
          <cell r="K1357">
            <v>50250</v>
          </cell>
        </row>
        <row r="1358">
          <cell r="A1358" t="str">
            <v>GROUP HEALTH INSURANCE</v>
          </cell>
          <cell r="B1358">
            <v>4</v>
          </cell>
          <cell r="C1358">
            <v>2</v>
          </cell>
          <cell r="D1358">
            <v>167</v>
          </cell>
          <cell r="E1358">
            <v>12</v>
          </cell>
          <cell r="F1358">
            <v>3</v>
          </cell>
          <cell r="G1358" t="str">
            <v>000</v>
          </cell>
          <cell r="H1358" t="str">
            <v>08</v>
          </cell>
          <cell r="J1358" t="str">
            <v>50250-0000</v>
          </cell>
          <cell r="K1358">
            <v>50250</v>
          </cell>
        </row>
        <row r="1359">
          <cell r="A1359" t="str">
            <v>GROUP HEALTH INSURANCE</v>
          </cell>
          <cell r="B1359">
            <v>4</v>
          </cell>
          <cell r="C1359">
            <v>2</v>
          </cell>
          <cell r="D1359">
            <v>168</v>
          </cell>
          <cell r="E1359">
            <v>12</v>
          </cell>
          <cell r="F1359">
            <v>3</v>
          </cell>
          <cell r="G1359" t="str">
            <v>000</v>
          </cell>
          <cell r="H1359" t="str">
            <v>08</v>
          </cell>
          <cell r="J1359" t="str">
            <v>50250-0000</v>
          </cell>
          <cell r="K1359">
            <v>50250</v>
          </cell>
        </row>
        <row r="1360">
          <cell r="A1360" t="str">
            <v>GROUP HEALTH INSURANCE</v>
          </cell>
          <cell r="B1360">
            <v>4</v>
          </cell>
          <cell r="C1360">
            <v>1</v>
          </cell>
          <cell r="D1360">
            <v>173</v>
          </cell>
          <cell r="E1360">
            <v>21</v>
          </cell>
          <cell r="F1360">
            <v>2</v>
          </cell>
          <cell r="G1360" t="str">
            <v>000</v>
          </cell>
          <cell r="H1360" t="str">
            <v>08</v>
          </cell>
          <cell r="J1360" t="str">
            <v>50250-0000</v>
          </cell>
          <cell r="K1360">
            <v>50250</v>
          </cell>
        </row>
        <row r="1361">
          <cell r="A1361" t="str">
            <v>GROUP HEALTH INSURANCE</v>
          </cell>
          <cell r="B1361">
            <v>4</v>
          </cell>
          <cell r="C1361">
            <v>1</v>
          </cell>
          <cell r="D1361">
            <v>173</v>
          </cell>
          <cell r="E1361">
            <v>89</v>
          </cell>
          <cell r="F1361">
            <v>1</v>
          </cell>
          <cell r="G1361" t="str">
            <v>000</v>
          </cell>
          <cell r="H1361" t="str">
            <v>08</v>
          </cell>
          <cell r="J1361" t="str">
            <v>50250-0000</v>
          </cell>
          <cell r="K1361">
            <v>50250</v>
          </cell>
        </row>
        <row r="1362">
          <cell r="A1362" t="str">
            <v>GROUP HEALTH INSURANCE</v>
          </cell>
          <cell r="B1362">
            <v>4</v>
          </cell>
          <cell r="C1362">
            <v>1</v>
          </cell>
          <cell r="D1362">
            <v>173</v>
          </cell>
          <cell r="E1362">
            <v>89</v>
          </cell>
          <cell r="F1362">
            <v>2</v>
          </cell>
          <cell r="G1362" t="str">
            <v>000</v>
          </cell>
          <cell r="H1362" t="str">
            <v>08</v>
          </cell>
          <cell r="J1362" t="str">
            <v>50250-0000</v>
          </cell>
          <cell r="K1362">
            <v>50250</v>
          </cell>
        </row>
        <row r="1363">
          <cell r="A1363" t="str">
            <v>GROUP HEALTH INSURANCE</v>
          </cell>
          <cell r="B1363">
            <v>4</v>
          </cell>
          <cell r="C1363">
            <v>1</v>
          </cell>
          <cell r="D1363">
            <v>174</v>
          </cell>
          <cell r="E1363">
            <v>21</v>
          </cell>
          <cell r="F1363">
            <v>2</v>
          </cell>
          <cell r="G1363" t="str">
            <v>000</v>
          </cell>
          <cell r="H1363" t="str">
            <v>08</v>
          </cell>
          <cell r="J1363" t="str">
            <v>50250-0000</v>
          </cell>
          <cell r="K1363">
            <v>50250</v>
          </cell>
        </row>
        <row r="1364">
          <cell r="A1364" t="str">
            <v>GROUP HEALTH INSURANCE</v>
          </cell>
          <cell r="B1364">
            <v>4</v>
          </cell>
          <cell r="C1364">
            <v>1</v>
          </cell>
          <cell r="D1364">
            <v>174</v>
          </cell>
          <cell r="E1364">
            <v>89</v>
          </cell>
          <cell r="F1364">
            <v>1</v>
          </cell>
          <cell r="G1364" t="str">
            <v>000</v>
          </cell>
          <cell r="H1364" t="str">
            <v>08</v>
          </cell>
          <cell r="J1364" t="str">
            <v>50250-0000</v>
          </cell>
          <cell r="K1364">
            <v>50250</v>
          </cell>
        </row>
        <row r="1365">
          <cell r="A1365" t="str">
            <v>GROUP HEALTH INSURANCE</v>
          </cell>
          <cell r="B1365">
            <v>4</v>
          </cell>
          <cell r="C1365">
            <v>1</v>
          </cell>
          <cell r="D1365">
            <v>174</v>
          </cell>
          <cell r="E1365">
            <v>89</v>
          </cell>
          <cell r="F1365">
            <v>2</v>
          </cell>
          <cell r="G1365" t="str">
            <v>000</v>
          </cell>
          <cell r="H1365" t="str">
            <v>08</v>
          </cell>
          <cell r="J1365" t="str">
            <v>50250-0000</v>
          </cell>
          <cell r="K1365">
            <v>50250</v>
          </cell>
        </row>
        <row r="1366">
          <cell r="A1366" t="str">
            <v>GROUP HEALTH INSURANCE</v>
          </cell>
          <cell r="B1366">
            <v>4</v>
          </cell>
          <cell r="C1366">
            <v>1</v>
          </cell>
          <cell r="D1366">
            <v>174</v>
          </cell>
          <cell r="E1366">
            <v>89</v>
          </cell>
          <cell r="F1366">
            <v>6</v>
          </cell>
          <cell r="G1366" t="str">
            <v>000</v>
          </cell>
          <cell r="H1366" t="str">
            <v>08</v>
          </cell>
          <cell r="J1366" t="str">
            <v>50250-0000</v>
          </cell>
          <cell r="K1366">
            <v>50250</v>
          </cell>
        </row>
        <row r="1367">
          <cell r="A1367" t="str">
            <v>GROUP HEALTH INSURANCE</v>
          </cell>
          <cell r="B1367">
            <v>4</v>
          </cell>
          <cell r="C1367">
            <v>1</v>
          </cell>
          <cell r="D1367">
            <v>175</v>
          </cell>
          <cell r="E1367">
            <v>21</v>
          </cell>
          <cell r="F1367">
            <v>2</v>
          </cell>
          <cell r="G1367" t="str">
            <v>000</v>
          </cell>
          <cell r="H1367" t="str">
            <v>08</v>
          </cell>
          <cell r="J1367" t="str">
            <v>50250-0000</v>
          </cell>
          <cell r="K1367">
            <v>50250</v>
          </cell>
        </row>
        <row r="1368">
          <cell r="A1368" t="str">
            <v>GROUP HEALTH INSURANCE</v>
          </cell>
          <cell r="B1368">
            <v>4</v>
          </cell>
          <cell r="C1368">
            <v>1</v>
          </cell>
          <cell r="D1368">
            <v>175</v>
          </cell>
          <cell r="E1368">
            <v>89</v>
          </cell>
          <cell r="F1368">
            <v>1</v>
          </cell>
          <cell r="G1368" t="str">
            <v>000</v>
          </cell>
          <cell r="H1368" t="str">
            <v>08</v>
          </cell>
          <cell r="J1368" t="str">
            <v>50250-0000</v>
          </cell>
          <cell r="K1368">
            <v>50250</v>
          </cell>
        </row>
        <row r="1369">
          <cell r="A1369" t="str">
            <v>GROUP HEALTH INSURANCE</v>
          </cell>
          <cell r="B1369">
            <v>4</v>
          </cell>
          <cell r="C1369">
            <v>1</v>
          </cell>
          <cell r="D1369">
            <v>175</v>
          </cell>
          <cell r="E1369">
            <v>89</v>
          </cell>
          <cell r="F1369">
            <v>2</v>
          </cell>
          <cell r="G1369" t="str">
            <v>000</v>
          </cell>
          <cell r="H1369" t="str">
            <v>08</v>
          </cell>
          <cell r="J1369" t="str">
            <v>50250-0000</v>
          </cell>
          <cell r="K1369">
            <v>50250</v>
          </cell>
        </row>
        <row r="1370">
          <cell r="A1370" t="str">
            <v>GROUP HEALTH INSURANCE</v>
          </cell>
          <cell r="B1370">
            <v>4</v>
          </cell>
          <cell r="C1370">
            <v>1</v>
          </cell>
          <cell r="D1370">
            <v>176</v>
          </cell>
          <cell r="E1370">
            <v>21</v>
          </cell>
          <cell r="F1370">
            <v>2</v>
          </cell>
          <cell r="G1370" t="str">
            <v>000</v>
          </cell>
          <cell r="H1370" t="str">
            <v>08</v>
          </cell>
          <cell r="J1370" t="str">
            <v>50250-0000</v>
          </cell>
          <cell r="K1370">
            <v>50250</v>
          </cell>
        </row>
        <row r="1371">
          <cell r="A1371" t="str">
            <v>GROUP HEALTH INSURANCE</v>
          </cell>
          <cell r="B1371">
            <v>4</v>
          </cell>
          <cell r="C1371">
            <v>1</v>
          </cell>
          <cell r="D1371">
            <v>176</v>
          </cell>
          <cell r="E1371">
            <v>89</v>
          </cell>
          <cell r="F1371">
            <v>2</v>
          </cell>
          <cell r="G1371" t="str">
            <v>000</v>
          </cell>
          <cell r="H1371" t="str">
            <v>08</v>
          </cell>
          <cell r="J1371" t="str">
            <v>50250-0000</v>
          </cell>
          <cell r="K1371">
            <v>50250</v>
          </cell>
        </row>
        <row r="1372">
          <cell r="A1372" t="str">
            <v>GROUP HEALTH INSURANCE</v>
          </cell>
          <cell r="B1372">
            <v>4</v>
          </cell>
          <cell r="C1372">
            <v>1</v>
          </cell>
          <cell r="D1372">
            <v>178</v>
          </cell>
          <cell r="E1372">
            <v>89</v>
          </cell>
          <cell r="F1372">
            <v>1</v>
          </cell>
          <cell r="G1372" t="str">
            <v>000</v>
          </cell>
          <cell r="H1372" t="str">
            <v>08</v>
          </cell>
          <cell r="J1372" t="str">
            <v>50250-0000</v>
          </cell>
          <cell r="K1372">
            <v>50250</v>
          </cell>
        </row>
        <row r="1373">
          <cell r="A1373" t="str">
            <v>GROUP HEALTH INSURANCE</v>
          </cell>
          <cell r="B1373">
            <v>4</v>
          </cell>
          <cell r="C1373">
            <v>1</v>
          </cell>
          <cell r="D1373">
            <v>178</v>
          </cell>
          <cell r="E1373">
            <v>89</v>
          </cell>
          <cell r="F1373">
            <v>2</v>
          </cell>
          <cell r="G1373" t="str">
            <v>000</v>
          </cell>
          <cell r="H1373" t="str">
            <v>08</v>
          </cell>
          <cell r="J1373" t="str">
            <v>50250-0000</v>
          </cell>
          <cell r="K1373">
            <v>50250</v>
          </cell>
        </row>
        <row r="1374">
          <cell r="A1374" t="str">
            <v>GROUP HEALTH INSURANCE</v>
          </cell>
          <cell r="B1374">
            <v>4</v>
          </cell>
          <cell r="C1374">
            <v>1</v>
          </cell>
          <cell r="D1374">
            <v>181</v>
          </cell>
          <cell r="E1374">
            <v>12</v>
          </cell>
          <cell r="F1374">
            <v>6</v>
          </cell>
          <cell r="G1374" t="str">
            <v>000</v>
          </cell>
          <cell r="H1374" t="str">
            <v>08</v>
          </cell>
          <cell r="J1374" t="str">
            <v>50250-0000</v>
          </cell>
          <cell r="K1374">
            <v>50250</v>
          </cell>
        </row>
        <row r="1375">
          <cell r="A1375" t="str">
            <v>GROUP HEALTH INSURANCE</v>
          </cell>
          <cell r="B1375">
            <v>4</v>
          </cell>
          <cell r="C1375">
            <v>1</v>
          </cell>
          <cell r="D1375">
            <v>183</v>
          </cell>
          <cell r="E1375">
            <v>89</v>
          </cell>
          <cell r="F1375">
            <v>1</v>
          </cell>
          <cell r="G1375" t="str">
            <v>000</v>
          </cell>
          <cell r="H1375" t="str">
            <v>08</v>
          </cell>
          <cell r="J1375" t="str">
            <v>50250-0000</v>
          </cell>
          <cell r="K1375">
            <v>50250</v>
          </cell>
        </row>
        <row r="1376">
          <cell r="A1376" t="str">
            <v>GROUP HEALTH INSURANCE</v>
          </cell>
          <cell r="B1376">
            <v>4</v>
          </cell>
          <cell r="C1376">
            <v>1</v>
          </cell>
          <cell r="D1376">
            <v>183</v>
          </cell>
          <cell r="E1376">
            <v>89</v>
          </cell>
          <cell r="F1376">
            <v>2</v>
          </cell>
          <cell r="G1376" t="str">
            <v>000</v>
          </cell>
          <cell r="H1376" t="str">
            <v>08</v>
          </cell>
          <cell r="J1376" t="str">
            <v>50250-0000</v>
          </cell>
          <cell r="K1376">
            <v>50250</v>
          </cell>
        </row>
        <row r="1377">
          <cell r="A1377" t="str">
            <v>GROUP HEALTH INSURANCE</v>
          </cell>
          <cell r="B1377">
            <v>4</v>
          </cell>
          <cell r="C1377">
            <v>1</v>
          </cell>
          <cell r="D1377">
            <v>185</v>
          </cell>
          <cell r="E1377">
            <v>21</v>
          </cell>
          <cell r="F1377">
            <v>2</v>
          </cell>
          <cell r="G1377" t="str">
            <v>000</v>
          </cell>
          <cell r="H1377" t="str">
            <v>08</v>
          </cell>
          <cell r="J1377" t="str">
            <v>50250-0000</v>
          </cell>
          <cell r="K1377">
            <v>50250</v>
          </cell>
        </row>
        <row r="1378">
          <cell r="A1378" t="str">
            <v>GROUP HEALTH INSURANCE</v>
          </cell>
          <cell r="B1378">
            <v>4</v>
          </cell>
          <cell r="C1378">
            <v>1</v>
          </cell>
          <cell r="D1378">
            <v>185</v>
          </cell>
          <cell r="E1378">
            <v>89</v>
          </cell>
          <cell r="F1378">
            <v>2</v>
          </cell>
          <cell r="G1378" t="str">
            <v>000</v>
          </cell>
          <cell r="H1378" t="str">
            <v>08</v>
          </cell>
          <cell r="J1378" t="str">
            <v>50250-0000</v>
          </cell>
          <cell r="K1378">
            <v>50250</v>
          </cell>
        </row>
        <row r="1379">
          <cell r="A1379" t="str">
            <v>GROUP HEALTH INSURANCE</v>
          </cell>
          <cell r="B1379">
            <v>4</v>
          </cell>
          <cell r="C1379">
            <v>1</v>
          </cell>
          <cell r="D1379">
            <v>186</v>
          </cell>
          <cell r="E1379">
            <v>21</v>
          </cell>
          <cell r="F1379">
            <v>2</v>
          </cell>
          <cell r="G1379" t="str">
            <v>000</v>
          </cell>
          <cell r="H1379" t="str">
            <v>08</v>
          </cell>
          <cell r="J1379" t="str">
            <v>50250-0000</v>
          </cell>
          <cell r="K1379">
            <v>50250</v>
          </cell>
        </row>
        <row r="1380">
          <cell r="A1380" t="str">
            <v>GROUP HEALTH INSURANCE</v>
          </cell>
          <cell r="B1380">
            <v>4</v>
          </cell>
          <cell r="C1380">
            <v>1</v>
          </cell>
          <cell r="D1380">
            <v>186</v>
          </cell>
          <cell r="E1380">
            <v>89</v>
          </cell>
          <cell r="F1380">
            <v>2</v>
          </cell>
          <cell r="G1380" t="str">
            <v>000</v>
          </cell>
          <cell r="H1380" t="str">
            <v>08</v>
          </cell>
          <cell r="J1380" t="str">
            <v>50250-0000</v>
          </cell>
          <cell r="K1380">
            <v>50250</v>
          </cell>
        </row>
        <row r="1381">
          <cell r="A1381" t="str">
            <v>GROUP HEALTH INSURANCE</v>
          </cell>
          <cell r="B1381">
            <v>4</v>
          </cell>
          <cell r="C1381">
            <v>1</v>
          </cell>
          <cell r="D1381">
            <v>186</v>
          </cell>
          <cell r="E1381">
            <v>89</v>
          </cell>
          <cell r="F1381">
            <v>6</v>
          </cell>
          <cell r="G1381" t="str">
            <v>000</v>
          </cell>
          <cell r="H1381" t="str">
            <v>08</v>
          </cell>
          <cell r="J1381" t="str">
            <v>50250-0000</v>
          </cell>
          <cell r="K1381">
            <v>50250</v>
          </cell>
        </row>
        <row r="1382">
          <cell r="A1382" t="str">
            <v>GROUP HEALTH INSURANCE</v>
          </cell>
          <cell r="B1382">
            <v>4</v>
          </cell>
          <cell r="C1382">
            <v>1</v>
          </cell>
          <cell r="D1382">
            <v>187</v>
          </cell>
          <cell r="E1382">
            <v>21</v>
          </cell>
          <cell r="F1382">
            <v>2</v>
          </cell>
          <cell r="G1382" t="str">
            <v>000</v>
          </cell>
          <cell r="H1382" t="str">
            <v>08</v>
          </cell>
          <cell r="J1382" t="str">
            <v>50250-0000</v>
          </cell>
          <cell r="K1382">
            <v>50250</v>
          </cell>
        </row>
        <row r="1383">
          <cell r="A1383" t="str">
            <v>GROUP HEALTH INSURANCE</v>
          </cell>
          <cell r="B1383">
            <v>4</v>
          </cell>
          <cell r="C1383">
            <v>1</v>
          </cell>
          <cell r="D1383">
            <v>187</v>
          </cell>
          <cell r="E1383">
            <v>89</v>
          </cell>
          <cell r="F1383">
            <v>2</v>
          </cell>
          <cell r="G1383" t="str">
            <v>000</v>
          </cell>
          <cell r="H1383" t="str">
            <v>08</v>
          </cell>
          <cell r="J1383" t="str">
            <v>50250-0000</v>
          </cell>
          <cell r="K1383">
            <v>50250</v>
          </cell>
        </row>
        <row r="1384">
          <cell r="A1384" t="str">
            <v>GROUP HEALTH INSURANCE</v>
          </cell>
          <cell r="B1384">
            <v>4</v>
          </cell>
          <cell r="C1384">
            <v>1</v>
          </cell>
          <cell r="D1384">
            <v>188</v>
          </cell>
          <cell r="E1384">
            <v>89</v>
          </cell>
          <cell r="F1384">
            <v>1</v>
          </cell>
          <cell r="G1384" t="str">
            <v>000</v>
          </cell>
          <cell r="H1384" t="str">
            <v>08</v>
          </cell>
          <cell r="J1384" t="str">
            <v>50250-0000</v>
          </cell>
          <cell r="K1384">
            <v>50250</v>
          </cell>
        </row>
        <row r="1385">
          <cell r="A1385" t="str">
            <v>GROUP HEALTH INSURANCE</v>
          </cell>
          <cell r="B1385">
            <v>4</v>
          </cell>
          <cell r="C1385">
            <v>1</v>
          </cell>
          <cell r="D1385">
            <v>188</v>
          </cell>
          <cell r="E1385">
            <v>89</v>
          </cell>
          <cell r="F1385">
            <v>2</v>
          </cell>
          <cell r="G1385" t="str">
            <v>000</v>
          </cell>
          <cell r="H1385" t="str">
            <v>08</v>
          </cell>
          <cell r="J1385" t="str">
            <v>50250-0000</v>
          </cell>
          <cell r="K1385">
            <v>50250</v>
          </cell>
        </row>
        <row r="1386">
          <cell r="A1386" t="str">
            <v>GROUP HEALTH INSURANCE</v>
          </cell>
          <cell r="B1386">
            <v>4</v>
          </cell>
          <cell r="C1386">
            <v>3</v>
          </cell>
          <cell r="D1386">
            <v>189</v>
          </cell>
          <cell r="E1386">
            <v>59</v>
          </cell>
          <cell r="F1386">
            <v>6</v>
          </cell>
          <cell r="G1386" t="str">
            <v>000</v>
          </cell>
          <cell r="H1386" t="str">
            <v>08</v>
          </cell>
          <cell r="J1386" t="str">
            <v>50250-0000</v>
          </cell>
          <cell r="K1386">
            <v>50250</v>
          </cell>
        </row>
        <row r="1387">
          <cell r="A1387" t="str">
            <v>GROUP HEALTH INSURANCE</v>
          </cell>
          <cell r="B1387">
            <v>4</v>
          </cell>
          <cell r="C1387">
            <v>3</v>
          </cell>
          <cell r="D1387">
            <v>190</v>
          </cell>
          <cell r="E1387">
            <v>59</v>
          </cell>
          <cell r="F1387">
            <v>6</v>
          </cell>
          <cell r="G1387" t="str">
            <v>000</v>
          </cell>
          <cell r="H1387" t="str">
            <v>08</v>
          </cell>
          <cell r="J1387" t="str">
            <v>50250-0000</v>
          </cell>
          <cell r="K1387">
            <v>50250</v>
          </cell>
        </row>
        <row r="1388">
          <cell r="A1388" t="str">
            <v>GROUP HEALTH INSURANCE</v>
          </cell>
          <cell r="B1388">
            <v>4</v>
          </cell>
          <cell r="C1388">
            <v>3</v>
          </cell>
          <cell r="D1388">
            <v>191</v>
          </cell>
          <cell r="E1388">
            <v>59</v>
          </cell>
          <cell r="F1388">
            <v>6</v>
          </cell>
          <cell r="G1388" t="str">
            <v>000</v>
          </cell>
          <cell r="H1388" t="str">
            <v>08</v>
          </cell>
          <cell r="J1388" t="str">
            <v>50250-0000</v>
          </cell>
          <cell r="K1388">
            <v>50250</v>
          </cell>
        </row>
        <row r="1389">
          <cell r="A1389" t="str">
            <v>GROUP HEALTH INSURANCE</v>
          </cell>
          <cell r="B1389">
            <v>4</v>
          </cell>
          <cell r="C1389">
            <v>3</v>
          </cell>
          <cell r="D1389">
            <v>194</v>
          </cell>
          <cell r="E1389">
            <v>59</v>
          </cell>
          <cell r="F1389">
            <v>6</v>
          </cell>
          <cell r="G1389" t="str">
            <v>000</v>
          </cell>
          <cell r="H1389" t="str">
            <v>08</v>
          </cell>
          <cell r="J1389" t="str">
            <v>50250-0000</v>
          </cell>
          <cell r="K1389">
            <v>50250</v>
          </cell>
        </row>
        <row r="1390">
          <cell r="A1390" t="str">
            <v>GROUP HEALTH INSURANCE</v>
          </cell>
          <cell r="B1390">
            <v>4</v>
          </cell>
          <cell r="C1390">
            <v>1</v>
          </cell>
          <cell r="D1390">
            <v>195</v>
          </cell>
          <cell r="E1390">
            <v>21</v>
          </cell>
          <cell r="F1390">
            <v>2</v>
          </cell>
          <cell r="G1390" t="str">
            <v>000</v>
          </cell>
          <cell r="H1390" t="str">
            <v>08</v>
          </cell>
          <cell r="J1390" t="str">
            <v>50250-0000</v>
          </cell>
          <cell r="K1390">
            <v>50250</v>
          </cell>
        </row>
        <row r="1391">
          <cell r="A1391" t="str">
            <v>GROUP HEALTH INSURANCE</v>
          </cell>
          <cell r="B1391">
            <v>4</v>
          </cell>
          <cell r="C1391">
            <v>1</v>
          </cell>
          <cell r="D1391">
            <v>195</v>
          </cell>
          <cell r="E1391">
            <v>89</v>
          </cell>
          <cell r="F1391">
            <v>1</v>
          </cell>
          <cell r="G1391" t="str">
            <v>000</v>
          </cell>
          <cell r="H1391" t="str">
            <v>08</v>
          </cell>
          <cell r="J1391" t="str">
            <v>50250-0000</v>
          </cell>
          <cell r="K1391">
            <v>50250</v>
          </cell>
        </row>
        <row r="1392">
          <cell r="A1392" t="str">
            <v>GROUP HEALTH INSURANCE</v>
          </cell>
          <cell r="B1392">
            <v>4</v>
          </cell>
          <cell r="C1392">
            <v>1</v>
          </cell>
          <cell r="D1392">
            <v>195</v>
          </cell>
          <cell r="E1392">
            <v>89</v>
          </cell>
          <cell r="F1392">
            <v>2</v>
          </cell>
          <cell r="G1392" t="str">
            <v>000</v>
          </cell>
          <cell r="H1392" t="str">
            <v>08</v>
          </cell>
          <cell r="J1392" t="str">
            <v>50250-0000</v>
          </cell>
          <cell r="K1392">
            <v>50250</v>
          </cell>
        </row>
        <row r="1393">
          <cell r="A1393" t="str">
            <v>GROUP HEALTH INSURANCE</v>
          </cell>
          <cell r="B1393">
            <v>4</v>
          </cell>
          <cell r="C1393">
            <v>1</v>
          </cell>
          <cell r="D1393">
            <v>196</v>
          </cell>
          <cell r="E1393">
            <v>21</v>
          </cell>
          <cell r="F1393">
            <v>2</v>
          </cell>
          <cell r="G1393" t="str">
            <v>000</v>
          </cell>
          <cell r="H1393" t="str">
            <v>08</v>
          </cell>
          <cell r="J1393" t="str">
            <v>50250-0000</v>
          </cell>
          <cell r="K1393">
            <v>50250</v>
          </cell>
        </row>
        <row r="1394">
          <cell r="A1394" t="str">
            <v>GROUP HEALTH INSURANCE</v>
          </cell>
          <cell r="B1394">
            <v>4</v>
          </cell>
          <cell r="C1394">
            <v>1</v>
          </cell>
          <cell r="D1394">
            <v>196</v>
          </cell>
          <cell r="E1394">
            <v>89</v>
          </cell>
          <cell r="F1394">
            <v>1</v>
          </cell>
          <cell r="G1394" t="str">
            <v>000</v>
          </cell>
          <cell r="H1394" t="str">
            <v>08</v>
          </cell>
          <cell r="J1394" t="str">
            <v>50250-0000</v>
          </cell>
          <cell r="K1394">
            <v>50250</v>
          </cell>
        </row>
        <row r="1395">
          <cell r="A1395" t="str">
            <v>GROUP HEALTH INSURANCE</v>
          </cell>
          <cell r="B1395">
            <v>4</v>
          </cell>
          <cell r="C1395">
            <v>1</v>
          </cell>
          <cell r="D1395">
            <v>196</v>
          </cell>
          <cell r="E1395">
            <v>89</v>
          </cell>
          <cell r="F1395">
            <v>2</v>
          </cell>
          <cell r="G1395" t="str">
            <v>000</v>
          </cell>
          <cell r="H1395" t="str">
            <v>08</v>
          </cell>
          <cell r="J1395" t="str">
            <v>50250-0000</v>
          </cell>
          <cell r="K1395">
            <v>50250</v>
          </cell>
        </row>
        <row r="1396">
          <cell r="A1396" t="str">
            <v>GROUP HEALTH INSURANCE</v>
          </cell>
          <cell r="B1396">
            <v>4</v>
          </cell>
          <cell r="C1396">
            <v>1</v>
          </cell>
          <cell r="D1396">
            <v>196</v>
          </cell>
          <cell r="E1396">
            <v>89</v>
          </cell>
          <cell r="F1396">
            <v>6</v>
          </cell>
          <cell r="G1396" t="str">
            <v>000</v>
          </cell>
          <cell r="H1396" t="str">
            <v>08</v>
          </cell>
          <cell r="J1396" t="str">
            <v>50250-0000</v>
          </cell>
          <cell r="K1396">
            <v>50250</v>
          </cell>
        </row>
        <row r="1397">
          <cell r="A1397" t="str">
            <v>GROUP HEALTH INSURANCE</v>
          </cell>
          <cell r="B1397">
            <v>4</v>
          </cell>
          <cell r="C1397">
            <v>1</v>
          </cell>
          <cell r="D1397">
            <v>197</v>
          </cell>
          <cell r="E1397">
            <v>21</v>
          </cell>
          <cell r="F1397">
            <v>2</v>
          </cell>
          <cell r="G1397" t="str">
            <v>000</v>
          </cell>
          <cell r="H1397" t="str">
            <v>08</v>
          </cell>
          <cell r="J1397" t="str">
            <v>50250-0000</v>
          </cell>
          <cell r="K1397">
            <v>50250</v>
          </cell>
        </row>
        <row r="1398">
          <cell r="A1398" t="str">
            <v>GROUP HEALTH INSURANCE</v>
          </cell>
          <cell r="B1398">
            <v>4</v>
          </cell>
          <cell r="C1398">
            <v>1</v>
          </cell>
          <cell r="D1398">
            <v>197</v>
          </cell>
          <cell r="E1398">
            <v>89</v>
          </cell>
          <cell r="F1398">
            <v>1</v>
          </cell>
          <cell r="G1398" t="str">
            <v>000</v>
          </cell>
          <cell r="H1398" t="str">
            <v>08</v>
          </cell>
          <cell r="J1398" t="str">
            <v>50250-0000</v>
          </cell>
          <cell r="K1398">
            <v>50250</v>
          </cell>
        </row>
        <row r="1399">
          <cell r="A1399" t="str">
            <v>GROUP HEALTH INSURANCE</v>
          </cell>
          <cell r="B1399">
            <v>4</v>
          </cell>
          <cell r="C1399">
            <v>1</v>
          </cell>
          <cell r="D1399">
            <v>197</v>
          </cell>
          <cell r="E1399">
            <v>89</v>
          </cell>
          <cell r="F1399">
            <v>2</v>
          </cell>
          <cell r="G1399" t="str">
            <v>000</v>
          </cell>
          <cell r="H1399" t="str">
            <v>08</v>
          </cell>
          <cell r="J1399" t="str">
            <v>50250-0000</v>
          </cell>
          <cell r="K1399">
            <v>50250</v>
          </cell>
        </row>
        <row r="1400">
          <cell r="A1400" t="str">
            <v>GROUP HEALTH INSURANCE</v>
          </cell>
          <cell r="B1400">
            <v>4</v>
          </cell>
          <cell r="C1400">
            <v>5</v>
          </cell>
          <cell r="D1400">
            <v>201</v>
          </cell>
          <cell r="E1400">
            <v>61</v>
          </cell>
          <cell r="F1400">
            <v>0</v>
          </cell>
          <cell r="G1400" t="str">
            <v>000</v>
          </cell>
          <cell r="H1400" t="str">
            <v>08</v>
          </cell>
          <cell r="J1400" t="str">
            <v>50250-0000</v>
          </cell>
          <cell r="K1400">
            <v>50250</v>
          </cell>
        </row>
        <row r="1401">
          <cell r="A1401" t="str">
            <v>GROUP HEALTH INSURANCE</v>
          </cell>
          <cell r="B1401">
            <v>4</v>
          </cell>
          <cell r="C1401">
            <v>5</v>
          </cell>
          <cell r="D1401">
            <v>201</v>
          </cell>
          <cell r="E1401">
            <v>62</v>
          </cell>
          <cell r="F1401">
            <v>1</v>
          </cell>
          <cell r="G1401" t="str">
            <v>000</v>
          </cell>
          <cell r="H1401" t="str">
            <v>08</v>
          </cell>
          <cell r="J1401" t="str">
            <v>50250-0000</v>
          </cell>
          <cell r="K1401">
            <v>50250</v>
          </cell>
        </row>
        <row r="1402">
          <cell r="A1402" t="str">
            <v>GROUP HEALTH INSURANCE</v>
          </cell>
          <cell r="B1402">
            <v>4</v>
          </cell>
          <cell r="C1402">
            <v>5</v>
          </cell>
          <cell r="D1402">
            <v>201</v>
          </cell>
          <cell r="E1402">
            <v>63</v>
          </cell>
          <cell r="F1402">
            <v>0</v>
          </cell>
          <cell r="G1402" t="str">
            <v>000</v>
          </cell>
          <cell r="H1402" t="str">
            <v>08</v>
          </cell>
          <cell r="J1402" t="str">
            <v>50250-0000</v>
          </cell>
          <cell r="K1402">
            <v>50250</v>
          </cell>
        </row>
        <row r="1403">
          <cell r="A1403" t="str">
            <v>GROUP HEALTH INSURANCE</v>
          </cell>
          <cell r="B1403">
            <v>4</v>
          </cell>
          <cell r="C1403">
            <v>5</v>
          </cell>
          <cell r="D1403">
            <v>201</v>
          </cell>
          <cell r="E1403">
            <v>63</v>
          </cell>
          <cell r="F1403">
            <v>2</v>
          </cell>
          <cell r="G1403" t="str">
            <v>000</v>
          </cell>
          <cell r="H1403" t="str">
            <v>08</v>
          </cell>
          <cell r="J1403" t="str">
            <v>50250-0000</v>
          </cell>
          <cell r="K1403">
            <v>50250</v>
          </cell>
        </row>
        <row r="1404">
          <cell r="A1404" t="str">
            <v>GROUP HEALTH INSURANCE</v>
          </cell>
          <cell r="B1404">
            <v>4</v>
          </cell>
          <cell r="C1404">
            <v>5</v>
          </cell>
          <cell r="D1404">
            <v>201</v>
          </cell>
          <cell r="E1404">
            <v>63</v>
          </cell>
          <cell r="F1404">
            <v>3</v>
          </cell>
          <cell r="G1404" t="str">
            <v>000</v>
          </cell>
          <cell r="H1404" t="str">
            <v>08</v>
          </cell>
          <cell r="J1404" t="str">
            <v>50250-0000</v>
          </cell>
          <cell r="K1404">
            <v>50250</v>
          </cell>
        </row>
        <row r="1405">
          <cell r="A1405" t="str">
            <v>GROUP HEALTH INSURANCE</v>
          </cell>
          <cell r="B1405">
            <v>4</v>
          </cell>
          <cell r="C1405">
            <v>5</v>
          </cell>
          <cell r="D1405">
            <v>201</v>
          </cell>
          <cell r="E1405">
            <v>66</v>
          </cell>
          <cell r="F1405">
            <v>0</v>
          </cell>
          <cell r="G1405" t="str">
            <v>000</v>
          </cell>
          <cell r="H1405" t="str">
            <v>08</v>
          </cell>
          <cell r="J1405" t="str">
            <v>50250-0000</v>
          </cell>
          <cell r="K1405">
            <v>50250</v>
          </cell>
        </row>
        <row r="1406">
          <cell r="A1406" t="str">
            <v>GROUP HEALTH INSURANCE</v>
          </cell>
          <cell r="B1406">
            <v>4</v>
          </cell>
          <cell r="C1406">
            <v>5</v>
          </cell>
          <cell r="D1406">
            <v>202</v>
          </cell>
          <cell r="E1406">
            <v>88</v>
          </cell>
          <cell r="F1406">
            <v>3</v>
          </cell>
          <cell r="G1406" t="str">
            <v>000</v>
          </cell>
          <cell r="H1406" t="str">
            <v>08</v>
          </cell>
          <cell r="J1406" t="str">
            <v>50250-0000</v>
          </cell>
          <cell r="K1406">
            <v>50250</v>
          </cell>
        </row>
        <row r="1407">
          <cell r="A1407" t="str">
            <v>GROUP HEALTH INSURANCE</v>
          </cell>
          <cell r="B1407">
            <v>4</v>
          </cell>
          <cell r="C1407">
            <v>5</v>
          </cell>
          <cell r="D1407">
            <v>202</v>
          </cell>
          <cell r="E1407">
            <v>88</v>
          </cell>
          <cell r="F1407">
            <v>4</v>
          </cell>
          <cell r="G1407" t="str">
            <v>000</v>
          </cell>
          <cell r="H1407" t="str">
            <v>08</v>
          </cell>
          <cell r="J1407" t="str">
            <v>50250-0000</v>
          </cell>
          <cell r="K1407">
            <v>50250</v>
          </cell>
        </row>
        <row r="1408">
          <cell r="A1408" t="str">
            <v>GROUP HEALTH INSURANCE</v>
          </cell>
          <cell r="B1408">
            <v>4</v>
          </cell>
          <cell r="C1408">
            <v>3</v>
          </cell>
          <cell r="D1408">
            <v>203</v>
          </cell>
          <cell r="E1408">
            <v>59</v>
          </cell>
          <cell r="F1408">
            <v>4</v>
          </cell>
          <cell r="G1408" t="str">
            <v>000</v>
          </cell>
          <cell r="H1408" t="str">
            <v>08</v>
          </cell>
          <cell r="J1408" t="str">
            <v>50250-0000</v>
          </cell>
          <cell r="K1408">
            <v>50250</v>
          </cell>
        </row>
        <row r="1409">
          <cell r="A1409" t="str">
            <v>GROUP HEALTH INSURANCE</v>
          </cell>
          <cell r="B1409">
            <v>4</v>
          </cell>
          <cell r="C1409">
            <v>5</v>
          </cell>
          <cell r="D1409">
            <v>204</v>
          </cell>
          <cell r="E1409">
            <v>88</v>
          </cell>
          <cell r="F1409">
            <v>1</v>
          </cell>
          <cell r="G1409" t="str">
            <v>000</v>
          </cell>
          <cell r="H1409" t="str">
            <v>08</v>
          </cell>
          <cell r="J1409" t="str">
            <v>50250-0000</v>
          </cell>
          <cell r="K1409">
            <v>50250</v>
          </cell>
        </row>
        <row r="1410">
          <cell r="A1410" t="str">
            <v>GROUP HEALTH INSURANCE</v>
          </cell>
          <cell r="B1410">
            <v>4</v>
          </cell>
          <cell r="C1410">
            <v>5</v>
          </cell>
          <cell r="D1410">
            <v>204</v>
          </cell>
          <cell r="E1410">
            <v>88</v>
          </cell>
          <cell r="F1410">
            <v>2</v>
          </cell>
          <cell r="G1410" t="str">
            <v>000</v>
          </cell>
          <cell r="H1410" t="str">
            <v>08</v>
          </cell>
          <cell r="J1410" t="str">
            <v>50250-0000</v>
          </cell>
          <cell r="K1410">
            <v>50250</v>
          </cell>
        </row>
        <row r="1411">
          <cell r="A1411" t="str">
            <v>GROUP HEALTH INSURANCE</v>
          </cell>
          <cell r="B1411">
            <v>4</v>
          </cell>
          <cell r="C1411">
            <v>5</v>
          </cell>
          <cell r="D1411">
            <v>204</v>
          </cell>
          <cell r="E1411">
            <v>88</v>
          </cell>
          <cell r="F1411">
            <v>5</v>
          </cell>
          <cell r="G1411" t="str">
            <v>000</v>
          </cell>
          <cell r="H1411" t="str">
            <v>08</v>
          </cell>
          <cell r="J1411" t="str">
            <v>50250-0000</v>
          </cell>
          <cell r="K1411">
            <v>50250</v>
          </cell>
        </row>
        <row r="1412">
          <cell r="A1412" t="str">
            <v>GROUP HEALTH INSURANCE</v>
          </cell>
          <cell r="B1412">
            <v>4</v>
          </cell>
          <cell r="C1412">
            <v>2</v>
          </cell>
          <cell r="D1412">
            <v>206</v>
          </cell>
          <cell r="E1412">
            <v>99</v>
          </cell>
          <cell r="F1412">
            <v>6</v>
          </cell>
          <cell r="G1412" t="str">
            <v>000</v>
          </cell>
          <cell r="H1412" t="str">
            <v>08</v>
          </cell>
          <cell r="J1412" t="str">
            <v>50250-0000</v>
          </cell>
          <cell r="K1412">
            <v>50250</v>
          </cell>
        </row>
        <row r="1413">
          <cell r="A1413" t="str">
            <v>GROUP HEALTH INSURANCE</v>
          </cell>
          <cell r="B1413">
            <v>4</v>
          </cell>
          <cell r="C1413">
            <v>1</v>
          </cell>
          <cell r="D1413">
            <v>217</v>
          </cell>
          <cell r="E1413">
            <v>83</v>
          </cell>
          <cell r="F1413">
            <v>2</v>
          </cell>
          <cell r="G1413" t="str">
            <v>000</v>
          </cell>
          <cell r="H1413" t="str">
            <v>08</v>
          </cell>
          <cell r="J1413" t="str">
            <v>50250-0000</v>
          </cell>
          <cell r="K1413">
            <v>50250</v>
          </cell>
        </row>
        <row r="1414">
          <cell r="A1414" t="str">
            <v>GROUP HEALTH INSURANCE</v>
          </cell>
          <cell r="B1414">
            <v>4</v>
          </cell>
          <cell r="C1414">
            <v>1</v>
          </cell>
          <cell r="D1414">
            <v>218</v>
          </cell>
          <cell r="E1414">
            <v>86</v>
          </cell>
          <cell r="F1414">
            <v>6</v>
          </cell>
          <cell r="G1414" t="str">
            <v>000</v>
          </cell>
          <cell r="H1414" t="str">
            <v>08</v>
          </cell>
          <cell r="J1414" t="str">
            <v>50250-0000</v>
          </cell>
          <cell r="K1414">
            <v>50250</v>
          </cell>
        </row>
        <row r="1415">
          <cell r="A1415" t="str">
            <v>GROUP HEALTH INSURANCE</v>
          </cell>
          <cell r="B1415">
            <v>4</v>
          </cell>
          <cell r="C1415">
            <v>1</v>
          </cell>
          <cell r="D1415">
            <v>219</v>
          </cell>
          <cell r="E1415">
            <v>86</v>
          </cell>
          <cell r="F1415">
            <v>6</v>
          </cell>
          <cell r="G1415" t="str">
            <v>000</v>
          </cell>
          <cell r="H1415" t="str">
            <v>08</v>
          </cell>
          <cell r="J1415" t="str">
            <v>50250-0000</v>
          </cell>
          <cell r="K1415">
            <v>50250</v>
          </cell>
        </row>
        <row r="1416">
          <cell r="A1416" t="str">
            <v>GROUP HEALTH INSURANCE</v>
          </cell>
          <cell r="B1416">
            <v>4</v>
          </cell>
          <cell r="C1416">
            <v>1</v>
          </cell>
          <cell r="D1416">
            <v>220</v>
          </cell>
          <cell r="E1416">
            <v>86</v>
          </cell>
          <cell r="F1416">
            <v>6</v>
          </cell>
          <cell r="G1416" t="str">
            <v>000</v>
          </cell>
          <cell r="H1416" t="str">
            <v>08</v>
          </cell>
          <cell r="J1416" t="str">
            <v>50250-0000</v>
          </cell>
          <cell r="K1416">
            <v>50250</v>
          </cell>
        </row>
        <row r="1417">
          <cell r="A1417" t="str">
            <v>GROUP HEALTH INSURANCE</v>
          </cell>
          <cell r="B1417">
            <v>4</v>
          </cell>
          <cell r="C1417">
            <v>1</v>
          </cell>
          <cell r="D1417">
            <v>221</v>
          </cell>
          <cell r="E1417">
            <v>86</v>
          </cell>
          <cell r="F1417">
            <v>6</v>
          </cell>
          <cell r="G1417" t="str">
            <v>000</v>
          </cell>
          <cell r="H1417" t="str">
            <v>08</v>
          </cell>
          <cell r="J1417" t="str">
            <v>50250-0000</v>
          </cell>
          <cell r="K1417">
            <v>50250</v>
          </cell>
        </row>
        <row r="1418">
          <cell r="A1418" t="str">
            <v>GROUP HEALTH INSURANCE</v>
          </cell>
          <cell r="B1418">
            <v>4</v>
          </cell>
          <cell r="C1418">
            <v>1</v>
          </cell>
          <cell r="D1418">
            <v>225</v>
          </cell>
          <cell r="E1418">
            <v>21</v>
          </cell>
          <cell r="F1418">
            <v>2</v>
          </cell>
          <cell r="G1418" t="str">
            <v>000</v>
          </cell>
          <cell r="H1418" t="str">
            <v>08</v>
          </cell>
          <cell r="J1418" t="str">
            <v>50250-0000</v>
          </cell>
          <cell r="K1418">
            <v>50250</v>
          </cell>
        </row>
        <row r="1419">
          <cell r="A1419" t="str">
            <v>GROUP HEALTH INSURANCE</v>
          </cell>
          <cell r="B1419">
            <v>4</v>
          </cell>
          <cell r="C1419">
            <v>1</v>
          </cell>
          <cell r="D1419">
            <v>225</v>
          </cell>
          <cell r="E1419">
            <v>89</v>
          </cell>
          <cell r="F1419">
            <v>1</v>
          </cell>
          <cell r="G1419" t="str">
            <v>000</v>
          </cell>
          <cell r="H1419" t="str">
            <v>08</v>
          </cell>
          <cell r="J1419" t="str">
            <v>50250-0000</v>
          </cell>
          <cell r="K1419">
            <v>50250</v>
          </cell>
        </row>
        <row r="1420">
          <cell r="A1420" t="str">
            <v>GROUP HEALTH INSURANCE</v>
          </cell>
          <cell r="B1420">
            <v>4</v>
          </cell>
          <cell r="C1420">
            <v>1</v>
          </cell>
          <cell r="D1420">
            <v>225</v>
          </cell>
          <cell r="E1420">
            <v>89</v>
          </cell>
          <cell r="F1420">
            <v>2</v>
          </cell>
          <cell r="G1420" t="str">
            <v>000</v>
          </cell>
          <cell r="H1420" t="str">
            <v>08</v>
          </cell>
          <cell r="J1420" t="str">
            <v>50250-0000</v>
          </cell>
          <cell r="K1420">
            <v>50250</v>
          </cell>
        </row>
        <row r="1421">
          <cell r="A1421" t="str">
            <v>GROUP HEALTH INSURANCE</v>
          </cell>
          <cell r="B1421">
            <v>4</v>
          </cell>
          <cell r="C1421">
            <v>1</v>
          </cell>
          <cell r="D1421">
            <v>226</v>
          </cell>
          <cell r="E1421">
            <v>21</v>
          </cell>
          <cell r="F1421">
            <v>2</v>
          </cell>
          <cell r="G1421" t="str">
            <v>000</v>
          </cell>
          <cell r="H1421" t="str">
            <v>08</v>
          </cell>
          <cell r="J1421" t="str">
            <v>50250-0000</v>
          </cell>
          <cell r="K1421">
            <v>50250</v>
          </cell>
        </row>
        <row r="1422">
          <cell r="A1422" t="str">
            <v>GROUP HEALTH INSURANCE</v>
          </cell>
          <cell r="B1422">
            <v>4</v>
          </cell>
          <cell r="C1422">
            <v>1</v>
          </cell>
          <cell r="D1422">
            <v>226</v>
          </cell>
          <cell r="E1422">
            <v>89</v>
          </cell>
          <cell r="F1422">
            <v>2</v>
          </cell>
          <cell r="G1422" t="str">
            <v>000</v>
          </cell>
          <cell r="H1422" t="str">
            <v>08</v>
          </cell>
          <cell r="J1422" t="str">
            <v>50250-0000</v>
          </cell>
          <cell r="K1422">
            <v>50250</v>
          </cell>
        </row>
        <row r="1423">
          <cell r="A1423" t="str">
            <v>GROUP HEALTH INSURANCE</v>
          </cell>
          <cell r="B1423">
            <v>4</v>
          </cell>
          <cell r="C1423">
            <v>1</v>
          </cell>
          <cell r="D1423">
            <v>230</v>
          </cell>
          <cell r="E1423">
            <v>83</v>
          </cell>
          <cell r="F1423">
            <v>1</v>
          </cell>
          <cell r="G1423" t="str">
            <v>000</v>
          </cell>
          <cell r="H1423" t="str">
            <v>08</v>
          </cell>
          <cell r="J1423" t="str">
            <v>50250-0000</v>
          </cell>
          <cell r="K1423">
            <v>50250</v>
          </cell>
        </row>
        <row r="1424">
          <cell r="A1424" t="str">
            <v>GROUP HEALTH INSURANCE</v>
          </cell>
          <cell r="B1424">
            <v>4</v>
          </cell>
          <cell r="C1424">
            <v>1</v>
          </cell>
          <cell r="D1424">
            <v>230</v>
          </cell>
          <cell r="E1424">
            <v>83</v>
          </cell>
          <cell r="F1424">
            <v>2</v>
          </cell>
          <cell r="G1424" t="str">
            <v>000</v>
          </cell>
          <cell r="H1424" t="str">
            <v>08</v>
          </cell>
          <cell r="J1424" t="str">
            <v>50250-0000</v>
          </cell>
          <cell r="K1424">
            <v>50250</v>
          </cell>
        </row>
        <row r="1425">
          <cell r="A1425" t="str">
            <v>GROUP HEALTH INSURANCE</v>
          </cell>
          <cell r="B1425">
            <v>4</v>
          </cell>
          <cell r="C1425">
            <v>1</v>
          </cell>
          <cell r="D1425">
            <v>230</v>
          </cell>
          <cell r="E1425">
            <v>84</v>
          </cell>
          <cell r="F1425">
            <v>2</v>
          </cell>
          <cell r="G1425" t="str">
            <v>000</v>
          </cell>
          <cell r="H1425" t="str">
            <v>08</v>
          </cell>
          <cell r="J1425" t="str">
            <v>50250-0000</v>
          </cell>
          <cell r="K1425">
            <v>50250</v>
          </cell>
        </row>
        <row r="1426">
          <cell r="A1426" t="str">
            <v>GROUP HEALTH INSURANCE</v>
          </cell>
          <cell r="B1426">
            <v>4</v>
          </cell>
          <cell r="C1426">
            <v>1</v>
          </cell>
          <cell r="D1426">
            <v>230</v>
          </cell>
          <cell r="E1426">
            <v>85</v>
          </cell>
          <cell r="F1426">
            <v>7</v>
          </cell>
          <cell r="G1426" t="str">
            <v>000</v>
          </cell>
          <cell r="H1426" t="str">
            <v>08</v>
          </cell>
          <cell r="J1426" t="str">
            <v>50250-0000</v>
          </cell>
          <cell r="K1426">
            <v>50250</v>
          </cell>
        </row>
        <row r="1427">
          <cell r="A1427" t="str">
            <v>GROUP HEALTH INSURANCE</v>
          </cell>
          <cell r="B1427">
            <v>4</v>
          </cell>
          <cell r="C1427">
            <v>1</v>
          </cell>
          <cell r="D1427">
            <v>230</v>
          </cell>
          <cell r="E1427">
            <v>86</v>
          </cell>
          <cell r="F1427">
            <v>3</v>
          </cell>
          <cell r="G1427" t="str">
            <v>000</v>
          </cell>
          <cell r="H1427" t="str">
            <v>08</v>
          </cell>
          <cell r="J1427" t="str">
            <v>50250-0000</v>
          </cell>
          <cell r="K1427">
            <v>50250</v>
          </cell>
        </row>
        <row r="1428">
          <cell r="A1428" t="str">
            <v>GROUP HEALTH INSURANCE</v>
          </cell>
          <cell r="B1428">
            <v>4</v>
          </cell>
          <cell r="C1428">
            <v>1</v>
          </cell>
          <cell r="D1428">
            <v>230</v>
          </cell>
          <cell r="E1428">
            <v>86</v>
          </cell>
          <cell r="F1428">
            <v>6</v>
          </cell>
          <cell r="G1428" t="str">
            <v>000</v>
          </cell>
          <cell r="H1428" t="str">
            <v>08</v>
          </cell>
          <cell r="J1428" t="str">
            <v>50250-0000</v>
          </cell>
          <cell r="K1428">
            <v>50250</v>
          </cell>
        </row>
        <row r="1429">
          <cell r="A1429" t="str">
            <v>GROUP HEALTH INSURANCE</v>
          </cell>
          <cell r="B1429">
            <v>4</v>
          </cell>
          <cell r="C1429">
            <v>1</v>
          </cell>
          <cell r="D1429">
            <v>231</v>
          </cell>
          <cell r="E1429">
            <v>83</v>
          </cell>
          <cell r="F1429">
            <v>1</v>
          </cell>
          <cell r="G1429" t="str">
            <v>000</v>
          </cell>
          <cell r="H1429" t="str">
            <v>08</v>
          </cell>
          <cell r="J1429" t="str">
            <v>50250-0000</v>
          </cell>
          <cell r="K1429">
            <v>50250</v>
          </cell>
        </row>
        <row r="1430">
          <cell r="A1430" t="str">
            <v>GROUP HEALTH INSURANCE</v>
          </cell>
          <cell r="B1430">
            <v>4</v>
          </cell>
          <cell r="C1430">
            <v>1</v>
          </cell>
          <cell r="D1430">
            <v>231</v>
          </cell>
          <cell r="E1430">
            <v>83</v>
          </cell>
          <cell r="F1430">
            <v>2</v>
          </cell>
          <cell r="G1430" t="str">
            <v>000</v>
          </cell>
          <cell r="H1430" t="str">
            <v>08</v>
          </cell>
          <cell r="J1430" t="str">
            <v>50250-0000</v>
          </cell>
          <cell r="K1430">
            <v>50250</v>
          </cell>
        </row>
        <row r="1431">
          <cell r="A1431" t="str">
            <v>GROUP HEALTH INSURANCE</v>
          </cell>
          <cell r="B1431">
            <v>4</v>
          </cell>
          <cell r="C1431">
            <v>1</v>
          </cell>
          <cell r="D1431">
            <v>231</v>
          </cell>
          <cell r="E1431">
            <v>84</v>
          </cell>
          <cell r="F1431">
            <v>2</v>
          </cell>
          <cell r="G1431" t="str">
            <v>000</v>
          </cell>
          <cell r="H1431" t="str">
            <v>08</v>
          </cell>
          <cell r="J1431" t="str">
            <v>50250-0000</v>
          </cell>
          <cell r="K1431">
            <v>50250</v>
          </cell>
        </row>
        <row r="1432">
          <cell r="A1432" t="str">
            <v>GROUP HEALTH INSURANCE</v>
          </cell>
          <cell r="B1432">
            <v>4</v>
          </cell>
          <cell r="C1432">
            <v>1</v>
          </cell>
          <cell r="D1432">
            <v>231</v>
          </cell>
          <cell r="E1432">
            <v>85</v>
          </cell>
          <cell r="F1432">
            <v>7</v>
          </cell>
          <cell r="G1432" t="str">
            <v>000</v>
          </cell>
          <cell r="H1432" t="str">
            <v>08</v>
          </cell>
          <cell r="J1432" t="str">
            <v>50250-0000</v>
          </cell>
          <cell r="K1432">
            <v>50250</v>
          </cell>
        </row>
        <row r="1433">
          <cell r="A1433" t="str">
            <v>GROUP HEALTH INSURANCE</v>
          </cell>
          <cell r="B1433">
            <v>4</v>
          </cell>
          <cell r="C1433">
            <v>1</v>
          </cell>
          <cell r="D1433">
            <v>231</v>
          </cell>
          <cell r="E1433">
            <v>86</v>
          </cell>
          <cell r="F1433">
            <v>3</v>
          </cell>
          <cell r="G1433" t="str">
            <v>000</v>
          </cell>
          <cell r="H1433" t="str">
            <v>08</v>
          </cell>
          <cell r="J1433" t="str">
            <v>50250-0000</v>
          </cell>
          <cell r="K1433">
            <v>50250</v>
          </cell>
        </row>
        <row r="1434">
          <cell r="A1434" t="str">
            <v>GROUP HEALTH INSURANCE</v>
          </cell>
          <cell r="B1434">
            <v>4</v>
          </cell>
          <cell r="C1434">
            <v>1</v>
          </cell>
          <cell r="D1434">
            <v>231</v>
          </cell>
          <cell r="E1434">
            <v>86</v>
          </cell>
          <cell r="F1434">
            <v>6</v>
          </cell>
          <cell r="G1434" t="str">
            <v>000</v>
          </cell>
          <cell r="H1434" t="str">
            <v>08</v>
          </cell>
          <cell r="J1434" t="str">
            <v>50250-0000</v>
          </cell>
          <cell r="K1434">
            <v>50250</v>
          </cell>
        </row>
        <row r="1435">
          <cell r="A1435" t="str">
            <v>GROUP HEALTH INSURANCE</v>
          </cell>
          <cell r="B1435">
            <v>4</v>
          </cell>
          <cell r="C1435">
            <v>1</v>
          </cell>
          <cell r="D1435">
            <v>233</v>
          </cell>
          <cell r="E1435">
            <v>83</v>
          </cell>
          <cell r="F1435">
            <v>1</v>
          </cell>
          <cell r="G1435" t="str">
            <v>000</v>
          </cell>
          <cell r="H1435" t="str">
            <v>08</v>
          </cell>
          <cell r="J1435" t="str">
            <v>50250-0000</v>
          </cell>
          <cell r="K1435">
            <v>50250</v>
          </cell>
        </row>
        <row r="1436">
          <cell r="A1436" t="str">
            <v>GROUP HEALTH INSURANCE</v>
          </cell>
          <cell r="B1436">
            <v>4</v>
          </cell>
          <cell r="C1436">
            <v>1</v>
          </cell>
          <cell r="D1436">
            <v>233</v>
          </cell>
          <cell r="E1436">
            <v>83</v>
          </cell>
          <cell r="F1436">
            <v>2</v>
          </cell>
          <cell r="G1436" t="str">
            <v>000</v>
          </cell>
          <cell r="H1436" t="str">
            <v>08</v>
          </cell>
          <cell r="J1436" t="str">
            <v>50250-0000</v>
          </cell>
          <cell r="K1436">
            <v>50250</v>
          </cell>
        </row>
        <row r="1437">
          <cell r="A1437" t="str">
            <v>GROUP HEALTH INSURANCE</v>
          </cell>
          <cell r="B1437">
            <v>4</v>
          </cell>
          <cell r="C1437">
            <v>1</v>
          </cell>
          <cell r="D1437">
            <v>233</v>
          </cell>
          <cell r="E1437">
            <v>84</v>
          </cell>
          <cell r="F1437">
            <v>2</v>
          </cell>
          <cell r="G1437" t="str">
            <v>000</v>
          </cell>
          <cell r="H1437" t="str">
            <v>08</v>
          </cell>
          <cell r="J1437" t="str">
            <v>50250-0000</v>
          </cell>
          <cell r="K1437">
            <v>50250</v>
          </cell>
        </row>
        <row r="1438">
          <cell r="A1438" t="str">
            <v>GROUP HEALTH INSURANCE</v>
          </cell>
          <cell r="B1438">
            <v>4</v>
          </cell>
          <cell r="C1438">
            <v>1</v>
          </cell>
          <cell r="D1438">
            <v>233</v>
          </cell>
          <cell r="E1438">
            <v>85</v>
          </cell>
          <cell r="F1438">
            <v>7</v>
          </cell>
          <cell r="G1438" t="str">
            <v>000</v>
          </cell>
          <cell r="H1438" t="str">
            <v>08</v>
          </cell>
          <cell r="J1438" t="str">
            <v>50250-0000</v>
          </cell>
          <cell r="K1438">
            <v>50250</v>
          </cell>
        </row>
        <row r="1439">
          <cell r="A1439" t="str">
            <v>GROUP HEALTH INSURANCE</v>
          </cell>
          <cell r="B1439">
            <v>4</v>
          </cell>
          <cell r="C1439">
            <v>1</v>
          </cell>
          <cell r="D1439">
            <v>233</v>
          </cell>
          <cell r="E1439">
            <v>86</v>
          </cell>
          <cell r="F1439">
            <v>3</v>
          </cell>
          <cell r="G1439" t="str">
            <v>000</v>
          </cell>
          <cell r="H1439" t="str">
            <v>08</v>
          </cell>
          <cell r="J1439" t="str">
            <v>50250-0000</v>
          </cell>
          <cell r="K1439">
            <v>50250</v>
          </cell>
        </row>
        <row r="1440">
          <cell r="A1440" t="str">
            <v>GROUP HEALTH INSURANCE</v>
          </cell>
          <cell r="B1440">
            <v>4</v>
          </cell>
          <cell r="C1440">
            <v>1</v>
          </cell>
          <cell r="D1440">
            <v>233</v>
          </cell>
          <cell r="E1440">
            <v>86</v>
          </cell>
          <cell r="F1440">
            <v>6</v>
          </cell>
          <cell r="G1440" t="str">
            <v>000</v>
          </cell>
          <cell r="H1440" t="str">
            <v>08</v>
          </cell>
          <cell r="J1440" t="str">
            <v>50250-0000</v>
          </cell>
          <cell r="K1440">
            <v>50250</v>
          </cell>
        </row>
        <row r="1441">
          <cell r="A1441" t="str">
            <v>GROUP HEALTH INSURANCE</v>
          </cell>
          <cell r="B1441">
            <v>4</v>
          </cell>
          <cell r="C1441">
            <v>1</v>
          </cell>
          <cell r="D1441">
            <v>234</v>
          </cell>
          <cell r="E1441">
            <v>83</v>
          </cell>
          <cell r="F1441">
            <v>1</v>
          </cell>
          <cell r="G1441" t="str">
            <v>000</v>
          </cell>
          <cell r="H1441" t="str">
            <v>08</v>
          </cell>
          <cell r="J1441" t="str">
            <v>50250-0000</v>
          </cell>
          <cell r="K1441">
            <v>50250</v>
          </cell>
        </row>
        <row r="1442">
          <cell r="A1442" t="str">
            <v>GROUP HEALTH INSURANCE</v>
          </cell>
          <cell r="B1442">
            <v>4</v>
          </cell>
          <cell r="C1442">
            <v>1</v>
          </cell>
          <cell r="D1442">
            <v>234</v>
          </cell>
          <cell r="E1442">
            <v>83</v>
          </cell>
          <cell r="F1442">
            <v>2</v>
          </cell>
          <cell r="G1442" t="str">
            <v>000</v>
          </cell>
          <cell r="H1442" t="str">
            <v>08</v>
          </cell>
          <cell r="J1442" t="str">
            <v>50250-0000</v>
          </cell>
          <cell r="K1442">
            <v>50250</v>
          </cell>
        </row>
        <row r="1443">
          <cell r="A1443" t="str">
            <v>GROUP HEALTH INSURANCE</v>
          </cell>
          <cell r="B1443">
            <v>4</v>
          </cell>
          <cell r="C1443">
            <v>1</v>
          </cell>
          <cell r="D1443">
            <v>234</v>
          </cell>
          <cell r="E1443">
            <v>84</v>
          </cell>
          <cell r="F1443">
            <v>2</v>
          </cell>
          <cell r="G1443" t="str">
            <v>000</v>
          </cell>
          <cell r="H1443" t="str">
            <v>08</v>
          </cell>
          <cell r="J1443" t="str">
            <v>50250-0000</v>
          </cell>
          <cell r="K1443">
            <v>50250</v>
          </cell>
        </row>
        <row r="1444">
          <cell r="A1444" t="str">
            <v>GROUP HEALTH INSURANCE</v>
          </cell>
          <cell r="B1444">
            <v>4</v>
          </cell>
          <cell r="C1444">
            <v>1</v>
          </cell>
          <cell r="D1444">
            <v>234</v>
          </cell>
          <cell r="E1444">
            <v>85</v>
          </cell>
          <cell r="F1444">
            <v>7</v>
          </cell>
          <cell r="G1444" t="str">
            <v>000</v>
          </cell>
          <cell r="H1444" t="str">
            <v>08</v>
          </cell>
          <cell r="J1444" t="str">
            <v>50250-0000</v>
          </cell>
          <cell r="K1444">
            <v>50250</v>
          </cell>
        </row>
        <row r="1445">
          <cell r="A1445" t="str">
            <v>GROUP HEALTH INSURANCE</v>
          </cell>
          <cell r="B1445">
            <v>4</v>
          </cell>
          <cell r="C1445">
            <v>1</v>
          </cell>
          <cell r="D1445">
            <v>234</v>
          </cell>
          <cell r="E1445">
            <v>86</v>
          </cell>
          <cell r="F1445">
            <v>3</v>
          </cell>
          <cell r="G1445" t="str">
            <v>000</v>
          </cell>
          <cell r="H1445" t="str">
            <v>08</v>
          </cell>
          <cell r="J1445" t="str">
            <v>50250-0000</v>
          </cell>
          <cell r="K1445">
            <v>50250</v>
          </cell>
        </row>
        <row r="1446">
          <cell r="A1446" t="str">
            <v>GROUP HEALTH INSURANCE</v>
          </cell>
          <cell r="B1446">
            <v>4</v>
          </cell>
          <cell r="C1446">
            <v>1</v>
          </cell>
          <cell r="D1446">
            <v>234</v>
          </cell>
          <cell r="E1446">
            <v>86</v>
          </cell>
          <cell r="F1446">
            <v>6</v>
          </cell>
          <cell r="G1446" t="str">
            <v>000</v>
          </cell>
          <cell r="H1446" t="str">
            <v>08</v>
          </cell>
          <cell r="J1446" t="str">
            <v>50250-0000</v>
          </cell>
          <cell r="K1446">
            <v>50250</v>
          </cell>
        </row>
        <row r="1447">
          <cell r="A1447" t="str">
            <v>GROUP HEALTH INSURANCE</v>
          </cell>
          <cell r="B1447">
            <v>4</v>
          </cell>
          <cell r="C1447">
            <v>1</v>
          </cell>
          <cell r="D1447">
            <v>235</v>
          </cell>
          <cell r="E1447">
            <v>83</v>
          </cell>
          <cell r="F1447">
            <v>1</v>
          </cell>
          <cell r="G1447" t="str">
            <v>000</v>
          </cell>
          <cell r="H1447" t="str">
            <v>08</v>
          </cell>
          <cell r="J1447" t="str">
            <v>50250-0000</v>
          </cell>
          <cell r="K1447">
            <v>50250</v>
          </cell>
        </row>
        <row r="1448">
          <cell r="A1448" t="str">
            <v>GROUP HEALTH INSURANCE</v>
          </cell>
          <cell r="B1448">
            <v>4</v>
          </cell>
          <cell r="C1448">
            <v>1</v>
          </cell>
          <cell r="D1448">
            <v>235</v>
          </cell>
          <cell r="E1448">
            <v>83</v>
          </cell>
          <cell r="F1448">
            <v>2</v>
          </cell>
          <cell r="G1448" t="str">
            <v>000</v>
          </cell>
          <cell r="H1448" t="str">
            <v>08</v>
          </cell>
          <cell r="J1448" t="str">
            <v>50250-0000</v>
          </cell>
          <cell r="K1448">
            <v>50250</v>
          </cell>
        </row>
        <row r="1449">
          <cell r="A1449" t="str">
            <v>GROUP HEALTH INSURANCE</v>
          </cell>
          <cell r="B1449">
            <v>4</v>
          </cell>
          <cell r="C1449">
            <v>1</v>
          </cell>
          <cell r="D1449">
            <v>235</v>
          </cell>
          <cell r="E1449">
            <v>84</v>
          </cell>
          <cell r="F1449">
            <v>2</v>
          </cell>
          <cell r="G1449" t="str">
            <v>000</v>
          </cell>
          <cell r="H1449" t="str">
            <v>08</v>
          </cell>
          <cell r="J1449" t="str">
            <v>50250-0000</v>
          </cell>
          <cell r="K1449">
            <v>50250</v>
          </cell>
        </row>
        <row r="1450">
          <cell r="A1450" t="str">
            <v>GROUP HEALTH INSURANCE</v>
          </cell>
          <cell r="B1450">
            <v>4</v>
          </cell>
          <cell r="C1450">
            <v>1</v>
          </cell>
          <cell r="D1450">
            <v>235</v>
          </cell>
          <cell r="E1450">
            <v>85</v>
          </cell>
          <cell r="F1450">
            <v>7</v>
          </cell>
          <cell r="G1450" t="str">
            <v>000</v>
          </cell>
          <cell r="H1450" t="str">
            <v>08</v>
          </cell>
          <cell r="J1450" t="str">
            <v>50250-0000</v>
          </cell>
          <cell r="K1450">
            <v>50250</v>
          </cell>
        </row>
        <row r="1451">
          <cell r="A1451" t="str">
            <v>GROUP HEALTH INSURANCE</v>
          </cell>
          <cell r="B1451">
            <v>4</v>
          </cell>
          <cell r="C1451">
            <v>1</v>
          </cell>
          <cell r="D1451">
            <v>235</v>
          </cell>
          <cell r="E1451">
            <v>86</v>
          </cell>
          <cell r="F1451">
            <v>3</v>
          </cell>
          <cell r="G1451" t="str">
            <v>000</v>
          </cell>
          <cell r="H1451" t="str">
            <v>08</v>
          </cell>
          <cell r="J1451" t="str">
            <v>50250-0000</v>
          </cell>
          <cell r="K1451">
            <v>50250</v>
          </cell>
        </row>
        <row r="1452">
          <cell r="A1452" t="str">
            <v>GROUP HEALTH INSURANCE</v>
          </cell>
          <cell r="B1452">
            <v>4</v>
          </cell>
          <cell r="C1452">
            <v>1</v>
          </cell>
          <cell r="D1452">
            <v>235</v>
          </cell>
          <cell r="E1452">
            <v>86</v>
          </cell>
          <cell r="F1452">
            <v>6</v>
          </cell>
          <cell r="G1452" t="str">
            <v>000</v>
          </cell>
          <cell r="H1452" t="str">
            <v>08</v>
          </cell>
          <cell r="J1452" t="str">
            <v>50250-0000</v>
          </cell>
          <cell r="K1452">
            <v>50250</v>
          </cell>
        </row>
        <row r="1453">
          <cell r="A1453" t="str">
            <v>GROUP HEALTH INSURANCE</v>
          </cell>
          <cell r="B1453">
            <v>4</v>
          </cell>
          <cell r="C1453">
            <v>1</v>
          </cell>
          <cell r="D1453">
            <v>236</v>
          </cell>
          <cell r="E1453">
            <v>83</v>
          </cell>
          <cell r="F1453">
            <v>1</v>
          </cell>
          <cell r="G1453" t="str">
            <v>000</v>
          </cell>
          <cell r="H1453" t="str">
            <v>08</v>
          </cell>
          <cell r="J1453" t="str">
            <v>50250-0000</v>
          </cell>
          <cell r="K1453">
            <v>50250</v>
          </cell>
        </row>
        <row r="1454">
          <cell r="A1454" t="str">
            <v>GROUP HEALTH INSURANCE</v>
          </cell>
          <cell r="B1454">
            <v>4</v>
          </cell>
          <cell r="C1454">
            <v>1</v>
          </cell>
          <cell r="D1454">
            <v>236</v>
          </cell>
          <cell r="E1454">
            <v>83</v>
          </cell>
          <cell r="F1454">
            <v>2</v>
          </cell>
          <cell r="G1454" t="str">
            <v>000</v>
          </cell>
          <cell r="H1454" t="str">
            <v>08</v>
          </cell>
          <cell r="J1454" t="str">
            <v>50250-0000</v>
          </cell>
          <cell r="K1454">
            <v>50250</v>
          </cell>
        </row>
        <row r="1455">
          <cell r="A1455" t="str">
            <v>GROUP HEALTH INSURANCE</v>
          </cell>
          <cell r="B1455">
            <v>4</v>
          </cell>
          <cell r="C1455">
            <v>1</v>
          </cell>
          <cell r="D1455">
            <v>236</v>
          </cell>
          <cell r="E1455">
            <v>84</v>
          </cell>
          <cell r="F1455">
            <v>2</v>
          </cell>
          <cell r="G1455" t="str">
            <v>000</v>
          </cell>
          <cell r="H1455" t="str">
            <v>08</v>
          </cell>
          <cell r="J1455" t="str">
            <v>50250-0000</v>
          </cell>
          <cell r="K1455">
            <v>50250</v>
          </cell>
        </row>
        <row r="1456">
          <cell r="A1456" t="str">
            <v>GROUP HEALTH INSURANCE</v>
          </cell>
          <cell r="B1456">
            <v>4</v>
          </cell>
          <cell r="C1456">
            <v>1</v>
          </cell>
          <cell r="D1456">
            <v>236</v>
          </cell>
          <cell r="E1456">
            <v>85</v>
          </cell>
          <cell r="F1456">
            <v>7</v>
          </cell>
          <cell r="G1456" t="str">
            <v>000</v>
          </cell>
          <cell r="H1456" t="str">
            <v>08</v>
          </cell>
          <cell r="J1456" t="str">
            <v>50250-0000</v>
          </cell>
          <cell r="K1456">
            <v>50250</v>
          </cell>
        </row>
        <row r="1457">
          <cell r="A1457" t="str">
            <v>GROUP HEALTH INSURANCE</v>
          </cell>
          <cell r="B1457">
            <v>4</v>
          </cell>
          <cell r="C1457">
            <v>1</v>
          </cell>
          <cell r="D1457">
            <v>236</v>
          </cell>
          <cell r="E1457">
            <v>86</v>
          </cell>
          <cell r="F1457">
            <v>3</v>
          </cell>
          <cell r="G1457" t="str">
            <v>000</v>
          </cell>
          <cell r="H1457" t="str">
            <v>08</v>
          </cell>
          <cell r="J1457" t="str">
            <v>50250-0000</v>
          </cell>
          <cell r="K1457">
            <v>50250</v>
          </cell>
        </row>
        <row r="1458">
          <cell r="A1458" t="str">
            <v>GROUP HEALTH INSURANCE</v>
          </cell>
          <cell r="B1458">
            <v>4</v>
          </cell>
          <cell r="C1458">
            <v>1</v>
          </cell>
          <cell r="D1458">
            <v>236</v>
          </cell>
          <cell r="E1458">
            <v>86</v>
          </cell>
          <cell r="F1458">
            <v>6</v>
          </cell>
          <cell r="G1458" t="str">
            <v>000</v>
          </cell>
          <cell r="H1458" t="str">
            <v>08</v>
          </cell>
          <cell r="J1458" t="str">
            <v>50250-0000</v>
          </cell>
          <cell r="K1458">
            <v>50250</v>
          </cell>
        </row>
        <row r="1459">
          <cell r="A1459" t="str">
            <v>GROUP HEALTH INSURANCE</v>
          </cell>
          <cell r="B1459">
            <v>4</v>
          </cell>
          <cell r="C1459">
            <v>1</v>
          </cell>
          <cell r="D1459">
            <v>237</v>
          </cell>
          <cell r="E1459">
            <v>83</v>
          </cell>
          <cell r="F1459">
            <v>1</v>
          </cell>
          <cell r="G1459" t="str">
            <v>000</v>
          </cell>
          <cell r="H1459" t="str">
            <v>08</v>
          </cell>
          <cell r="J1459" t="str">
            <v>50250-0000</v>
          </cell>
          <cell r="K1459">
            <v>50250</v>
          </cell>
        </row>
        <row r="1460">
          <cell r="A1460" t="str">
            <v>GROUP HEALTH INSURANCE</v>
          </cell>
          <cell r="B1460">
            <v>4</v>
          </cell>
          <cell r="C1460">
            <v>1</v>
          </cell>
          <cell r="D1460">
            <v>237</v>
          </cell>
          <cell r="E1460">
            <v>83</v>
          </cell>
          <cell r="F1460">
            <v>2</v>
          </cell>
          <cell r="G1460" t="str">
            <v>000</v>
          </cell>
          <cell r="H1460" t="str">
            <v>08</v>
          </cell>
          <cell r="J1460" t="str">
            <v>50250-0000</v>
          </cell>
          <cell r="K1460">
            <v>50250</v>
          </cell>
        </row>
        <row r="1461">
          <cell r="A1461" t="str">
            <v>GROUP HEALTH INSURANCE</v>
          </cell>
          <cell r="B1461">
            <v>4</v>
          </cell>
          <cell r="C1461">
            <v>1</v>
          </cell>
          <cell r="D1461">
            <v>237</v>
          </cell>
          <cell r="E1461">
            <v>84</v>
          </cell>
          <cell r="F1461">
            <v>2</v>
          </cell>
          <cell r="G1461" t="str">
            <v>000</v>
          </cell>
          <cell r="H1461" t="str">
            <v>08</v>
          </cell>
          <cell r="J1461" t="str">
            <v>50250-0000</v>
          </cell>
          <cell r="K1461">
            <v>50250</v>
          </cell>
        </row>
        <row r="1462">
          <cell r="A1462" t="str">
            <v>GROUP HEALTH INSURANCE</v>
          </cell>
          <cell r="B1462">
            <v>4</v>
          </cell>
          <cell r="C1462">
            <v>1</v>
          </cell>
          <cell r="D1462">
            <v>237</v>
          </cell>
          <cell r="E1462">
            <v>85</v>
          </cell>
          <cell r="F1462">
            <v>7</v>
          </cell>
          <cell r="G1462" t="str">
            <v>000</v>
          </cell>
          <cell r="H1462" t="str">
            <v>08</v>
          </cell>
          <cell r="J1462" t="str">
            <v>50250-0000</v>
          </cell>
          <cell r="K1462">
            <v>50250</v>
          </cell>
        </row>
        <row r="1463">
          <cell r="A1463" t="str">
            <v>GROUP HEALTH INSURANCE</v>
          </cell>
          <cell r="B1463">
            <v>4</v>
          </cell>
          <cell r="C1463">
            <v>1</v>
          </cell>
          <cell r="D1463">
            <v>237</v>
          </cell>
          <cell r="E1463">
            <v>86</v>
          </cell>
          <cell r="F1463">
            <v>3</v>
          </cell>
          <cell r="G1463" t="str">
            <v>000</v>
          </cell>
          <cell r="H1463" t="str">
            <v>08</v>
          </cell>
          <cell r="J1463" t="str">
            <v>50250-0000</v>
          </cell>
          <cell r="K1463">
            <v>50250</v>
          </cell>
        </row>
        <row r="1464">
          <cell r="A1464" t="str">
            <v>GROUP HEALTH INSURANCE</v>
          </cell>
          <cell r="B1464">
            <v>4</v>
          </cell>
          <cell r="C1464">
            <v>1</v>
          </cell>
          <cell r="D1464">
            <v>237</v>
          </cell>
          <cell r="E1464">
            <v>86</v>
          </cell>
          <cell r="F1464">
            <v>6</v>
          </cell>
          <cell r="G1464" t="str">
            <v>000</v>
          </cell>
          <cell r="H1464" t="str">
            <v>08</v>
          </cell>
          <cell r="J1464" t="str">
            <v>50250-0000</v>
          </cell>
          <cell r="K1464">
            <v>50250</v>
          </cell>
        </row>
        <row r="1465">
          <cell r="A1465" t="str">
            <v>GROUP HEALTH INSURANCE</v>
          </cell>
          <cell r="B1465">
            <v>4</v>
          </cell>
          <cell r="C1465">
            <v>1</v>
          </cell>
          <cell r="D1465">
            <v>238</v>
          </cell>
          <cell r="E1465">
            <v>83</v>
          </cell>
          <cell r="F1465">
            <v>1</v>
          </cell>
          <cell r="G1465" t="str">
            <v>000</v>
          </cell>
          <cell r="H1465" t="str">
            <v>08</v>
          </cell>
          <cell r="J1465" t="str">
            <v>50250-0000</v>
          </cell>
          <cell r="K1465">
            <v>50250</v>
          </cell>
        </row>
        <row r="1466">
          <cell r="A1466" t="str">
            <v>GROUP HEALTH INSURANCE</v>
          </cell>
          <cell r="B1466">
            <v>4</v>
          </cell>
          <cell r="C1466">
            <v>1</v>
          </cell>
          <cell r="D1466">
            <v>238</v>
          </cell>
          <cell r="E1466">
            <v>83</v>
          </cell>
          <cell r="F1466">
            <v>2</v>
          </cell>
          <cell r="G1466" t="str">
            <v>000</v>
          </cell>
          <cell r="H1466" t="str">
            <v>08</v>
          </cell>
          <cell r="J1466" t="str">
            <v>50250-0000</v>
          </cell>
          <cell r="K1466">
            <v>50250</v>
          </cell>
        </row>
        <row r="1467">
          <cell r="A1467" t="str">
            <v>GROUP HEALTH INSURANCE</v>
          </cell>
          <cell r="B1467">
            <v>4</v>
          </cell>
          <cell r="C1467">
            <v>1</v>
          </cell>
          <cell r="D1467">
            <v>238</v>
          </cell>
          <cell r="E1467">
            <v>84</v>
          </cell>
          <cell r="F1467">
            <v>2</v>
          </cell>
          <cell r="G1467" t="str">
            <v>000</v>
          </cell>
          <cell r="H1467" t="str">
            <v>08</v>
          </cell>
          <cell r="J1467" t="str">
            <v>50250-0000</v>
          </cell>
          <cell r="K1467">
            <v>50250</v>
          </cell>
        </row>
        <row r="1468">
          <cell r="A1468" t="str">
            <v>GROUP HEALTH INSURANCE</v>
          </cell>
          <cell r="B1468">
            <v>4</v>
          </cell>
          <cell r="C1468">
            <v>1</v>
          </cell>
          <cell r="D1468">
            <v>238</v>
          </cell>
          <cell r="E1468">
            <v>85</v>
          </cell>
          <cell r="F1468">
            <v>7</v>
          </cell>
          <cell r="G1468" t="str">
            <v>000</v>
          </cell>
          <cell r="H1468" t="str">
            <v>08</v>
          </cell>
          <cell r="J1468" t="str">
            <v>50250-0000</v>
          </cell>
          <cell r="K1468">
            <v>50250</v>
          </cell>
        </row>
        <row r="1469">
          <cell r="A1469" t="str">
            <v>GROUP HEALTH INSURANCE</v>
          </cell>
          <cell r="B1469">
            <v>4</v>
          </cell>
          <cell r="C1469">
            <v>1</v>
          </cell>
          <cell r="D1469">
            <v>238</v>
          </cell>
          <cell r="E1469">
            <v>86</v>
          </cell>
          <cell r="F1469">
            <v>3</v>
          </cell>
          <cell r="G1469" t="str">
            <v>000</v>
          </cell>
          <cell r="H1469" t="str">
            <v>08</v>
          </cell>
          <cell r="J1469" t="str">
            <v>50250-0000</v>
          </cell>
          <cell r="K1469">
            <v>50250</v>
          </cell>
        </row>
        <row r="1470">
          <cell r="A1470" t="str">
            <v>GROUP HEALTH INSURANCE</v>
          </cell>
          <cell r="B1470">
            <v>4</v>
          </cell>
          <cell r="C1470">
            <v>1</v>
          </cell>
          <cell r="D1470">
            <v>238</v>
          </cell>
          <cell r="E1470">
            <v>86</v>
          </cell>
          <cell r="F1470">
            <v>6</v>
          </cell>
          <cell r="G1470" t="str">
            <v>000</v>
          </cell>
          <cell r="H1470" t="str">
            <v>08</v>
          </cell>
          <cell r="J1470" t="str">
            <v>50250-0000</v>
          </cell>
          <cell r="K1470">
            <v>50250</v>
          </cell>
        </row>
        <row r="1471">
          <cell r="A1471" t="str">
            <v>GROUP HEALTH INSURANCE</v>
          </cell>
          <cell r="B1471">
            <v>4</v>
          </cell>
          <cell r="C1471">
            <v>1</v>
          </cell>
          <cell r="D1471">
            <v>239</v>
          </cell>
          <cell r="E1471">
            <v>83</v>
          </cell>
          <cell r="F1471">
            <v>1</v>
          </cell>
          <cell r="G1471" t="str">
            <v>000</v>
          </cell>
          <cell r="H1471" t="str">
            <v>08</v>
          </cell>
          <cell r="J1471" t="str">
            <v>50250-0000</v>
          </cell>
          <cell r="K1471">
            <v>50250</v>
          </cell>
        </row>
        <row r="1472">
          <cell r="A1472" t="str">
            <v>GROUP HEALTH INSURANCE</v>
          </cell>
          <cell r="B1472">
            <v>4</v>
          </cell>
          <cell r="C1472">
            <v>1</v>
          </cell>
          <cell r="D1472">
            <v>239</v>
          </cell>
          <cell r="E1472">
            <v>83</v>
          </cell>
          <cell r="F1472">
            <v>2</v>
          </cell>
          <cell r="G1472" t="str">
            <v>000</v>
          </cell>
          <cell r="H1472" t="str">
            <v>08</v>
          </cell>
          <cell r="J1472" t="str">
            <v>50250-0000</v>
          </cell>
          <cell r="K1472">
            <v>50250</v>
          </cell>
        </row>
        <row r="1473">
          <cell r="A1473" t="str">
            <v>GROUP HEALTH INSURANCE</v>
          </cell>
          <cell r="B1473">
            <v>4</v>
          </cell>
          <cell r="C1473">
            <v>1</v>
          </cell>
          <cell r="D1473">
            <v>239</v>
          </cell>
          <cell r="E1473">
            <v>84</v>
          </cell>
          <cell r="F1473">
            <v>2</v>
          </cell>
          <cell r="G1473" t="str">
            <v>000</v>
          </cell>
          <cell r="H1473" t="str">
            <v>08</v>
          </cell>
          <cell r="J1473" t="str">
            <v>50250-0000</v>
          </cell>
          <cell r="K1473">
            <v>50250</v>
          </cell>
        </row>
        <row r="1474">
          <cell r="A1474" t="str">
            <v>GROUP HEALTH INSURANCE</v>
          </cell>
          <cell r="B1474">
            <v>4</v>
          </cell>
          <cell r="C1474">
            <v>1</v>
          </cell>
          <cell r="D1474">
            <v>239</v>
          </cell>
          <cell r="E1474">
            <v>85</v>
          </cell>
          <cell r="F1474">
            <v>7</v>
          </cell>
          <cell r="G1474" t="str">
            <v>000</v>
          </cell>
          <cell r="H1474" t="str">
            <v>08</v>
          </cell>
          <cell r="J1474" t="str">
            <v>50250-0000</v>
          </cell>
          <cell r="K1474">
            <v>50250</v>
          </cell>
        </row>
        <row r="1475">
          <cell r="A1475" t="str">
            <v>GROUP HEALTH INSURANCE</v>
          </cell>
          <cell r="B1475">
            <v>4</v>
          </cell>
          <cell r="C1475">
            <v>1</v>
          </cell>
          <cell r="D1475">
            <v>239</v>
          </cell>
          <cell r="E1475">
            <v>86</v>
          </cell>
          <cell r="F1475">
            <v>3</v>
          </cell>
          <cell r="G1475" t="str">
            <v>000</v>
          </cell>
          <cell r="H1475" t="str">
            <v>08</v>
          </cell>
          <cell r="J1475" t="str">
            <v>50250-0000</v>
          </cell>
          <cell r="K1475">
            <v>50250</v>
          </cell>
        </row>
        <row r="1476">
          <cell r="A1476" t="str">
            <v>GROUP HEALTH INSURANCE</v>
          </cell>
          <cell r="B1476">
            <v>4</v>
          </cell>
          <cell r="C1476">
            <v>1</v>
          </cell>
          <cell r="D1476">
            <v>239</v>
          </cell>
          <cell r="E1476">
            <v>86</v>
          </cell>
          <cell r="F1476">
            <v>6</v>
          </cell>
          <cell r="G1476" t="str">
            <v>000</v>
          </cell>
          <cell r="H1476" t="str">
            <v>08</v>
          </cell>
          <cell r="J1476" t="str">
            <v>50250-0000</v>
          </cell>
          <cell r="K1476">
            <v>50250</v>
          </cell>
        </row>
        <row r="1477">
          <cell r="A1477" t="str">
            <v>GROUP HEALTH INSURANCE</v>
          </cell>
          <cell r="B1477">
            <v>4</v>
          </cell>
          <cell r="C1477">
            <v>1</v>
          </cell>
          <cell r="D1477">
            <v>242</v>
          </cell>
          <cell r="E1477">
            <v>83</v>
          </cell>
          <cell r="F1477">
            <v>1</v>
          </cell>
          <cell r="G1477" t="str">
            <v>000</v>
          </cell>
          <cell r="H1477" t="str">
            <v>08</v>
          </cell>
          <cell r="J1477" t="str">
            <v>50250-0000</v>
          </cell>
          <cell r="K1477">
            <v>50250</v>
          </cell>
        </row>
        <row r="1478">
          <cell r="A1478" t="str">
            <v>GROUP HEALTH INSURANCE</v>
          </cell>
          <cell r="B1478">
            <v>4</v>
          </cell>
          <cell r="C1478">
            <v>1</v>
          </cell>
          <cell r="D1478">
            <v>242</v>
          </cell>
          <cell r="E1478">
            <v>83</v>
          </cell>
          <cell r="F1478">
            <v>2</v>
          </cell>
          <cell r="G1478" t="str">
            <v>000</v>
          </cell>
          <cell r="H1478" t="str">
            <v>08</v>
          </cell>
          <cell r="J1478" t="str">
            <v>50250-0000</v>
          </cell>
          <cell r="K1478">
            <v>50250</v>
          </cell>
        </row>
        <row r="1479">
          <cell r="A1479" t="str">
            <v>GROUP HEALTH INSURANCE</v>
          </cell>
          <cell r="B1479">
            <v>4</v>
          </cell>
          <cell r="C1479">
            <v>1</v>
          </cell>
          <cell r="D1479">
            <v>242</v>
          </cell>
          <cell r="E1479">
            <v>84</v>
          </cell>
          <cell r="F1479">
            <v>2</v>
          </cell>
          <cell r="G1479" t="str">
            <v>000</v>
          </cell>
          <cell r="H1479" t="str">
            <v>08</v>
          </cell>
          <cell r="J1479" t="str">
            <v>50250-0000</v>
          </cell>
          <cell r="K1479">
            <v>50250</v>
          </cell>
        </row>
        <row r="1480">
          <cell r="A1480" t="str">
            <v>GROUP HEALTH INSURANCE</v>
          </cell>
          <cell r="B1480">
            <v>4</v>
          </cell>
          <cell r="C1480">
            <v>1</v>
          </cell>
          <cell r="D1480">
            <v>242</v>
          </cell>
          <cell r="E1480">
            <v>85</v>
          </cell>
          <cell r="F1480">
            <v>7</v>
          </cell>
          <cell r="G1480" t="str">
            <v>000</v>
          </cell>
          <cell r="H1480" t="str">
            <v>08</v>
          </cell>
          <cell r="J1480" t="str">
            <v>50250-0000</v>
          </cell>
          <cell r="K1480">
            <v>50250</v>
          </cell>
        </row>
        <row r="1481">
          <cell r="A1481" t="str">
            <v>GROUP HEALTH INSURANCE</v>
          </cell>
          <cell r="B1481">
            <v>4</v>
          </cell>
          <cell r="C1481">
            <v>1</v>
          </cell>
          <cell r="D1481">
            <v>242</v>
          </cell>
          <cell r="E1481">
            <v>86</v>
          </cell>
          <cell r="F1481">
            <v>3</v>
          </cell>
          <cell r="G1481" t="str">
            <v>000</v>
          </cell>
          <cell r="H1481" t="str">
            <v>08</v>
          </cell>
          <cell r="J1481" t="str">
            <v>50250-0000</v>
          </cell>
          <cell r="K1481">
            <v>50250</v>
          </cell>
        </row>
        <row r="1482">
          <cell r="A1482" t="str">
            <v>GROUP HEALTH INSURANCE</v>
          </cell>
          <cell r="B1482">
            <v>4</v>
          </cell>
          <cell r="C1482">
            <v>1</v>
          </cell>
          <cell r="D1482">
            <v>242</v>
          </cell>
          <cell r="E1482">
            <v>86</v>
          </cell>
          <cell r="F1482">
            <v>6</v>
          </cell>
          <cell r="G1482" t="str">
            <v>000</v>
          </cell>
          <cell r="H1482" t="str">
            <v>08</v>
          </cell>
          <cell r="J1482" t="str">
            <v>50250-0000</v>
          </cell>
          <cell r="K1482">
            <v>50250</v>
          </cell>
        </row>
        <row r="1483">
          <cell r="A1483" t="str">
            <v>GROUP HEALTH INSURANCE</v>
          </cell>
          <cell r="B1483">
            <v>4</v>
          </cell>
          <cell r="C1483">
            <v>1</v>
          </cell>
          <cell r="D1483">
            <v>243</v>
          </cell>
          <cell r="E1483">
            <v>83</v>
          </cell>
          <cell r="F1483">
            <v>1</v>
          </cell>
          <cell r="G1483" t="str">
            <v>000</v>
          </cell>
          <cell r="H1483" t="str">
            <v>08</v>
          </cell>
          <cell r="J1483" t="str">
            <v>50250-0000</v>
          </cell>
          <cell r="K1483">
            <v>50250</v>
          </cell>
        </row>
        <row r="1484">
          <cell r="A1484" t="str">
            <v>GROUP HEALTH INSURANCE</v>
          </cell>
          <cell r="B1484">
            <v>4</v>
          </cell>
          <cell r="C1484">
            <v>1</v>
          </cell>
          <cell r="D1484">
            <v>243</v>
          </cell>
          <cell r="E1484">
            <v>83</v>
          </cell>
          <cell r="F1484">
            <v>2</v>
          </cell>
          <cell r="G1484" t="str">
            <v>000</v>
          </cell>
          <cell r="H1484" t="str">
            <v>08</v>
          </cell>
          <cell r="J1484" t="str">
            <v>50250-0000</v>
          </cell>
          <cell r="K1484">
            <v>50250</v>
          </cell>
        </row>
        <row r="1485">
          <cell r="A1485" t="str">
            <v>GROUP HEALTH INSURANCE</v>
          </cell>
          <cell r="B1485">
            <v>4</v>
          </cell>
          <cell r="C1485">
            <v>1</v>
          </cell>
          <cell r="D1485">
            <v>243</v>
          </cell>
          <cell r="E1485">
            <v>84</v>
          </cell>
          <cell r="F1485">
            <v>2</v>
          </cell>
          <cell r="G1485" t="str">
            <v>000</v>
          </cell>
          <cell r="H1485" t="str">
            <v>08</v>
          </cell>
          <cell r="J1485" t="str">
            <v>50250-0000</v>
          </cell>
          <cell r="K1485">
            <v>50250</v>
          </cell>
        </row>
        <row r="1486">
          <cell r="A1486" t="str">
            <v>GROUP HEALTH INSURANCE</v>
          </cell>
          <cell r="B1486">
            <v>4</v>
          </cell>
          <cell r="C1486">
            <v>1</v>
          </cell>
          <cell r="D1486">
            <v>243</v>
          </cell>
          <cell r="E1486">
            <v>85</v>
          </cell>
          <cell r="F1486">
            <v>7</v>
          </cell>
          <cell r="G1486" t="str">
            <v>000</v>
          </cell>
          <cell r="H1486" t="str">
            <v>08</v>
          </cell>
          <cell r="J1486" t="str">
            <v>50250-0000</v>
          </cell>
          <cell r="K1486">
            <v>50250</v>
          </cell>
        </row>
        <row r="1487">
          <cell r="A1487" t="str">
            <v>GROUP HEALTH INSURANCE</v>
          </cell>
          <cell r="B1487">
            <v>4</v>
          </cell>
          <cell r="C1487">
            <v>1</v>
          </cell>
          <cell r="D1487">
            <v>243</v>
          </cell>
          <cell r="E1487">
            <v>86</v>
          </cell>
          <cell r="F1487">
            <v>3</v>
          </cell>
          <cell r="G1487" t="str">
            <v>000</v>
          </cell>
          <cell r="H1487" t="str">
            <v>08</v>
          </cell>
          <cell r="J1487" t="str">
            <v>50250-0000</v>
          </cell>
          <cell r="K1487">
            <v>50250</v>
          </cell>
        </row>
        <row r="1488">
          <cell r="A1488" t="str">
            <v>GROUP HEALTH INSURANCE</v>
          </cell>
          <cell r="B1488">
            <v>4</v>
          </cell>
          <cell r="C1488">
            <v>1</v>
          </cell>
          <cell r="D1488">
            <v>243</v>
          </cell>
          <cell r="E1488">
            <v>86</v>
          </cell>
          <cell r="F1488">
            <v>6</v>
          </cell>
          <cell r="G1488" t="str">
            <v>000</v>
          </cell>
          <cell r="H1488" t="str">
            <v>08</v>
          </cell>
          <cell r="J1488" t="str">
            <v>50250-0000</v>
          </cell>
          <cell r="K1488">
            <v>50250</v>
          </cell>
        </row>
        <row r="1489">
          <cell r="A1489" t="str">
            <v>GROUP HEALTH INSURANCE</v>
          </cell>
          <cell r="B1489">
            <v>4</v>
          </cell>
          <cell r="C1489">
            <v>1</v>
          </cell>
          <cell r="D1489">
            <v>244</v>
          </cell>
          <cell r="E1489">
            <v>83</v>
          </cell>
          <cell r="F1489">
            <v>1</v>
          </cell>
          <cell r="G1489" t="str">
            <v>000</v>
          </cell>
          <cell r="H1489" t="str">
            <v>08</v>
          </cell>
          <cell r="J1489" t="str">
            <v>50250-0000</v>
          </cell>
          <cell r="K1489">
            <v>50250</v>
          </cell>
        </row>
        <row r="1490">
          <cell r="A1490" t="str">
            <v>GROUP HEALTH INSURANCE</v>
          </cell>
          <cell r="B1490">
            <v>4</v>
          </cell>
          <cell r="C1490">
            <v>1</v>
          </cell>
          <cell r="D1490">
            <v>244</v>
          </cell>
          <cell r="E1490">
            <v>83</v>
          </cell>
          <cell r="F1490">
            <v>2</v>
          </cell>
          <cell r="G1490" t="str">
            <v>000</v>
          </cell>
          <cell r="H1490" t="str">
            <v>08</v>
          </cell>
          <cell r="J1490" t="str">
            <v>50250-0000</v>
          </cell>
          <cell r="K1490">
            <v>50250</v>
          </cell>
        </row>
        <row r="1491">
          <cell r="A1491" t="str">
            <v>GROUP HEALTH INSURANCE</v>
          </cell>
          <cell r="B1491">
            <v>4</v>
          </cell>
          <cell r="C1491">
            <v>1</v>
          </cell>
          <cell r="D1491">
            <v>244</v>
          </cell>
          <cell r="E1491">
            <v>84</v>
          </cell>
          <cell r="F1491">
            <v>2</v>
          </cell>
          <cell r="G1491" t="str">
            <v>000</v>
          </cell>
          <cell r="H1491" t="str">
            <v>08</v>
          </cell>
          <cell r="J1491" t="str">
            <v>50250-0000</v>
          </cell>
          <cell r="K1491">
            <v>50250</v>
          </cell>
        </row>
        <row r="1492">
          <cell r="A1492" t="str">
            <v>GROUP HEALTH INSURANCE</v>
          </cell>
          <cell r="B1492">
            <v>4</v>
          </cell>
          <cell r="C1492">
            <v>1</v>
          </cell>
          <cell r="D1492">
            <v>244</v>
          </cell>
          <cell r="E1492">
            <v>85</v>
          </cell>
          <cell r="F1492">
            <v>7</v>
          </cell>
          <cell r="G1492" t="str">
            <v>000</v>
          </cell>
          <cell r="H1492" t="str">
            <v>08</v>
          </cell>
          <cell r="J1492" t="str">
            <v>50250-0000</v>
          </cell>
          <cell r="K1492">
            <v>50250</v>
          </cell>
        </row>
        <row r="1493">
          <cell r="A1493" t="str">
            <v>GROUP HEALTH INSURANCE</v>
          </cell>
          <cell r="B1493">
            <v>4</v>
          </cell>
          <cell r="C1493">
            <v>1</v>
          </cell>
          <cell r="D1493">
            <v>244</v>
          </cell>
          <cell r="E1493">
            <v>86</v>
          </cell>
          <cell r="F1493">
            <v>3</v>
          </cell>
          <cell r="G1493" t="str">
            <v>000</v>
          </cell>
          <cell r="H1493" t="str">
            <v>08</v>
          </cell>
          <cell r="J1493" t="str">
            <v>50250-0000</v>
          </cell>
          <cell r="K1493">
            <v>50250</v>
          </cell>
        </row>
        <row r="1494">
          <cell r="A1494" t="str">
            <v>GROUP HEALTH INSURANCE</v>
          </cell>
          <cell r="B1494">
            <v>4</v>
          </cell>
          <cell r="C1494">
            <v>1</v>
          </cell>
          <cell r="D1494">
            <v>244</v>
          </cell>
          <cell r="E1494">
            <v>86</v>
          </cell>
          <cell r="F1494">
            <v>6</v>
          </cell>
          <cell r="G1494" t="str">
            <v>000</v>
          </cell>
          <cell r="H1494" t="str">
            <v>08</v>
          </cell>
          <cell r="J1494" t="str">
            <v>50250-0000</v>
          </cell>
          <cell r="K1494">
            <v>50250</v>
          </cell>
        </row>
        <row r="1495">
          <cell r="A1495" t="str">
            <v>GROUP HEALTH INSURANCE</v>
          </cell>
          <cell r="B1495">
            <v>4</v>
          </cell>
          <cell r="C1495">
            <v>1</v>
          </cell>
          <cell r="D1495">
            <v>246</v>
          </cell>
          <cell r="E1495">
            <v>83</v>
          </cell>
          <cell r="F1495">
            <v>2</v>
          </cell>
          <cell r="G1495" t="str">
            <v>000</v>
          </cell>
          <cell r="H1495" t="str">
            <v>08</v>
          </cell>
          <cell r="J1495" t="str">
            <v>50250-0000</v>
          </cell>
          <cell r="K1495">
            <v>50250</v>
          </cell>
        </row>
        <row r="1496">
          <cell r="A1496" t="str">
            <v>GROUP HEALTH INSURANCE</v>
          </cell>
          <cell r="B1496">
            <v>4</v>
          </cell>
          <cell r="C1496">
            <v>1</v>
          </cell>
          <cell r="D1496">
            <v>246</v>
          </cell>
          <cell r="E1496">
            <v>84</v>
          </cell>
          <cell r="F1496">
            <v>2</v>
          </cell>
          <cell r="G1496" t="str">
            <v>000</v>
          </cell>
          <cell r="H1496" t="str">
            <v>08</v>
          </cell>
          <cell r="J1496" t="str">
            <v>50250-0000</v>
          </cell>
          <cell r="K1496">
            <v>50250</v>
          </cell>
        </row>
        <row r="1497">
          <cell r="A1497" t="str">
            <v>GROUP HEALTH INSURANCE</v>
          </cell>
          <cell r="B1497">
            <v>4</v>
          </cell>
          <cell r="C1497">
            <v>1</v>
          </cell>
          <cell r="D1497">
            <v>246</v>
          </cell>
          <cell r="E1497">
            <v>85</v>
          </cell>
          <cell r="F1497">
            <v>7</v>
          </cell>
          <cell r="G1497" t="str">
            <v>000</v>
          </cell>
          <cell r="H1497" t="str">
            <v>08</v>
          </cell>
          <cell r="J1497" t="str">
            <v>50250-0000</v>
          </cell>
          <cell r="K1497">
            <v>50250</v>
          </cell>
        </row>
        <row r="1498">
          <cell r="A1498" t="str">
            <v>GROUP HEALTH INSURANCE</v>
          </cell>
          <cell r="B1498">
            <v>4</v>
          </cell>
          <cell r="C1498">
            <v>1</v>
          </cell>
          <cell r="D1498">
            <v>246</v>
          </cell>
          <cell r="E1498">
            <v>86</v>
          </cell>
          <cell r="F1498">
            <v>3</v>
          </cell>
          <cell r="G1498" t="str">
            <v>000</v>
          </cell>
          <cell r="H1498" t="str">
            <v>08</v>
          </cell>
          <cell r="J1498" t="str">
            <v>50250-0000</v>
          </cell>
          <cell r="K1498">
            <v>50250</v>
          </cell>
        </row>
        <row r="1499">
          <cell r="A1499" t="str">
            <v>GROUP HEALTH INSURANCE</v>
          </cell>
          <cell r="B1499">
            <v>4</v>
          </cell>
          <cell r="C1499">
            <v>1</v>
          </cell>
          <cell r="D1499">
            <v>246</v>
          </cell>
          <cell r="E1499">
            <v>86</v>
          </cell>
          <cell r="F1499">
            <v>6</v>
          </cell>
          <cell r="G1499" t="str">
            <v>000</v>
          </cell>
          <cell r="H1499" t="str">
            <v>08</v>
          </cell>
          <cell r="J1499" t="str">
            <v>50250-0000</v>
          </cell>
          <cell r="K1499">
            <v>50250</v>
          </cell>
        </row>
        <row r="1500">
          <cell r="A1500" t="str">
            <v>GROUP HEALTH INSURANCE</v>
          </cell>
          <cell r="B1500">
            <v>4</v>
          </cell>
          <cell r="C1500">
            <v>2</v>
          </cell>
          <cell r="D1500">
            <v>255</v>
          </cell>
          <cell r="E1500">
            <v>13</v>
          </cell>
          <cell r="F1500">
            <v>9</v>
          </cell>
          <cell r="G1500" t="str">
            <v>000</v>
          </cell>
          <cell r="H1500" t="str">
            <v>08</v>
          </cell>
          <cell r="J1500" t="str">
            <v>50250-0000</v>
          </cell>
          <cell r="K1500">
            <v>50250</v>
          </cell>
        </row>
        <row r="1501">
          <cell r="A1501" t="str">
            <v>GROUP HEALTH INSURANCE</v>
          </cell>
          <cell r="B1501">
            <v>4</v>
          </cell>
          <cell r="C1501">
            <v>1</v>
          </cell>
          <cell r="D1501">
            <v>257</v>
          </cell>
          <cell r="E1501">
            <v>96</v>
          </cell>
          <cell r="F1501">
            <v>0</v>
          </cell>
          <cell r="G1501" t="str">
            <v>000</v>
          </cell>
          <cell r="H1501" t="str">
            <v>08</v>
          </cell>
          <cell r="J1501" t="str">
            <v>50250-0000</v>
          </cell>
          <cell r="K1501">
            <v>50250</v>
          </cell>
        </row>
        <row r="1502">
          <cell r="A1502" t="str">
            <v>GROUP HEALTH INSURANCE</v>
          </cell>
          <cell r="B1502">
            <v>4</v>
          </cell>
          <cell r="C1502">
            <v>1</v>
          </cell>
          <cell r="D1502">
            <v>258</v>
          </cell>
          <cell r="E1502">
            <v>96</v>
          </cell>
          <cell r="F1502">
            <v>0</v>
          </cell>
          <cell r="G1502" t="str">
            <v>000</v>
          </cell>
          <cell r="H1502" t="str">
            <v>08</v>
          </cell>
          <cell r="J1502" t="str">
            <v>50250-0000</v>
          </cell>
          <cell r="K1502">
            <v>50250</v>
          </cell>
        </row>
        <row r="1503">
          <cell r="A1503" t="str">
            <v>GROUP HEALTH INSURANCE</v>
          </cell>
          <cell r="B1503">
            <v>4</v>
          </cell>
          <cell r="C1503">
            <v>1</v>
          </cell>
          <cell r="D1503">
            <v>259</v>
          </cell>
          <cell r="E1503">
            <v>96</v>
          </cell>
          <cell r="F1503">
            <v>0</v>
          </cell>
          <cell r="G1503" t="str">
            <v>000</v>
          </cell>
          <cell r="H1503" t="str">
            <v>08</v>
          </cell>
          <cell r="J1503" t="str">
            <v>50250-0000</v>
          </cell>
          <cell r="K1503">
            <v>50250</v>
          </cell>
        </row>
        <row r="1504">
          <cell r="A1504" t="str">
            <v>GROUP HEALTH INSURANCE</v>
          </cell>
          <cell r="B1504">
            <v>4</v>
          </cell>
          <cell r="C1504">
            <v>3</v>
          </cell>
          <cell r="D1504">
            <v>260</v>
          </cell>
          <cell r="E1504">
            <v>52</v>
          </cell>
          <cell r="F1504">
            <v>5</v>
          </cell>
          <cell r="G1504" t="str">
            <v>000</v>
          </cell>
          <cell r="H1504" t="str">
            <v>08</v>
          </cell>
          <cell r="J1504" t="str">
            <v>50250-0000</v>
          </cell>
          <cell r="K1504">
            <v>50250</v>
          </cell>
        </row>
        <row r="1505">
          <cell r="A1505" t="str">
            <v>GROUP HEALTH INSURANCE</v>
          </cell>
          <cell r="B1505">
            <v>4</v>
          </cell>
          <cell r="C1505">
            <v>5</v>
          </cell>
          <cell r="D1505">
            <v>263</v>
          </cell>
          <cell r="E1505">
            <v>99</v>
          </cell>
          <cell r="F1505">
            <v>1</v>
          </cell>
          <cell r="G1505" t="str">
            <v>000</v>
          </cell>
          <cell r="H1505" t="str">
            <v>08</v>
          </cell>
          <cell r="J1505" t="str">
            <v>50250-0000</v>
          </cell>
          <cell r="K1505">
            <v>50250</v>
          </cell>
        </row>
        <row r="1506">
          <cell r="A1506" t="str">
            <v>GROUP HEALTH INSURANCE</v>
          </cell>
          <cell r="B1506">
            <v>4</v>
          </cell>
          <cell r="C1506">
            <v>2</v>
          </cell>
          <cell r="D1506">
            <v>265</v>
          </cell>
          <cell r="E1506">
            <v>99</v>
          </cell>
          <cell r="F1506">
            <v>4</v>
          </cell>
          <cell r="G1506" t="str">
            <v>000</v>
          </cell>
          <cell r="H1506" t="str">
            <v>08</v>
          </cell>
          <cell r="J1506" t="str">
            <v>50250-0000</v>
          </cell>
          <cell r="K1506">
            <v>50250</v>
          </cell>
        </row>
        <row r="1507">
          <cell r="A1507" t="str">
            <v>GROUP HEALTH INSURANCE</v>
          </cell>
          <cell r="B1507">
            <v>4</v>
          </cell>
          <cell r="C1507">
            <v>2</v>
          </cell>
          <cell r="D1507">
            <v>265</v>
          </cell>
          <cell r="E1507">
            <v>99</v>
          </cell>
          <cell r="F1507">
            <v>5</v>
          </cell>
          <cell r="G1507" t="str">
            <v>000</v>
          </cell>
          <cell r="H1507" t="str">
            <v>08</v>
          </cell>
          <cell r="J1507" t="str">
            <v>50250-0000</v>
          </cell>
          <cell r="K1507">
            <v>50250</v>
          </cell>
        </row>
        <row r="1508">
          <cell r="A1508" t="str">
            <v>GROUP HEALTH INSURANCE</v>
          </cell>
          <cell r="B1508">
            <v>4</v>
          </cell>
          <cell r="C1508">
            <v>4</v>
          </cell>
          <cell r="D1508">
            <v>266</v>
          </cell>
          <cell r="E1508">
            <v>99</v>
          </cell>
          <cell r="F1508">
            <v>2</v>
          </cell>
          <cell r="G1508" t="str">
            <v>000</v>
          </cell>
          <cell r="H1508" t="str">
            <v>08</v>
          </cell>
          <cell r="J1508" t="str">
            <v>50250-0000</v>
          </cell>
          <cell r="K1508">
            <v>50250</v>
          </cell>
        </row>
        <row r="1509">
          <cell r="A1509" t="str">
            <v>GROUP HEALTH INSURANCE</v>
          </cell>
          <cell r="B1509">
            <v>4</v>
          </cell>
          <cell r="C1509">
            <v>3</v>
          </cell>
          <cell r="D1509">
            <v>267</v>
          </cell>
          <cell r="E1509">
            <v>54</v>
          </cell>
          <cell r="F1509">
            <v>7</v>
          </cell>
          <cell r="G1509" t="str">
            <v>000</v>
          </cell>
          <cell r="H1509" t="str">
            <v>08</v>
          </cell>
          <cell r="J1509" t="str">
            <v>50250-0000</v>
          </cell>
          <cell r="K1509">
            <v>50250</v>
          </cell>
        </row>
        <row r="1510">
          <cell r="A1510" t="str">
            <v>GROUP HEALTH INSURANCE</v>
          </cell>
          <cell r="B1510">
            <v>4</v>
          </cell>
          <cell r="C1510">
            <v>2</v>
          </cell>
          <cell r="D1510">
            <v>268</v>
          </cell>
          <cell r="E1510">
            <v>12</v>
          </cell>
          <cell r="F1510">
            <v>8</v>
          </cell>
          <cell r="G1510" t="str">
            <v>000</v>
          </cell>
          <cell r="H1510" t="str">
            <v>08</v>
          </cell>
          <cell r="J1510" t="str">
            <v>50250-0000</v>
          </cell>
          <cell r="K1510">
            <v>50250</v>
          </cell>
        </row>
        <row r="1511">
          <cell r="A1511" t="str">
            <v>GROUP HEALTH INSURANCE</v>
          </cell>
          <cell r="B1511">
            <v>4</v>
          </cell>
          <cell r="C1511">
            <v>2</v>
          </cell>
          <cell r="D1511">
            <v>268</v>
          </cell>
          <cell r="E1511">
            <v>13</v>
          </cell>
          <cell r="F1511">
            <v>4</v>
          </cell>
          <cell r="G1511" t="str">
            <v>000</v>
          </cell>
          <cell r="H1511" t="str">
            <v>08</v>
          </cell>
          <cell r="J1511" t="str">
            <v>50250-0000</v>
          </cell>
          <cell r="K1511">
            <v>50250</v>
          </cell>
        </row>
        <row r="1512">
          <cell r="A1512" t="str">
            <v>GROUP HEALTH INSURANCE</v>
          </cell>
          <cell r="B1512">
            <v>4</v>
          </cell>
          <cell r="C1512">
            <v>2</v>
          </cell>
          <cell r="D1512">
            <v>268</v>
          </cell>
          <cell r="E1512">
            <v>13</v>
          </cell>
          <cell r="F1512">
            <v>8</v>
          </cell>
          <cell r="G1512" t="str">
            <v>000</v>
          </cell>
          <cell r="H1512" t="str">
            <v>08</v>
          </cell>
          <cell r="J1512" t="str">
            <v>50250-0000</v>
          </cell>
          <cell r="K1512">
            <v>50250</v>
          </cell>
        </row>
        <row r="1513">
          <cell r="A1513" t="str">
            <v>GROUP HEALTH INSURANCE</v>
          </cell>
          <cell r="B1513">
            <v>4</v>
          </cell>
          <cell r="C1513">
            <v>2</v>
          </cell>
          <cell r="D1513">
            <v>270</v>
          </cell>
          <cell r="E1513">
            <v>11</v>
          </cell>
          <cell r="F1513">
            <v>5</v>
          </cell>
          <cell r="G1513" t="str">
            <v>000</v>
          </cell>
          <cell r="H1513" t="str">
            <v>08</v>
          </cell>
          <cell r="J1513" t="str">
            <v>50250-0000</v>
          </cell>
          <cell r="K1513">
            <v>50250</v>
          </cell>
        </row>
        <row r="1514">
          <cell r="A1514" t="str">
            <v>GROUP HEALTH INSURANCE</v>
          </cell>
          <cell r="B1514">
            <v>4</v>
          </cell>
          <cell r="C1514">
            <v>4</v>
          </cell>
          <cell r="D1514">
            <v>275</v>
          </cell>
          <cell r="E1514">
            <v>81</v>
          </cell>
          <cell r="F1514">
            <v>3</v>
          </cell>
          <cell r="G1514" t="str">
            <v>000</v>
          </cell>
          <cell r="H1514" t="str">
            <v>08</v>
          </cell>
          <cell r="J1514" t="str">
            <v>50250-0000</v>
          </cell>
          <cell r="K1514">
            <v>50250</v>
          </cell>
        </row>
        <row r="1515">
          <cell r="A1515" t="str">
            <v>GROUP HEALTH INSURANCE</v>
          </cell>
          <cell r="B1515">
            <v>4</v>
          </cell>
          <cell r="C1515">
            <v>1</v>
          </cell>
          <cell r="D1515">
            <v>277</v>
          </cell>
          <cell r="E1515">
            <v>12</v>
          </cell>
          <cell r="F1515">
            <v>6</v>
          </cell>
          <cell r="G1515" t="str">
            <v>000</v>
          </cell>
          <cell r="H1515" t="str">
            <v>08</v>
          </cell>
          <cell r="J1515" t="str">
            <v>50250-0000</v>
          </cell>
          <cell r="K1515">
            <v>50250</v>
          </cell>
        </row>
        <row r="1516">
          <cell r="A1516" t="str">
            <v>GROUP HEALTH INSURANCE</v>
          </cell>
          <cell r="B1516">
            <v>4</v>
          </cell>
          <cell r="C1516">
            <v>4</v>
          </cell>
          <cell r="D1516">
            <v>281</v>
          </cell>
          <cell r="E1516">
            <v>81</v>
          </cell>
          <cell r="F1516">
            <v>3</v>
          </cell>
          <cell r="G1516" t="str">
            <v>000</v>
          </cell>
          <cell r="H1516" t="str">
            <v>08</v>
          </cell>
          <cell r="J1516" t="str">
            <v>50250-0000</v>
          </cell>
          <cell r="K1516">
            <v>50250</v>
          </cell>
        </row>
        <row r="1517">
          <cell r="A1517" t="str">
            <v>GROUP HEALTH INSURANCE</v>
          </cell>
          <cell r="B1517">
            <v>4</v>
          </cell>
          <cell r="C1517">
            <v>2</v>
          </cell>
          <cell r="D1517">
            <v>282</v>
          </cell>
          <cell r="E1517">
            <v>81</v>
          </cell>
          <cell r="F1517">
            <v>3</v>
          </cell>
          <cell r="G1517" t="str">
            <v>000</v>
          </cell>
          <cell r="H1517" t="str">
            <v>08</v>
          </cell>
          <cell r="J1517" t="str">
            <v>50250-0000</v>
          </cell>
          <cell r="K1517">
            <v>50250</v>
          </cell>
        </row>
        <row r="1518">
          <cell r="A1518" t="str">
            <v>GROUP HEALTH INSURANCE</v>
          </cell>
          <cell r="B1518">
            <v>4</v>
          </cell>
          <cell r="C1518">
            <v>2</v>
          </cell>
          <cell r="D1518">
            <v>283</v>
          </cell>
          <cell r="E1518">
            <v>81</v>
          </cell>
          <cell r="F1518">
            <v>3</v>
          </cell>
          <cell r="G1518" t="str">
            <v>000</v>
          </cell>
          <cell r="H1518" t="str">
            <v>08</v>
          </cell>
          <cell r="J1518" t="str">
            <v>50250-0000</v>
          </cell>
          <cell r="K1518">
            <v>50250</v>
          </cell>
        </row>
        <row r="1519">
          <cell r="A1519" t="str">
            <v>GROUP HEALTH INSURANCE</v>
          </cell>
          <cell r="B1519">
            <v>4</v>
          </cell>
          <cell r="C1519">
            <v>2</v>
          </cell>
          <cell r="D1519">
            <v>285</v>
          </cell>
          <cell r="E1519">
            <v>81</v>
          </cell>
          <cell r="F1519">
            <v>3</v>
          </cell>
          <cell r="G1519" t="str">
            <v>000</v>
          </cell>
          <cell r="H1519" t="str">
            <v>08</v>
          </cell>
          <cell r="J1519" t="str">
            <v>50250-0000</v>
          </cell>
          <cell r="K1519">
            <v>50250</v>
          </cell>
        </row>
        <row r="1520">
          <cell r="A1520" t="str">
            <v>GROUP HEALTH INSURANCE</v>
          </cell>
          <cell r="B1520">
            <v>4</v>
          </cell>
          <cell r="C1520">
            <v>4</v>
          </cell>
          <cell r="D1520">
            <v>286</v>
          </cell>
          <cell r="E1520">
            <v>81</v>
          </cell>
          <cell r="F1520">
            <v>3</v>
          </cell>
          <cell r="G1520" t="str">
            <v>000</v>
          </cell>
          <cell r="H1520" t="str">
            <v>08</v>
          </cell>
          <cell r="J1520" t="str">
            <v>50250-0000</v>
          </cell>
          <cell r="K1520">
            <v>50250</v>
          </cell>
        </row>
        <row r="1521">
          <cell r="A1521" t="str">
            <v>GROUP HEALTH INSURANCE</v>
          </cell>
          <cell r="B1521">
            <v>4</v>
          </cell>
          <cell r="C1521">
            <v>3</v>
          </cell>
          <cell r="D1521">
            <v>297</v>
          </cell>
          <cell r="E1521">
            <v>59</v>
          </cell>
          <cell r="F1521">
            <v>5</v>
          </cell>
          <cell r="G1521" t="str">
            <v>000</v>
          </cell>
          <cell r="H1521" t="str">
            <v>08</v>
          </cell>
          <cell r="J1521" t="str">
            <v>50250-0000</v>
          </cell>
          <cell r="K1521">
            <v>50250</v>
          </cell>
        </row>
        <row r="1522">
          <cell r="A1522" t="str">
            <v>GROUP HEALTH INSURANCE</v>
          </cell>
          <cell r="B1522">
            <v>4</v>
          </cell>
          <cell r="C1522">
            <v>3</v>
          </cell>
          <cell r="D1522">
            <v>298</v>
          </cell>
          <cell r="E1522">
            <v>57</v>
          </cell>
          <cell r="F1522">
            <v>1</v>
          </cell>
          <cell r="G1522" t="str">
            <v>000</v>
          </cell>
          <cell r="H1522" t="str">
            <v>08</v>
          </cell>
          <cell r="J1522" t="str">
            <v>50250-0000</v>
          </cell>
          <cell r="K1522">
            <v>50250</v>
          </cell>
        </row>
        <row r="1523">
          <cell r="A1523" t="str">
            <v>GROUP HEALTH INSURANCE</v>
          </cell>
          <cell r="B1523">
            <v>4</v>
          </cell>
          <cell r="C1523">
            <v>3</v>
          </cell>
          <cell r="D1523">
            <v>298</v>
          </cell>
          <cell r="E1523">
            <v>57</v>
          </cell>
          <cell r="F1523">
            <v>2</v>
          </cell>
          <cell r="G1523" t="str">
            <v>000</v>
          </cell>
          <cell r="H1523" t="str">
            <v>08</v>
          </cell>
          <cell r="J1523" t="str">
            <v>50250-0000</v>
          </cell>
          <cell r="K1523">
            <v>50250</v>
          </cell>
        </row>
        <row r="1524">
          <cell r="A1524" t="str">
            <v>GROUP HEALTH INSURANCE</v>
          </cell>
          <cell r="B1524">
            <v>4</v>
          </cell>
          <cell r="C1524">
            <v>3</v>
          </cell>
          <cell r="D1524">
            <v>298</v>
          </cell>
          <cell r="E1524">
            <v>57</v>
          </cell>
          <cell r="F1524">
            <v>3</v>
          </cell>
          <cell r="G1524" t="str">
            <v>000</v>
          </cell>
          <cell r="H1524" t="str">
            <v>08</v>
          </cell>
          <cell r="J1524" t="str">
            <v>50250-0000</v>
          </cell>
          <cell r="K1524">
            <v>50250</v>
          </cell>
        </row>
        <row r="1525">
          <cell r="A1525" t="str">
            <v>GROUP HEALTH INSURANCE</v>
          </cell>
          <cell r="B1525">
            <v>4</v>
          </cell>
          <cell r="C1525">
            <v>3</v>
          </cell>
          <cell r="D1525">
            <v>298</v>
          </cell>
          <cell r="E1525">
            <v>57</v>
          </cell>
          <cell r="F1525">
            <v>4</v>
          </cell>
          <cell r="G1525" t="str">
            <v>000</v>
          </cell>
          <cell r="H1525" t="str">
            <v>08</v>
          </cell>
          <cell r="J1525" t="str">
            <v>50250-0000</v>
          </cell>
          <cell r="K1525">
            <v>50250</v>
          </cell>
        </row>
        <row r="1526">
          <cell r="A1526" t="str">
            <v>GROUP HEALTH INSURANCE</v>
          </cell>
          <cell r="B1526">
            <v>4</v>
          </cell>
          <cell r="C1526">
            <v>3</v>
          </cell>
          <cell r="D1526">
            <v>298</v>
          </cell>
          <cell r="E1526">
            <v>57</v>
          </cell>
          <cell r="F1526">
            <v>5</v>
          </cell>
          <cell r="G1526" t="str">
            <v>000</v>
          </cell>
          <cell r="H1526" t="str">
            <v>08</v>
          </cell>
          <cell r="J1526" t="str">
            <v>50250-0000</v>
          </cell>
          <cell r="K1526">
            <v>50250</v>
          </cell>
        </row>
        <row r="1527">
          <cell r="A1527" t="str">
            <v>GROUP HEALTH INSURANCE</v>
          </cell>
          <cell r="B1527">
            <v>4</v>
          </cell>
          <cell r="C1527">
            <v>1</v>
          </cell>
          <cell r="D1527">
            <v>299</v>
          </cell>
          <cell r="E1527">
            <v>94</v>
          </cell>
          <cell r="F1527">
            <v>1</v>
          </cell>
          <cell r="G1527" t="str">
            <v>000</v>
          </cell>
          <cell r="H1527" t="str">
            <v>08</v>
          </cell>
          <cell r="J1527" t="str">
            <v>50250-0000</v>
          </cell>
          <cell r="K1527">
            <v>50250</v>
          </cell>
        </row>
        <row r="1528">
          <cell r="A1528" t="str">
            <v>GROUP HEALTH INSURANCE</v>
          </cell>
          <cell r="B1528">
            <v>4</v>
          </cell>
          <cell r="C1528">
            <v>2</v>
          </cell>
          <cell r="D1528">
            <v>299</v>
          </cell>
          <cell r="E1528">
            <v>94</v>
          </cell>
          <cell r="F1528">
            <v>2</v>
          </cell>
          <cell r="G1528" t="str">
            <v>000</v>
          </cell>
          <cell r="H1528" t="str">
            <v>08</v>
          </cell>
          <cell r="J1528" t="str">
            <v>50250-0000</v>
          </cell>
          <cell r="K1528">
            <v>50250</v>
          </cell>
        </row>
        <row r="1529">
          <cell r="A1529" t="str">
            <v>GROUP HEALTH INSURANCE</v>
          </cell>
          <cell r="B1529">
            <v>4</v>
          </cell>
          <cell r="C1529">
            <v>3</v>
          </cell>
          <cell r="D1529">
            <v>401</v>
          </cell>
          <cell r="E1529">
            <v>53</v>
          </cell>
          <cell r="F1529">
            <v>1</v>
          </cell>
          <cell r="G1529" t="str">
            <v>000</v>
          </cell>
          <cell r="H1529" t="str">
            <v>08</v>
          </cell>
          <cell r="J1529" t="str">
            <v>50250-0000</v>
          </cell>
          <cell r="K1529">
            <v>50250</v>
          </cell>
        </row>
        <row r="1530">
          <cell r="A1530" t="str">
            <v>GROUP HEALTH INSURANCE</v>
          </cell>
          <cell r="B1530">
            <v>4</v>
          </cell>
          <cell r="C1530">
            <v>3</v>
          </cell>
          <cell r="D1530">
            <v>401</v>
          </cell>
          <cell r="E1530">
            <v>53</v>
          </cell>
          <cell r="F1530">
            <v>2</v>
          </cell>
          <cell r="G1530" t="str">
            <v>000</v>
          </cell>
          <cell r="H1530" t="str">
            <v>08</v>
          </cell>
          <cell r="J1530" t="str">
            <v>50250-0000</v>
          </cell>
          <cell r="K1530">
            <v>50250</v>
          </cell>
        </row>
        <row r="1531">
          <cell r="A1531" t="str">
            <v>GROUP HEALTH INSURANCE</v>
          </cell>
          <cell r="B1531">
            <v>4</v>
          </cell>
          <cell r="C1531">
            <v>3</v>
          </cell>
          <cell r="D1531">
            <v>401</v>
          </cell>
          <cell r="E1531">
            <v>53</v>
          </cell>
          <cell r="F1531">
            <v>3</v>
          </cell>
          <cell r="G1531" t="str">
            <v>000</v>
          </cell>
          <cell r="H1531" t="str">
            <v>08</v>
          </cell>
          <cell r="J1531" t="str">
            <v>50250-0000</v>
          </cell>
          <cell r="K1531">
            <v>50250</v>
          </cell>
        </row>
        <row r="1532">
          <cell r="A1532" t="str">
            <v>GROUP HEALTH INSURANCE</v>
          </cell>
          <cell r="B1532">
            <v>4</v>
          </cell>
          <cell r="C1532">
            <v>3</v>
          </cell>
          <cell r="D1532">
            <v>401</v>
          </cell>
          <cell r="E1532">
            <v>53</v>
          </cell>
          <cell r="F1532">
            <v>4</v>
          </cell>
          <cell r="G1532" t="str">
            <v>000</v>
          </cell>
          <cell r="H1532" t="str">
            <v>08</v>
          </cell>
          <cell r="J1532" t="str">
            <v>50250-0000</v>
          </cell>
          <cell r="K1532">
            <v>50250</v>
          </cell>
        </row>
        <row r="1533">
          <cell r="A1533" t="str">
            <v>GROUP HEALTH INSURANCE</v>
          </cell>
          <cell r="B1533">
            <v>4</v>
          </cell>
          <cell r="C1533">
            <v>3</v>
          </cell>
          <cell r="D1533">
            <v>401</v>
          </cell>
          <cell r="E1533">
            <v>59</v>
          </cell>
          <cell r="F1533">
            <v>1</v>
          </cell>
          <cell r="G1533" t="str">
            <v>000</v>
          </cell>
          <cell r="H1533" t="str">
            <v>08</v>
          </cell>
          <cell r="J1533" t="str">
            <v>50250-0000</v>
          </cell>
          <cell r="K1533">
            <v>50250</v>
          </cell>
        </row>
        <row r="1534">
          <cell r="A1534" t="str">
            <v>GROUP HEALTH INSURANCE</v>
          </cell>
          <cell r="B1534">
            <v>4</v>
          </cell>
          <cell r="C1534">
            <v>1</v>
          </cell>
          <cell r="D1534">
            <v>592</v>
          </cell>
          <cell r="E1534">
            <v>98</v>
          </cell>
          <cell r="F1534">
            <v>0</v>
          </cell>
          <cell r="G1534" t="str">
            <v>000</v>
          </cell>
          <cell r="H1534" t="str">
            <v>08</v>
          </cell>
          <cell r="J1534" t="str">
            <v>50250-0000</v>
          </cell>
          <cell r="K1534">
            <v>50250</v>
          </cell>
        </row>
        <row r="1535">
          <cell r="A1535" t="str">
            <v>GROUP HEALTH INSURANCE</v>
          </cell>
          <cell r="B1535">
            <v>4</v>
          </cell>
          <cell r="C1535">
            <v>1</v>
          </cell>
          <cell r="D1535">
            <v>593</v>
          </cell>
          <cell r="E1535">
            <v>98</v>
          </cell>
          <cell r="F1535">
            <v>1</v>
          </cell>
          <cell r="G1535" t="str">
            <v>000</v>
          </cell>
          <cell r="H1535" t="str">
            <v>08</v>
          </cell>
          <cell r="J1535" t="str">
            <v>50250-0000</v>
          </cell>
          <cell r="K1535">
            <v>50250</v>
          </cell>
        </row>
        <row r="1536">
          <cell r="A1536" t="str">
            <v>GROUP HEALTH INSURANCE</v>
          </cell>
          <cell r="B1536">
            <v>4</v>
          </cell>
          <cell r="C1536">
            <v>5</v>
          </cell>
          <cell r="D1536">
            <v>599</v>
          </cell>
          <cell r="E1536">
            <v>67</v>
          </cell>
          <cell r="F1536">
            <v>0</v>
          </cell>
          <cell r="G1536" t="str">
            <v>000</v>
          </cell>
          <cell r="H1536" t="str">
            <v>08</v>
          </cell>
          <cell r="J1536" t="str">
            <v>50250-0000</v>
          </cell>
          <cell r="K1536">
            <v>50250</v>
          </cell>
        </row>
        <row r="1537">
          <cell r="A1537" t="str">
            <v>GROUP HEALTH INSURANCE</v>
          </cell>
          <cell r="B1537">
            <v>4</v>
          </cell>
          <cell r="C1537">
            <v>5</v>
          </cell>
          <cell r="D1537">
            <v>599</v>
          </cell>
          <cell r="E1537">
            <v>67</v>
          </cell>
          <cell r="F1537">
            <v>1</v>
          </cell>
          <cell r="G1537" t="str">
            <v>000</v>
          </cell>
          <cell r="H1537" t="str">
            <v>08</v>
          </cell>
          <cell r="J1537" t="str">
            <v>50250-0000</v>
          </cell>
          <cell r="K1537">
            <v>50250</v>
          </cell>
        </row>
        <row r="1538">
          <cell r="A1538" t="str">
            <v>GROUP HEALTH INSURANCE</v>
          </cell>
          <cell r="B1538">
            <v>4</v>
          </cell>
          <cell r="C1538">
            <v>5</v>
          </cell>
          <cell r="D1538">
            <v>599</v>
          </cell>
          <cell r="E1538">
            <v>67</v>
          </cell>
          <cell r="F1538">
            <v>2</v>
          </cell>
          <cell r="G1538" t="str">
            <v>000</v>
          </cell>
          <cell r="H1538" t="str">
            <v>08</v>
          </cell>
          <cell r="J1538" t="str">
            <v>50250-0000</v>
          </cell>
          <cell r="K1538">
            <v>50250</v>
          </cell>
        </row>
        <row r="1539">
          <cell r="A1539" t="str">
            <v>GROUP HEALTH INSURANCE</v>
          </cell>
          <cell r="B1539">
            <v>4</v>
          </cell>
          <cell r="C1539">
            <v>1</v>
          </cell>
          <cell r="D1539">
            <v>607</v>
          </cell>
          <cell r="E1539">
            <v>28</v>
          </cell>
          <cell r="F1539">
            <v>1</v>
          </cell>
          <cell r="G1539" t="str">
            <v>000</v>
          </cell>
          <cell r="H1539" t="str">
            <v>08</v>
          </cell>
          <cell r="J1539" t="str">
            <v>50250-0000</v>
          </cell>
          <cell r="K1539">
            <v>50250</v>
          </cell>
        </row>
        <row r="1540">
          <cell r="A1540" t="str">
            <v>GROUP HEALTH INSURANCE</v>
          </cell>
          <cell r="B1540">
            <v>4</v>
          </cell>
          <cell r="C1540">
            <v>7</v>
          </cell>
          <cell r="D1540">
            <v>701</v>
          </cell>
          <cell r="E1540">
            <v>26</v>
          </cell>
          <cell r="F1540">
            <v>2</v>
          </cell>
          <cell r="G1540" t="str">
            <v>000</v>
          </cell>
          <cell r="H1540" t="str">
            <v>08</v>
          </cell>
          <cell r="J1540" t="str">
            <v>50250-0000</v>
          </cell>
          <cell r="K1540">
            <v>50250</v>
          </cell>
        </row>
        <row r="1541">
          <cell r="A1541" t="str">
            <v>GROUP HEALTH INSURANCE</v>
          </cell>
          <cell r="B1541">
            <v>4</v>
          </cell>
          <cell r="C1541">
            <v>7</v>
          </cell>
          <cell r="D1541">
            <v>702</v>
          </cell>
          <cell r="E1541">
            <v>56</v>
          </cell>
          <cell r="F1541">
            <v>1</v>
          </cell>
          <cell r="G1541" t="str">
            <v>000</v>
          </cell>
          <cell r="H1541" t="str">
            <v>08</v>
          </cell>
          <cell r="J1541" t="str">
            <v>50250-0000</v>
          </cell>
          <cell r="K1541">
            <v>50250</v>
          </cell>
        </row>
        <row r="1542">
          <cell r="A1542" t="str">
            <v>GROUP HEALTH INSURANCE</v>
          </cell>
          <cell r="B1542">
            <v>4</v>
          </cell>
          <cell r="C1542">
            <v>7</v>
          </cell>
          <cell r="D1542">
            <v>702</v>
          </cell>
          <cell r="E1542">
            <v>56</v>
          </cell>
          <cell r="F1542">
            <v>2</v>
          </cell>
          <cell r="G1542" t="str">
            <v>000</v>
          </cell>
          <cell r="H1542" t="str">
            <v>08</v>
          </cell>
          <cell r="J1542" t="str">
            <v>50250-0000</v>
          </cell>
          <cell r="K1542">
            <v>50250</v>
          </cell>
        </row>
        <row r="1543">
          <cell r="A1543" t="str">
            <v>GROUP HEALTH INSURANCE</v>
          </cell>
          <cell r="B1543">
            <v>4</v>
          </cell>
          <cell r="C1543">
            <v>7</v>
          </cell>
          <cell r="D1543">
            <v>702</v>
          </cell>
          <cell r="E1543">
            <v>56</v>
          </cell>
          <cell r="F1543">
            <v>3</v>
          </cell>
          <cell r="G1543" t="str">
            <v>000</v>
          </cell>
          <cell r="H1543" t="str">
            <v>08</v>
          </cell>
          <cell r="J1543" t="str">
            <v>50250-0000</v>
          </cell>
          <cell r="K1543">
            <v>50250</v>
          </cell>
        </row>
        <row r="1544">
          <cell r="A1544" t="str">
            <v>GROUP HEALTH INSURANCE</v>
          </cell>
          <cell r="B1544">
            <v>4</v>
          </cell>
          <cell r="C1544">
            <v>7</v>
          </cell>
          <cell r="D1544">
            <v>702</v>
          </cell>
          <cell r="E1544">
            <v>56</v>
          </cell>
          <cell r="F1544">
            <v>4</v>
          </cell>
          <cell r="G1544" t="str">
            <v>000</v>
          </cell>
          <cell r="H1544" t="str">
            <v>08</v>
          </cell>
          <cell r="J1544" t="str">
            <v>50250-0000</v>
          </cell>
          <cell r="K1544">
            <v>50250</v>
          </cell>
        </row>
        <row r="1545">
          <cell r="A1545" t="str">
            <v>GROUP LIFE INSURANCE</v>
          </cell>
          <cell r="B1545">
            <v>4</v>
          </cell>
          <cell r="C1545">
            <v>1</v>
          </cell>
          <cell r="D1545">
            <v>101</v>
          </cell>
          <cell r="E1545" t="str">
            <v>01</v>
          </cell>
          <cell r="F1545">
            <v>0</v>
          </cell>
          <cell r="G1545" t="str">
            <v>000</v>
          </cell>
          <cell r="H1545">
            <v>17</v>
          </cell>
          <cell r="J1545" t="str">
            <v>50300-0000</v>
          </cell>
          <cell r="K1545">
            <v>50300</v>
          </cell>
        </row>
        <row r="1546">
          <cell r="A1546" t="str">
            <v>GROUP LIFE INSURANCE</v>
          </cell>
          <cell r="B1546">
            <v>4</v>
          </cell>
          <cell r="C1546">
            <v>1</v>
          </cell>
          <cell r="D1546">
            <v>101</v>
          </cell>
          <cell r="E1546" t="str">
            <v>02</v>
          </cell>
          <cell r="F1546">
            <v>0</v>
          </cell>
          <cell r="G1546" t="str">
            <v>000</v>
          </cell>
          <cell r="H1546">
            <v>17</v>
          </cell>
          <cell r="J1546" t="str">
            <v>50300-0000</v>
          </cell>
          <cell r="K1546">
            <v>50300</v>
          </cell>
        </row>
        <row r="1547">
          <cell r="A1547" t="str">
            <v>GROUP LIFE INSURANCE</v>
          </cell>
          <cell r="B1547">
            <v>4</v>
          </cell>
          <cell r="C1547">
            <v>1</v>
          </cell>
          <cell r="D1547">
            <v>101</v>
          </cell>
          <cell r="E1547" t="str">
            <v>04</v>
          </cell>
          <cell r="F1547">
            <v>0</v>
          </cell>
          <cell r="G1547" t="str">
            <v>000</v>
          </cell>
          <cell r="H1547">
            <v>17</v>
          </cell>
          <cell r="J1547" t="str">
            <v>50300-0000</v>
          </cell>
          <cell r="K1547">
            <v>50300</v>
          </cell>
        </row>
        <row r="1548">
          <cell r="A1548" t="str">
            <v>GROUP LIFE INSURANCE</v>
          </cell>
          <cell r="B1548">
            <v>4</v>
          </cell>
          <cell r="C1548">
            <v>1</v>
          </cell>
          <cell r="D1548">
            <v>101</v>
          </cell>
          <cell r="E1548" t="str">
            <v>05</v>
          </cell>
          <cell r="F1548">
            <v>0</v>
          </cell>
          <cell r="G1548" t="str">
            <v>000</v>
          </cell>
          <cell r="H1548">
            <v>17</v>
          </cell>
          <cell r="J1548" t="str">
            <v>50300-0000</v>
          </cell>
          <cell r="K1548">
            <v>50300</v>
          </cell>
        </row>
        <row r="1549">
          <cell r="A1549" t="str">
            <v>GROUP LIFE INSURANCE</v>
          </cell>
          <cell r="B1549">
            <v>4</v>
          </cell>
          <cell r="C1549">
            <v>1</v>
          </cell>
          <cell r="D1549">
            <v>101</v>
          </cell>
          <cell r="E1549">
            <v>11</v>
          </cell>
          <cell r="F1549">
            <v>0</v>
          </cell>
          <cell r="G1549" t="str">
            <v>000</v>
          </cell>
          <cell r="H1549">
            <v>17</v>
          </cell>
          <cell r="J1549" t="str">
            <v>50300-0000</v>
          </cell>
          <cell r="K1549">
            <v>50300</v>
          </cell>
        </row>
        <row r="1550">
          <cell r="A1550" t="str">
            <v>GROUP LIFE INSURANCE</v>
          </cell>
          <cell r="B1550">
            <v>4</v>
          </cell>
          <cell r="C1550">
            <v>1</v>
          </cell>
          <cell r="D1550">
            <v>101</v>
          </cell>
          <cell r="E1550">
            <v>12</v>
          </cell>
          <cell r="F1550">
            <v>0</v>
          </cell>
          <cell r="G1550" t="str">
            <v>000</v>
          </cell>
          <cell r="H1550">
            <v>17</v>
          </cell>
          <cell r="J1550" t="str">
            <v>50300-0000</v>
          </cell>
          <cell r="K1550">
            <v>50300</v>
          </cell>
        </row>
        <row r="1551">
          <cell r="A1551" t="str">
            <v>GROUP LIFE INSURANCE</v>
          </cell>
          <cell r="B1551">
            <v>4</v>
          </cell>
          <cell r="C1551">
            <v>1</v>
          </cell>
          <cell r="D1551">
            <v>101</v>
          </cell>
          <cell r="E1551">
            <v>12</v>
          </cell>
          <cell r="F1551">
            <v>1</v>
          </cell>
          <cell r="G1551" t="str">
            <v>000</v>
          </cell>
          <cell r="H1551">
            <v>17</v>
          </cell>
          <cell r="J1551" t="str">
            <v>50300-0000</v>
          </cell>
          <cell r="K1551">
            <v>50300</v>
          </cell>
        </row>
        <row r="1552">
          <cell r="A1552" t="str">
            <v>GROUP LIFE INSURANCE</v>
          </cell>
          <cell r="B1552">
            <v>4</v>
          </cell>
          <cell r="C1552">
            <v>1</v>
          </cell>
          <cell r="D1552">
            <v>101</v>
          </cell>
          <cell r="E1552">
            <v>12</v>
          </cell>
          <cell r="F1552">
            <v>2</v>
          </cell>
          <cell r="G1552" t="str">
            <v>000</v>
          </cell>
          <cell r="H1552">
            <v>17</v>
          </cell>
          <cell r="J1552" t="str">
            <v>50300-0000</v>
          </cell>
          <cell r="K1552">
            <v>50300</v>
          </cell>
        </row>
        <row r="1553">
          <cell r="A1553" t="str">
            <v>GROUP LIFE INSURANCE</v>
          </cell>
          <cell r="B1553">
            <v>4</v>
          </cell>
          <cell r="C1553">
            <v>1</v>
          </cell>
          <cell r="D1553">
            <v>101</v>
          </cell>
          <cell r="E1553">
            <v>12</v>
          </cell>
          <cell r="F1553">
            <v>3</v>
          </cell>
          <cell r="G1553" t="str">
            <v>000</v>
          </cell>
          <cell r="H1553">
            <v>17</v>
          </cell>
          <cell r="J1553" t="str">
            <v>50300-0000</v>
          </cell>
          <cell r="K1553">
            <v>50300</v>
          </cell>
        </row>
        <row r="1554">
          <cell r="A1554" t="str">
            <v>GROUP LIFE INSURANCE</v>
          </cell>
          <cell r="B1554">
            <v>4</v>
          </cell>
          <cell r="C1554">
            <v>1</v>
          </cell>
          <cell r="D1554">
            <v>101</v>
          </cell>
          <cell r="E1554">
            <v>12</v>
          </cell>
          <cell r="F1554">
            <v>4</v>
          </cell>
          <cell r="G1554" t="str">
            <v>000</v>
          </cell>
          <cell r="H1554">
            <v>17</v>
          </cell>
          <cell r="J1554" t="str">
            <v>50300-0000</v>
          </cell>
          <cell r="K1554">
            <v>50300</v>
          </cell>
        </row>
        <row r="1555">
          <cell r="A1555" t="str">
            <v>GROUP LIFE INSURANCE</v>
          </cell>
          <cell r="B1555">
            <v>4</v>
          </cell>
          <cell r="C1555">
            <v>1</v>
          </cell>
          <cell r="D1555">
            <v>101</v>
          </cell>
          <cell r="E1555">
            <v>12</v>
          </cell>
          <cell r="F1555">
            <v>7</v>
          </cell>
          <cell r="G1555" t="str">
            <v>000</v>
          </cell>
          <cell r="H1555">
            <v>17</v>
          </cell>
          <cell r="J1555" t="str">
            <v>50300-0000</v>
          </cell>
          <cell r="K1555">
            <v>50300</v>
          </cell>
        </row>
        <row r="1556">
          <cell r="A1556" t="str">
            <v>GROUP LIFE INSURANCE</v>
          </cell>
          <cell r="B1556">
            <v>4</v>
          </cell>
          <cell r="C1556">
            <v>1</v>
          </cell>
          <cell r="D1556">
            <v>101</v>
          </cell>
          <cell r="E1556">
            <v>12</v>
          </cell>
          <cell r="F1556">
            <v>9</v>
          </cell>
          <cell r="G1556" t="str">
            <v>000</v>
          </cell>
          <cell r="H1556">
            <v>17</v>
          </cell>
          <cell r="J1556" t="str">
            <v>50300-0000</v>
          </cell>
          <cell r="K1556">
            <v>50300</v>
          </cell>
        </row>
        <row r="1557">
          <cell r="A1557" t="str">
            <v>GROUP LIFE INSURANCE</v>
          </cell>
          <cell r="B1557">
            <v>4</v>
          </cell>
          <cell r="C1557">
            <v>1</v>
          </cell>
          <cell r="D1557">
            <v>101</v>
          </cell>
          <cell r="E1557">
            <v>21</v>
          </cell>
          <cell r="F1557">
            <v>0</v>
          </cell>
          <cell r="G1557" t="str">
            <v>000</v>
          </cell>
          <cell r="H1557">
            <v>17</v>
          </cell>
          <cell r="J1557" t="str">
            <v>50300-0000</v>
          </cell>
          <cell r="K1557">
            <v>50300</v>
          </cell>
        </row>
        <row r="1558">
          <cell r="A1558" t="str">
            <v>GROUP LIFE INSURANCE</v>
          </cell>
          <cell r="B1558">
            <v>4</v>
          </cell>
          <cell r="C1558">
            <v>1</v>
          </cell>
          <cell r="D1558">
            <v>101</v>
          </cell>
          <cell r="E1558">
            <v>21</v>
          </cell>
          <cell r="F1558">
            <v>1</v>
          </cell>
          <cell r="G1558" t="str">
            <v>000</v>
          </cell>
          <cell r="H1558">
            <v>17</v>
          </cell>
          <cell r="J1558" t="str">
            <v>50300-0000</v>
          </cell>
          <cell r="K1558">
            <v>50300</v>
          </cell>
        </row>
        <row r="1559">
          <cell r="A1559" t="str">
            <v>GROUP LIFE INSURANCE</v>
          </cell>
          <cell r="B1559">
            <v>4</v>
          </cell>
          <cell r="C1559">
            <v>1</v>
          </cell>
          <cell r="D1559">
            <v>101</v>
          </cell>
          <cell r="E1559">
            <v>26</v>
          </cell>
          <cell r="F1559">
            <v>1</v>
          </cell>
          <cell r="G1559" t="str">
            <v>000</v>
          </cell>
          <cell r="H1559">
            <v>17</v>
          </cell>
          <cell r="J1559" t="str">
            <v>50300-0000</v>
          </cell>
          <cell r="K1559">
            <v>50300</v>
          </cell>
        </row>
        <row r="1560">
          <cell r="A1560" t="str">
            <v>GROUP LIFE INSURANCE</v>
          </cell>
          <cell r="B1560">
            <v>4</v>
          </cell>
          <cell r="C1560">
            <v>1</v>
          </cell>
          <cell r="D1560">
            <v>101</v>
          </cell>
          <cell r="E1560">
            <v>26</v>
          </cell>
          <cell r="F1560">
            <v>3</v>
          </cell>
          <cell r="G1560" t="str">
            <v>000</v>
          </cell>
          <cell r="H1560">
            <v>17</v>
          </cell>
          <cell r="J1560" t="str">
            <v>50300-0000</v>
          </cell>
          <cell r="K1560">
            <v>50300</v>
          </cell>
        </row>
        <row r="1561">
          <cell r="A1561" t="str">
            <v>GROUP LIFE INSURANCE</v>
          </cell>
          <cell r="B1561">
            <v>4</v>
          </cell>
          <cell r="C1561">
            <v>1</v>
          </cell>
          <cell r="D1561">
            <v>101</v>
          </cell>
          <cell r="E1561">
            <v>28</v>
          </cell>
          <cell r="F1561">
            <v>0</v>
          </cell>
          <cell r="G1561" t="str">
            <v>000</v>
          </cell>
          <cell r="H1561">
            <v>17</v>
          </cell>
          <cell r="J1561" t="str">
            <v>50300-0000</v>
          </cell>
          <cell r="K1561">
            <v>50300</v>
          </cell>
        </row>
        <row r="1562">
          <cell r="A1562" t="str">
            <v>GROUP LIFE INSURANCE</v>
          </cell>
          <cell r="B1562">
            <v>4</v>
          </cell>
          <cell r="C1562">
            <v>1</v>
          </cell>
          <cell r="D1562">
            <v>101</v>
          </cell>
          <cell r="E1562">
            <v>29</v>
          </cell>
          <cell r="F1562">
            <v>1</v>
          </cell>
          <cell r="G1562" t="str">
            <v>000</v>
          </cell>
          <cell r="H1562">
            <v>17</v>
          </cell>
          <cell r="J1562" t="str">
            <v>50300-0000</v>
          </cell>
          <cell r="K1562">
            <v>50300</v>
          </cell>
        </row>
        <row r="1563">
          <cell r="A1563" t="str">
            <v>GROUP LIFE INSURANCE</v>
          </cell>
          <cell r="B1563">
            <v>4</v>
          </cell>
          <cell r="C1563">
            <v>1</v>
          </cell>
          <cell r="D1563">
            <v>101</v>
          </cell>
          <cell r="E1563">
            <v>81</v>
          </cell>
          <cell r="F1563">
            <v>1</v>
          </cell>
          <cell r="G1563" t="str">
            <v>000</v>
          </cell>
          <cell r="H1563">
            <v>17</v>
          </cell>
          <cell r="J1563" t="str">
            <v>50300-0000</v>
          </cell>
          <cell r="K1563">
            <v>50300</v>
          </cell>
        </row>
        <row r="1564">
          <cell r="A1564" t="str">
            <v>GROUP LIFE INSURANCE</v>
          </cell>
          <cell r="B1564">
            <v>4</v>
          </cell>
          <cell r="C1564">
            <v>1</v>
          </cell>
          <cell r="D1564">
            <v>101</v>
          </cell>
          <cell r="E1564">
            <v>83</v>
          </cell>
          <cell r="F1564">
            <v>1</v>
          </cell>
          <cell r="G1564" t="str">
            <v>000</v>
          </cell>
          <cell r="H1564">
            <v>17</v>
          </cell>
          <cell r="J1564" t="str">
            <v>50300-0000</v>
          </cell>
          <cell r="K1564">
            <v>50300</v>
          </cell>
        </row>
        <row r="1565">
          <cell r="A1565" t="str">
            <v>GROUP LIFE INSURANCE</v>
          </cell>
          <cell r="B1565">
            <v>4</v>
          </cell>
          <cell r="C1565">
            <v>1</v>
          </cell>
          <cell r="D1565">
            <v>101</v>
          </cell>
          <cell r="E1565">
            <v>84</v>
          </cell>
          <cell r="F1565">
            <v>3</v>
          </cell>
          <cell r="G1565" t="str">
            <v>000</v>
          </cell>
          <cell r="H1565">
            <v>17</v>
          </cell>
          <cell r="J1565" t="str">
            <v>50300-0000</v>
          </cell>
          <cell r="K1565">
            <v>50300</v>
          </cell>
        </row>
        <row r="1566">
          <cell r="A1566" t="str">
            <v>GROUP LIFE INSURANCE</v>
          </cell>
          <cell r="B1566">
            <v>4</v>
          </cell>
          <cell r="C1566">
            <v>1</v>
          </cell>
          <cell r="D1566">
            <v>101</v>
          </cell>
          <cell r="E1566">
            <v>91</v>
          </cell>
          <cell r="F1566">
            <v>0</v>
          </cell>
          <cell r="G1566" t="str">
            <v>000</v>
          </cell>
          <cell r="H1566">
            <v>17</v>
          </cell>
          <cell r="J1566" t="str">
            <v>50300-0000</v>
          </cell>
          <cell r="K1566">
            <v>50300</v>
          </cell>
        </row>
        <row r="1567">
          <cell r="A1567" t="str">
            <v>GROUP LIFE INSURANCE</v>
          </cell>
          <cell r="B1567">
            <v>4</v>
          </cell>
          <cell r="C1567">
            <v>1</v>
          </cell>
          <cell r="D1567">
            <v>101</v>
          </cell>
          <cell r="E1567">
            <v>94</v>
          </cell>
          <cell r="F1567">
            <v>1</v>
          </cell>
          <cell r="G1567" t="str">
            <v>000</v>
          </cell>
          <cell r="H1567">
            <v>17</v>
          </cell>
          <cell r="J1567" t="str">
            <v>50300-0000</v>
          </cell>
          <cell r="K1567">
            <v>50300</v>
          </cell>
        </row>
        <row r="1568">
          <cell r="A1568" t="str">
            <v>GROUP LIFE INSURANCE</v>
          </cell>
          <cell r="B1568">
            <v>4</v>
          </cell>
          <cell r="C1568">
            <v>2</v>
          </cell>
          <cell r="D1568">
            <v>101</v>
          </cell>
          <cell r="E1568">
            <v>13</v>
          </cell>
          <cell r="F1568">
            <v>0</v>
          </cell>
          <cell r="G1568" t="str">
            <v>000</v>
          </cell>
          <cell r="H1568">
            <v>17</v>
          </cell>
          <cell r="J1568" t="str">
            <v>50300-0000</v>
          </cell>
          <cell r="K1568">
            <v>50300</v>
          </cell>
        </row>
        <row r="1569">
          <cell r="A1569" t="str">
            <v>GROUP LIFE INSURANCE</v>
          </cell>
          <cell r="B1569">
            <v>4</v>
          </cell>
          <cell r="C1569">
            <v>2</v>
          </cell>
          <cell r="D1569">
            <v>101</v>
          </cell>
          <cell r="E1569">
            <v>13</v>
          </cell>
          <cell r="F1569">
            <v>1</v>
          </cell>
          <cell r="G1569" t="str">
            <v>000</v>
          </cell>
          <cell r="H1569">
            <v>17</v>
          </cell>
          <cell r="J1569" t="str">
            <v>50300-0000</v>
          </cell>
          <cell r="K1569">
            <v>50300</v>
          </cell>
        </row>
        <row r="1570">
          <cell r="A1570" t="str">
            <v>GROUP LIFE INSURANCE</v>
          </cell>
          <cell r="B1570">
            <v>4</v>
          </cell>
          <cell r="C1570">
            <v>2</v>
          </cell>
          <cell r="D1570">
            <v>101</v>
          </cell>
          <cell r="E1570">
            <v>14</v>
          </cell>
          <cell r="F1570">
            <v>1</v>
          </cell>
          <cell r="G1570" t="str">
            <v>000</v>
          </cell>
          <cell r="H1570">
            <v>17</v>
          </cell>
          <cell r="J1570" t="str">
            <v>50300-0000</v>
          </cell>
          <cell r="K1570">
            <v>50300</v>
          </cell>
        </row>
        <row r="1571">
          <cell r="A1571" t="str">
            <v>GROUP LIFE INSURANCE</v>
          </cell>
          <cell r="B1571">
            <v>4</v>
          </cell>
          <cell r="C1571">
            <v>2</v>
          </cell>
          <cell r="D1571">
            <v>101</v>
          </cell>
          <cell r="E1571">
            <v>31</v>
          </cell>
          <cell r="F1571">
            <v>0</v>
          </cell>
          <cell r="G1571" t="str">
            <v>000</v>
          </cell>
          <cell r="H1571">
            <v>17</v>
          </cell>
          <cell r="J1571" t="str">
            <v>50300-0000</v>
          </cell>
          <cell r="K1571">
            <v>50300</v>
          </cell>
        </row>
        <row r="1572">
          <cell r="A1572" t="str">
            <v>GROUP LIFE INSURANCE</v>
          </cell>
          <cell r="B1572">
            <v>4</v>
          </cell>
          <cell r="C1572">
            <v>2</v>
          </cell>
          <cell r="D1572">
            <v>101</v>
          </cell>
          <cell r="E1572">
            <v>32</v>
          </cell>
          <cell r="F1572">
            <v>0</v>
          </cell>
          <cell r="G1572" t="str">
            <v>000</v>
          </cell>
          <cell r="H1572">
            <v>17</v>
          </cell>
          <cell r="J1572" t="str">
            <v>50300-0000</v>
          </cell>
          <cell r="K1572">
            <v>50300</v>
          </cell>
        </row>
        <row r="1573">
          <cell r="A1573" t="str">
            <v>GROUP LIFE INSURANCE</v>
          </cell>
          <cell r="B1573">
            <v>4</v>
          </cell>
          <cell r="C1573">
            <v>2</v>
          </cell>
          <cell r="D1573">
            <v>101</v>
          </cell>
          <cell r="E1573">
            <v>33</v>
          </cell>
          <cell r="F1573">
            <v>0</v>
          </cell>
          <cell r="G1573" t="str">
            <v>000</v>
          </cell>
          <cell r="H1573">
            <v>17</v>
          </cell>
          <cell r="J1573" t="str">
            <v>50300-0000</v>
          </cell>
          <cell r="K1573">
            <v>50300</v>
          </cell>
        </row>
        <row r="1574">
          <cell r="A1574" t="str">
            <v>GROUP LIFE INSURANCE</v>
          </cell>
          <cell r="B1574">
            <v>4</v>
          </cell>
          <cell r="C1574">
            <v>2</v>
          </cell>
          <cell r="D1574">
            <v>101</v>
          </cell>
          <cell r="E1574">
            <v>34</v>
          </cell>
          <cell r="F1574">
            <v>0</v>
          </cell>
          <cell r="G1574" t="str">
            <v>000</v>
          </cell>
          <cell r="H1574">
            <v>17</v>
          </cell>
          <cell r="J1574" t="str">
            <v>50300-0000</v>
          </cell>
          <cell r="K1574">
            <v>50300</v>
          </cell>
        </row>
        <row r="1575">
          <cell r="A1575" t="str">
            <v>GROUP LIFE INSURANCE</v>
          </cell>
          <cell r="B1575">
            <v>4</v>
          </cell>
          <cell r="C1575">
            <v>2</v>
          </cell>
          <cell r="D1575">
            <v>101</v>
          </cell>
          <cell r="E1575">
            <v>41</v>
          </cell>
          <cell r="F1575">
            <v>0</v>
          </cell>
          <cell r="G1575" t="str">
            <v>000</v>
          </cell>
          <cell r="H1575">
            <v>17</v>
          </cell>
          <cell r="J1575" t="str">
            <v>50300-0000</v>
          </cell>
          <cell r="K1575">
            <v>50300</v>
          </cell>
        </row>
        <row r="1576">
          <cell r="A1576" t="str">
            <v>GROUP LIFE INSURANCE</v>
          </cell>
          <cell r="B1576">
            <v>4</v>
          </cell>
          <cell r="C1576">
            <v>2</v>
          </cell>
          <cell r="D1576">
            <v>101</v>
          </cell>
          <cell r="E1576">
            <v>42</v>
          </cell>
          <cell r="F1576">
            <v>0</v>
          </cell>
          <cell r="G1576" t="str">
            <v>000</v>
          </cell>
          <cell r="H1576">
            <v>17</v>
          </cell>
          <cell r="J1576" t="str">
            <v>50300-0000</v>
          </cell>
          <cell r="K1576">
            <v>50300</v>
          </cell>
        </row>
        <row r="1577">
          <cell r="A1577" t="str">
            <v>GROUP LIFE INSURANCE</v>
          </cell>
          <cell r="B1577">
            <v>4</v>
          </cell>
          <cell r="C1577">
            <v>2</v>
          </cell>
          <cell r="D1577">
            <v>101</v>
          </cell>
          <cell r="E1577">
            <v>42</v>
          </cell>
          <cell r="F1577">
            <v>1</v>
          </cell>
          <cell r="G1577" t="str">
            <v>000</v>
          </cell>
          <cell r="H1577">
            <v>17</v>
          </cell>
          <cell r="J1577" t="str">
            <v>50300-0000</v>
          </cell>
          <cell r="K1577">
            <v>50300</v>
          </cell>
        </row>
        <row r="1578">
          <cell r="A1578" t="str">
            <v>GROUP LIFE INSURANCE</v>
          </cell>
          <cell r="B1578">
            <v>4</v>
          </cell>
          <cell r="C1578">
            <v>2</v>
          </cell>
          <cell r="D1578">
            <v>101</v>
          </cell>
          <cell r="E1578">
            <v>43</v>
          </cell>
          <cell r="F1578">
            <v>1</v>
          </cell>
          <cell r="G1578" t="str">
            <v>000</v>
          </cell>
          <cell r="H1578">
            <v>17</v>
          </cell>
          <cell r="J1578" t="str">
            <v>50300-0000</v>
          </cell>
          <cell r="K1578">
            <v>50300</v>
          </cell>
        </row>
        <row r="1579">
          <cell r="A1579" t="str">
            <v>GROUP LIFE INSURANCE</v>
          </cell>
          <cell r="B1579">
            <v>4</v>
          </cell>
          <cell r="C1579">
            <v>2</v>
          </cell>
          <cell r="D1579">
            <v>101</v>
          </cell>
          <cell r="E1579">
            <v>43</v>
          </cell>
          <cell r="F1579">
            <v>2</v>
          </cell>
          <cell r="G1579" t="str">
            <v>000</v>
          </cell>
          <cell r="H1579">
            <v>17</v>
          </cell>
          <cell r="J1579" t="str">
            <v>50300-0000</v>
          </cell>
          <cell r="K1579">
            <v>50300</v>
          </cell>
        </row>
        <row r="1580">
          <cell r="A1580" t="str">
            <v>GROUP LIFE INSURANCE</v>
          </cell>
          <cell r="B1580">
            <v>4</v>
          </cell>
          <cell r="C1580">
            <v>2</v>
          </cell>
          <cell r="D1580">
            <v>101</v>
          </cell>
          <cell r="E1580">
            <v>43</v>
          </cell>
          <cell r="F1580">
            <v>3</v>
          </cell>
          <cell r="G1580" t="str">
            <v>000</v>
          </cell>
          <cell r="H1580">
            <v>17</v>
          </cell>
          <cell r="J1580" t="str">
            <v>50300-0000</v>
          </cell>
          <cell r="K1580">
            <v>50300</v>
          </cell>
        </row>
        <row r="1581">
          <cell r="A1581" t="str">
            <v>GROUP LIFE INSURANCE</v>
          </cell>
          <cell r="B1581">
            <v>4</v>
          </cell>
          <cell r="C1581">
            <v>2</v>
          </cell>
          <cell r="D1581">
            <v>101</v>
          </cell>
          <cell r="E1581">
            <v>91</v>
          </cell>
          <cell r="F1581">
            <v>1</v>
          </cell>
          <cell r="G1581" t="str">
            <v>000</v>
          </cell>
          <cell r="H1581">
            <v>17</v>
          </cell>
          <cell r="J1581" t="str">
            <v>50300-0000</v>
          </cell>
          <cell r="K1581">
            <v>50300</v>
          </cell>
        </row>
        <row r="1582">
          <cell r="A1582" t="str">
            <v>GROUP LIFE INSURANCE</v>
          </cell>
          <cell r="B1582">
            <v>4</v>
          </cell>
          <cell r="C1582">
            <v>3</v>
          </cell>
          <cell r="D1582">
            <v>101</v>
          </cell>
          <cell r="E1582">
            <v>51</v>
          </cell>
          <cell r="F1582">
            <v>0</v>
          </cell>
          <cell r="G1582" t="str">
            <v>000</v>
          </cell>
          <cell r="H1582">
            <v>17</v>
          </cell>
          <cell r="J1582" t="str">
            <v>50300-0000</v>
          </cell>
          <cell r="K1582">
            <v>50300</v>
          </cell>
        </row>
        <row r="1583">
          <cell r="A1583" t="str">
            <v>GROUP LIFE INSURANCE</v>
          </cell>
          <cell r="B1583">
            <v>4</v>
          </cell>
          <cell r="C1583">
            <v>3</v>
          </cell>
          <cell r="D1583">
            <v>101</v>
          </cell>
          <cell r="E1583">
            <v>52</v>
          </cell>
          <cell r="F1583">
            <v>1</v>
          </cell>
          <cell r="G1583" t="str">
            <v>000</v>
          </cell>
          <cell r="H1583">
            <v>17</v>
          </cell>
          <cell r="J1583" t="str">
            <v>50300-0000</v>
          </cell>
          <cell r="K1583">
            <v>50300</v>
          </cell>
        </row>
        <row r="1584">
          <cell r="A1584" t="str">
            <v>GROUP LIFE INSURANCE</v>
          </cell>
          <cell r="B1584">
            <v>4</v>
          </cell>
          <cell r="C1584">
            <v>3</v>
          </cell>
          <cell r="D1584">
            <v>101</v>
          </cell>
          <cell r="E1584">
            <v>52</v>
          </cell>
          <cell r="F1584">
            <v>2</v>
          </cell>
          <cell r="G1584" t="str">
            <v>000</v>
          </cell>
          <cell r="H1584">
            <v>17</v>
          </cell>
          <cell r="J1584" t="str">
            <v>50300-0000</v>
          </cell>
          <cell r="K1584">
            <v>50300</v>
          </cell>
        </row>
        <row r="1585">
          <cell r="A1585" t="str">
            <v>GROUP LIFE INSURANCE</v>
          </cell>
          <cell r="B1585">
            <v>4</v>
          </cell>
          <cell r="C1585">
            <v>3</v>
          </cell>
          <cell r="D1585">
            <v>101</v>
          </cell>
          <cell r="E1585">
            <v>52</v>
          </cell>
          <cell r="F1585">
            <v>3</v>
          </cell>
          <cell r="G1585" t="str">
            <v>000</v>
          </cell>
          <cell r="H1585">
            <v>17</v>
          </cell>
          <cell r="J1585" t="str">
            <v>50300-0000</v>
          </cell>
          <cell r="K1585">
            <v>50300</v>
          </cell>
        </row>
        <row r="1586">
          <cell r="A1586" t="str">
            <v>GROUP LIFE INSURANCE</v>
          </cell>
          <cell r="B1586">
            <v>4</v>
          </cell>
          <cell r="C1586">
            <v>3</v>
          </cell>
          <cell r="D1586">
            <v>101</v>
          </cell>
          <cell r="E1586">
            <v>52</v>
          </cell>
          <cell r="F1586">
            <v>4</v>
          </cell>
          <cell r="G1586" t="str">
            <v>000</v>
          </cell>
          <cell r="H1586">
            <v>17</v>
          </cell>
          <cell r="J1586" t="str">
            <v>50300-0000</v>
          </cell>
          <cell r="K1586">
            <v>50300</v>
          </cell>
        </row>
        <row r="1587">
          <cell r="A1587" t="str">
            <v>GROUP LIFE INSURANCE</v>
          </cell>
          <cell r="B1587">
            <v>4</v>
          </cell>
          <cell r="C1587">
            <v>3</v>
          </cell>
          <cell r="D1587">
            <v>101</v>
          </cell>
          <cell r="E1587">
            <v>54</v>
          </cell>
          <cell r="F1587">
            <v>1</v>
          </cell>
          <cell r="G1587" t="str">
            <v>000</v>
          </cell>
          <cell r="H1587">
            <v>17</v>
          </cell>
          <cell r="J1587" t="str">
            <v>50300-0000</v>
          </cell>
          <cell r="K1587">
            <v>50300</v>
          </cell>
        </row>
        <row r="1588">
          <cell r="A1588" t="str">
            <v>GROUP LIFE INSURANCE</v>
          </cell>
          <cell r="B1588">
            <v>4</v>
          </cell>
          <cell r="C1588">
            <v>3</v>
          </cell>
          <cell r="D1588">
            <v>101</v>
          </cell>
          <cell r="E1588">
            <v>54</v>
          </cell>
          <cell r="F1588">
            <v>2</v>
          </cell>
          <cell r="G1588" t="str">
            <v>000</v>
          </cell>
          <cell r="H1588">
            <v>17</v>
          </cell>
          <cell r="J1588" t="str">
            <v>50300-0000</v>
          </cell>
          <cell r="K1588">
            <v>50300</v>
          </cell>
        </row>
        <row r="1589">
          <cell r="A1589" t="str">
            <v>GROUP LIFE INSURANCE</v>
          </cell>
          <cell r="B1589">
            <v>4</v>
          </cell>
          <cell r="C1589">
            <v>3</v>
          </cell>
          <cell r="D1589">
            <v>101</v>
          </cell>
          <cell r="E1589">
            <v>54</v>
          </cell>
          <cell r="F1589">
            <v>3</v>
          </cell>
          <cell r="G1589" t="str">
            <v>000</v>
          </cell>
          <cell r="H1589">
            <v>17</v>
          </cell>
          <cell r="J1589" t="str">
            <v>50300-0000</v>
          </cell>
          <cell r="K1589">
            <v>50300</v>
          </cell>
        </row>
        <row r="1590">
          <cell r="A1590" t="str">
            <v>GROUP LIFE INSURANCE</v>
          </cell>
          <cell r="B1590">
            <v>4</v>
          </cell>
          <cell r="C1590">
            <v>3</v>
          </cell>
          <cell r="D1590">
            <v>101</v>
          </cell>
          <cell r="E1590">
            <v>59</v>
          </cell>
          <cell r="F1590">
            <v>1</v>
          </cell>
          <cell r="G1590" t="str">
            <v>000</v>
          </cell>
          <cell r="H1590">
            <v>17</v>
          </cell>
          <cell r="J1590" t="str">
            <v>50300-0000</v>
          </cell>
          <cell r="K1590">
            <v>50300</v>
          </cell>
        </row>
        <row r="1591">
          <cell r="A1591" t="str">
            <v>GROUP LIFE INSURANCE</v>
          </cell>
          <cell r="B1591">
            <v>4</v>
          </cell>
          <cell r="C1591">
            <v>3</v>
          </cell>
          <cell r="D1591">
            <v>101</v>
          </cell>
          <cell r="E1591">
            <v>59</v>
          </cell>
          <cell r="F1591">
            <v>2</v>
          </cell>
          <cell r="G1591" t="str">
            <v>000</v>
          </cell>
          <cell r="H1591">
            <v>17</v>
          </cell>
          <cell r="J1591" t="str">
            <v>50300-0000</v>
          </cell>
          <cell r="K1591">
            <v>50300</v>
          </cell>
        </row>
        <row r="1592">
          <cell r="A1592" t="str">
            <v>GROUP LIFE INSURANCE</v>
          </cell>
          <cell r="B1592">
            <v>4</v>
          </cell>
          <cell r="C1592">
            <v>3</v>
          </cell>
          <cell r="D1592">
            <v>101</v>
          </cell>
          <cell r="E1592">
            <v>59</v>
          </cell>
          <cell r="F1592">
            <v>3</v>
          </cell>
          <cell r="G1592" t="str">
            <v>000</v>
          </cell>
          <cell r="H1592">
            <v>17</v>
          </cell>
          <cell r="J1592" t="str">
            <v>50300-0000</v>
          </cell>
          <cell r="K1592">
            <v>50300</v>
          </cell>
        </row>
        <row r="1593">
          <cell r="A1593" t="str">
            <v>GROUP LIFE INSURANCE</v>
          </cell>
          <cell r="B1593">
            <v>4</v>
          </cell>
          <cell r="C1593">
            <v>3</v>
          </cell>
          <cell r="D1593">
            <v>101</v>
          </cell>
          <cell r="E1593">
            <v>59</v>
          </cell>
          <cell r="F1593">
            <v>6</v>
          </cell>
          <cell r="G1593" t="str">
            <v>000</v>
          </cell>
          <cell r="H1593">
            <v>17</v>
          </cell>
          <cell r="J1593" t="str">
            <v>50300-0000</v>
          </cell>
          <cell r="K1593">
            <v>50300</v>
          </cell>
        </row>
        <row r="1594">
          <cell r="A1594" t="str">
            <v>GROUP LIFE INSURANCE</v>
          </cell>
          <cell r="B1594">
            <v>4</v>
          </cell>
          <cell r="C1594">
            <v>3</v>
          </cell>
          <cell r="D1594">
            <v>101</v>
          </cell>
          <cell r="E1594">
            <v>59</v>
          </cell>
          <cell r="F1594">
            <v>7</v>
          </cell>
          <cell r="G1594" t="str">
            <v>000</v>
          </cell>
          <cell r="H1594">
            <v>17</v>
          </cell>
          <cell r="J1594" t="str">
            <v>50300-0000</v>
          </cell>
          <cell r="K1594">
            <v>50300</v>
          </cell>
        </row>
        <row r="1595">
          <cell r="A1595" t="str">
            <v>GROUP LIFE INSURANCE</v>
          </cell>
          <cell r="B1595">
            <v>4</v>
          </cell>
          <cell r="C1595">
            <v>1</v>
          </cell>
          <cell r="D1595">
            <v>105</v>
          </cell>
          <cell r="E1595">
            <v>86</v>
          </cell>
          <cell r="F1595">
            <v>6</v>
          </cell>
          <cell r="G1595" t="str">
            <v>000</v>
          </cell>
          <cell r="H1595">
            <v>17</v>
          </cell>
          <cell r="J1595" t="str">
            <v>50300-0000</v>
          </cell>
          <cell r="K1595">
            <v>50300</v>
          </cell>
        </row>
        <row r="1596">
          <cell r="A1596" t="str">
            <v>GROUP LIFE INSURANCE</v>
          </cell>
          <cell r="B1596">
            <v>4</v>
          </cell>
          <cell r="C1596">
            <v>2</v>
          </cell>
          <cell r="D1596">
            <v>105</v>
          </cell>
          <cell r="E1596">
            <v>13</v>
          </cell>
          <cell r="F1596">
            <v>4</v>
          </cell>
          <cell r="G1596" t="str">
            <v>000</v>
          </cell>
          <cell r="H1596">
            <v>17</v>
          </cell>
          <cell r="J1596" t="str">
            <v>50300-0000</v>
          </cell>
          <cell r="K1596">
            <v>50300</v>
          </cell>
        </row>
        <row r="1597">
          <cell r="A1597" t="str">
            <v>GROUP LIFE INSURANCE</v>
          </cell>
          <cell r="B1597">
            <v>4</v>
          </cell>
          <cell r="C1597">
            <v>2</v>
          </cell>
          <cell r="D1597">
            <v>105</v>
          </cell>
          <cell r="E1597">
            <v>13</v>
          </cell>
          <cell r="F1597">
            <v>8</v>
          </cell>
          <cell r="G1597" t="str">
            <v>000</v>
          </cell>
          <cell r="H1597">
            <v>17</v>
          </cell>
          <cell r="J1597" t="str">
            <v>50300-0000</v>
          </cell>
          <cell r="K1597">
            <v>50300</v>
          </cell>
        </row>
        <row r="1598">
          <cell r="A1598" t="str">
            <v>GROUP LIFE INSURANCE</v>
          </cell>
          <cell r="B1598">
            <v>4</v>
          </cell>
          <cell r="C1598">
            <v>3</v>
          </cell>
          <cell r="D1598">
            <v>153</v>
          </cell>
          <cell r="E1598">
            <v>59</v>
          </cell>
          <cell r="F1598">
            <v>6</v>
          </cell>
          <cell r="G1598" t="str">
            <v>000</v>
          </cell>
          <cell r="H1598">
            <v>17</v>
          </cell>
          <cell r="J1598" t="str">
            <v>50300-0000</v>
          </cell>
          <cell r="K1598">
            <v>50300</v>
          </cell>
        </row>
        <row r="1599">
          <cell r="A1599" t="str">
            <v>GROUP LIFE INSURANCE</v>
          </cell>
          <cell r="B1599">
            <v>4</v>
          </cell>
          <cell r="C1599">
            <v>3</v>
          </cell>
          <cell r="D1599">
            <v>154</v>
          </cell>
          <cell r="E1599">
            <v>59</v>
          </cell>
          <cell r="F1599">
            <v>6</v>
          </cell>
          <cell r="G1599" t="str">
            <v>000</v>
          </cell>
          <cell r="H1599">
            <v>17</v>
          </cell>
          <cell r="J1599" t="str">
            <v>50300-0000</v>
          </cell>
          <cell r="K1599">
            <v>50300</v>
          </cell>
        </row>
        <row r="1600">
          <cell r="A1600" t="str">
            <v>GROUP LIFE INSURANCE</v>
          </cell>
          <cell r="B1600">
            <v>4</v>
          </cell>
          <cell r="C1600">
            <v>3</v>
          </cell>
          <cell r="D1600">
            <v>155</v>
          </cell>
          <cell r="E1600">
            <v>59</v>
          </cell>
          <cell r="F1600">
            <v>6</v>
          </cell>
          <cell r="G1600" t="str">
            <v>000</v>
          </cell>
          <cell r="H1600">
            <v>17</v>
          </cell>
          <cell r="J1600" t="str">
            <v>50300-0000</v>
          </cell>
          <cell r="K1600">
            <v>50300</v>
          </cell>
        </row>
        <row r="1601">
          <cell r="A1601" t="str">
            <v>GROUP LIFE INSURANCE</v>
          </cell>
          <cell r="B1601">
            <v>4</v>
          </cell>
          <cell r="C1601">
            <v>3</v>
          </cell>
          <cell r="D1601">
            <v>161</v>
          </cell>
          <cell r="E1601">
            <v>59</v>
          </cell>
          <cell r="F1601">
            <v>6</v>
          </cell>
          <cell r="G1601" t="str">
            <v>000</v>
          </cell>
          <cell r="H1601">
            <v>17</v>
          </cell>
          <cell r="J1601" t="str">
            <v>50300-0000</v>
          </cell>
          <cell r="K1601">
            <v>50300</v>
          </cell>
        </row>
        <row r="1602">
          <cell r="A1602" t="str">
            <v>GROUP LIFE INSURANCE</v>
          </cell>
          <cell r="B1602">
            <v>4</v>
          </cell>
          <cell r="C1602">
            <v>2</v>
          </cell>
          <cell r="D1602">
            <v>164</v>
          </cell>
          <cell r="E1602">
            <v>12</v>
          </cell>
          <cell r="F1602">
            <v>3</v>
          </cell>
          <cell r="G1602" t="str">
            <v>000</v>
          </cell>
          <cell r="H1602">
            <v>17</v>
          </cell>
          <cell r="J1602" t="str">
            <v>50300-0000</v>
          </cell>
          <cell r="K1602">
            <v>50300</v>
          </cell>
        </row>
        <row r="1603">
          <cell r="A1603" t="str">
            <v>GROUP LIFE INSURANCE</v>
          </cell>
          <cell r="B1603">
            <v>4</v>
          </cell>
          <cell r="C1603">
            <v>2</v>
          </cell>
          <cell r="D1603">
            <v>167</v>
          </cell>
          <cell r="E1603">
            <v>12</v>
          </cell>
          <cell r="F1603">
            <v>3</v>
          </cell>
          <cell r="G1603" t="str">
            <v>000</v>
          </cell>
          <cell r="H1603">
            <v>17</v>
          </cell>
          <cell r="J1603" t="str">
            <v>50300-0000</v>
          </cell>
          <cell r="K1603">
            <v>50300</v>
          </cell>
        </row>
        <row r="1604">
          <cell r="A1604" t="str">
            <v>GROUP LIFE INSURANCE</v>
          </cell>
          <cell r="B1604">
            <v>4</v>
          </cell>
          <cell r="C1604">
            <v>2</v>
          </cell>
          <cell r="D1604">
            <v>168</v>
          </cell>
          <cell r="E1604">
            <v>12</v>
          </cell>
          <cell r="F1604">
            <v>3</v>
          </cell>
          <cell r="G1604" t="str">
            <v>000</v>
          </cell>
          <cell r="H1604">
            <v>17</v>
          </cell>
          <cell r="J1604" t="str">
            <v>50300-0000</v>
          </cell>
          <cell r="K1604">
            <v>50300</v>
          </cell>
        </row>
        <row r="1605">
          <cell r="A1605" t="str">
            <v>GROUP LIFE INSURANCE</v>
          </cell>
          <cell r="B1605">
            <v>4</v>
          </cell>
          <cell r="C1605">
            <v>1</v>
          </cell>
          <cell r="D1605">
            <v>173</v>
          </cell>
          <cell r="E1605">
            <v>21</v>
          </cell>
          <cell r="F1605">
            <v>2</v>
          </cell>
          <cell r="G1605" t="str">
            <v>000</v>
          </cell>
          <cell r="H1605">
            <v>17</v>
          </cell>
          <cell r="J1605" t="str">
            <v>50300-0000</v>
          </cell>
          <cell r="K1605">
            <v>50300</v>
          </cell>
        </row>
        <row r="1606">
          <cell r="A1606" t="str">
            <v>GROUP LIFE INSURANCE</v>
          </cell>
          <cell r="B1606">
            <v>4</v>
          </cell>
          <cell r="C1606">
            <v>1</v>
          </cell>
          <cell r="D1606">
            <v>173</v>
          </cell>
          <cell r="E1606">
            <v>89</v>
          </cell>
          <cell r="F1606">
            <v>1</v>
          </cell>
          <cell r="G1606" t="str">
            <v>000</v>
          </cell>
          <cell r="H1606">
            <v>17</v>
          </cell>
          <cell r="J1606" t="str">
            <v>50300-0000</v>
          </cell>
          <cell r="K1606">
            <v>50300</v>
          </cell>
        </row>
        <row r="1607">
          <cell r="A1607" t="str">
            <v>GROUP LIFE INSURANCE</v>
          </cell>
          <cell r="B1607">
            <v>4</v>
          </cell>
          <cell r="C1607">
            <v>1</v>
          </cell>
          <cell r="D1607">
            <v>173</v>
          </cell>
          <cell r="E1607">
            <v>89</v>
          </cell>
          <cell r="F1607">
            <v>2</v>
          </cell>
          <cell r="G1607" t="str">
            <v>000</v>
          </cell>
          <cell r="H1607">
            <v>17</v>
          </cell>
          <cell r="J1607" t="str">
            <v>50300-0000</v>
          </cell>
          <cell r="K1607">
            <v>50300</v>
          </cell>
        </row>
        <row r="1608">
          <cell r="A1608" t="str">
            <v>GROUP LIFE INSURANCE</v>
          </cell>
          <cell r="B1608">
            <v>4</v>
          </cell>
          <cell r="C1608">
            <v>1</v>
          </cell>
          <cell r="D1608">
            <v>174</v>
          </cell>
          <cell r="E1608">
            <v>21</v>
          </cell>
          <cell r="F1608">
            <v>2</v>
          </cell>
          <cell r="G1608" t="str">
            <v>000</v>
          </cell>
          <cell r="H1608">
            <v>17</v>
          </cell>
          <cell r="J1608" t="str">
            <v>50300-0000</v>
          </cell>
          <cell r="K1608">
            <v>50300</v>
          </cell>
        </row>
        <row r="1609">
          <cell r="A1609" t="str">
            <v>GROUP LIFE INSURANCE</v>
          </cell>
          <cell r="B1609">
            <v>4</v>
          </cell>
          <cell r="C1609">
            <v>1</v>
          </cell>
          <cell r="D1609">
            <v>174</v>
          </cell>
          <cell r="E1609">
            <v>89</v>
          </cell>
          <cell r="F1609">
            <v>1</v>
          </cell>
          <cell r="G1609" t="str">
            <v>000</v>
          </cell>
          <cell r="H1609">
            <v>17</v>
          </cell>
          <cell r="J1609" t="str">
            <v>50300-0000</v>
          </cell>
          <cell r="K1609">
            <v>50300</v>
          </cell>
        </row>
        <row r="1610">
          <cell r="A1610" t="str">
            <v>GROUP LIFE INSURANCE</v>
          </cell>
          <cell r="B1610">
            <v>4</v>
          </cell>
          <cell r="C1610">
            <v>1</v>
          </cell>
          <cell r="D1610">
            <v>174</v>
          </cell>
          <cell r="E1610">
            <v>89</v>
          </cell>
          <cell r="F1610">
            <v>2</v>
          </cell>
          <cell r="G1610" t="str">
            <v>000</v>
          </cell>
          <cell r="H1610">
            <v>17</v>
          </cell>
          <cell r="J1610" t="str">
            <v>50300-0000</v>
          </cell>
          <cell r="K1610">
            <v>50300</v>
          </cell>
        </row>
        <row r="1611">
          <cell r="A1611" t="str">
            <v>GROUP LIFE INSURANCE</v>
          </cell>
          <cell r="B1611">
            <v>4</v>
          </cell>
          <cell r="C1611">
            <v>1</v>
          </cell>
          <cell r="D1611">
            <v>174</v>
          </cell>
          <cell r="E1611">
            <v>89</v>
          </cell>
          <cell r="F1611">
            <v>6</v>
          </cell>
          <cell r="G1611" t="str">
            <v>000</v>
          </cell>
          <cell r="H1611">
            <v>17</v>
          </cell>
          <cell r="J1611" t="str">
            <v>50300-0000</v>
          </cell>
          <cell r="K1611">
            <v>50300</v>
          </cell>
        </row>
        <row r="1612">
          <cell r="A1612" t="str">
            <v>GROUP LIFE INSURANCE</v>
          </cell>
          <cell r="B1612">
            <v>4</v>
          </cell>
          <cell r="C1612">
            <v>1</v>
          </cell>
          <cell r="D1612">
            <v>175</v>
          </cell>
          <cell r="E1612">
            <v>21</v>
          </cell>
          <cell r="F1612">
            <v>2</v>
          </cell>
          <cell r="G1612" t="str">
            <v>000</v>
          </cell>
          <cell r="H1612">
            <v>17</v>
          </cell>
          <cell r="J1612" t="str">
            <v>50300-0000</v>
          </cell>
          <cell r="K1612">
            <v>50300</v>
          </cell>
        </row>
        <row r="1613">
          <cell r="A1613" t="str">
            <v>GROUP LIFE INSURANCE</v>
          </cell>
          <cell r="B1613">
            <v>4</v>
          </cell>
          <cell r="C1613">
            <v>1</v>
          </cell>
          <cell r="D1613">
            <v>175</v>
          </cell>
          <cell r="E1613">
            <v>89</v>
          </cell>
          <cell r="F1613">
            <v>1</v>
          </cell>
          <cell r="G1613" t="str">
            <v>000</v>
          </cell>
          <cell r="H1613">
            <v>17</v>
          </cell>
          <cell r="J1613" t="str">
            <v>50300-0000</v>
          </cell>
          <cell r="K1613">
            <v>50300</v>
          </cell>
        </row>
        <row r="1614">
          <cell r="A1614" t="str">
            <v>GROUP LIFE INSURANCE</v>
          </cell>
          <cell r="B1614">
            <v>4</v>
          </cell>
          <cell r="C1614">
            <v>1</v>
          </cell>
          <cell r="D1614">
            <v>175</v>
          </cell>
          <cell r="E1614">
            <v>89</v>
          </cell>
          <cell r="F1614">
            <v>2</v>
          </cell>
          <cell r="G1614" t="str">
            <v>000</v>
          </cell>
          <cell r="H1614">
            <v>17</v>
          </cell>
          <cell r="J1614" t="str">
            <v>50300-0000</v>
          </cell>
          <cell r="K1614">
            <v>50300</v>
          </cell>
        </row>
        <row r="1615">
          <cell r="A1615" t="str">
            <v>GROUP LIFE INSURANCE</v>
          </cell>
          <cell r="B1615">
            <v>4</v>
          </cell>
          <cell r="C1615">
            <v>1</v>
          </cell>
          <cell r="D1615">
            <v>176</v>
          </cell>
          <cell r="E1615">
            <v>21</v>
          </cell>
          <cell r="F1615">
            <v>2</v>
          </cell>
          <cell r="G1615" t="str">
            <v>000</v>
          </cell>
          <cell r="H1615">
            <v>17</v>
          </cell>
          <cell r="J1615" t="str">
            <v>50300-0000</v>
          </cell>
          <cell r="K1615">
            <v>50300</v>
          </cell>
        </row>
        <row r="1616">
          <cell r="A1616" t="str">
            <v>GROUP LIFE INSURANCE</v>
          </cell>
          <cell r="B1616">
            <v>4</v>
          </cell>
          <cell r="C1616">
            <v>1</v>
          </cell>
          <cell r="D1616">
            <v>176</v>
          </cell>
          <cell r="E1616">
            <v>89</v>
          </cell>
          <cell r="F1616">
            <v>2</v>
          </cell>
          <cell r="G1616" t="str">
            <v>000</v>
          </cell>
          <cell r="H1616">
            <v>17</v>
          </cell>
          <cell r="J1616" t="str">
            <v>50300-0000</v>
          </cell>
          <cell r="K1616">
            <v>50300</v>
          </cell>
        </row>
        <row r="1617">
          <cell r="A1617" t="str">
            <v>GROUP LIFE INSURANCE</v>
          </cell>
          <cell r="B1617">
            <v>4</v>
          </cell>
          <cell r="C1617">
            <v>1</v>
          </cell>
          <cell r="D1617">
            <v>178</v>
          </cell>
          <cell r="E1617">
            <v>89</v>
          </cell>
          <cell r="F1617">
            <v>1</v>
          </cell>
          <cell r="G1617" t="str">
            <v>000</v>
          </cell>
          <cell r="H1617">
            <v>17</v>
          </cell>
          <cell r="J1617" t="str">
            <v>50300-0000</v>
          </cell>
          <cell r="K1617">
            <v>50300</v>
          </cell>
        </row>
        <row r="1618">
          <cell r="A1618" t="str">
            <v>GROUP LIFE INSURANCE</v>
          </cell>
          <cell r="B1618">
            <v>4</v>
          </cell>
          <cell r="C1618">
            <v>1</v>
          </cell>
          <cell r="D1618">
            <v>178</v>
          </cell>
          <cell r="E1618">
            <v>89</v>
          </cell>
          <cell r="F1618">
            <v>2</v>
          </cell>
          <cell r="G1618" t="str">
            <v>000</v>
          </cell>
          <cell r="H1618">
            <v>17</v>
          </cell>
          <cell r="J1618" t="str">
            <v>50300-0000</v>
          </cell>
          <cell r="K1618">
            <v>50300</v>
          </cell>
        </row>
        <row r="1619">
          <cell r="A1619" t="str">
            <v>GROUP LIFE INSURANCE</v>
          </cell>
          <cell r="B1619">
            <v>4</v>
          </cell>
          <cell r="C1619">
            <v>1</v>
          </cell>
          <cell r="D1619">
            <v>181</v>
          </cell>
          <cell r="E1619">
            <v>12</v>
          </cell>
          <cell r="F1619">
            <v>6</v>
          </cell>
          <cell r="G1619" t="str">
            <v>000</v>
          </cell>
          <cell r="H1619">
            <v>17</v>
          </cell>
          <cell r="J1619" t="str">
            <v>50300-0000</v>
          </cell>
          <cell r="K1619">
            <v>50300</v>
          </cell>
        </row>
        <row r="1620">
          <cell r="A1620" t="str">
            <v>GROUP LIFE INSURANCE</v>
          </cell>
          <cell r="B1620">
            <v>4</v>
          </cell>
          <cell r="C1620">
            <v>1</v>
          </cell>
          <cell r="D1620">
            <v>183</v>
          </cell>
          <cell r="E1620">
            <v>89</v>
          </cell>
          <cell r="F1620">
            <v>1</v>
          </cell>
          <cell r="G1620" t="str">
            <v>000</v>
          </cell>
          <cell r="H1620">
            <v>17</v>
          </cell>
          <cell r="J1620" t="str">
            <v>50300-0000</v>
          </cell>
          <cell r="K1620">
            <v>50300</v>
          </cell>
        </row>
        <row r="1621">
          <cell r="A1621" t="str">
            <v>GROUP LIFE INSURANCE</v>
          </cell>
          <cell r="B1621">
            <v>4</v>
          </cell>
          <cell r="C1621">
            <v>1</v>
          </cell>
          <cell r="D1621">
            <v>183</v>
          </cell>
          <cell r="E1621">
            <v>89</v>
          </cell>
          <cell r="F1621">
            <v>2</v>
          </cell>
          <cell r="G1621" t="str">
            <v>000</v>
          </cell>
          <cell r="H1621">
            <v>17</v>
          </cell>
          <cell r="J1621" t="str">
            <v>50300-0000</v>
          </cell>
          <cell r="K1621">
            <v>50300</v>
          </cell>
        </row>
        <row r="1622">
          <cell r="A1622" t="str">
            <v>GROUP LIFE INSURANCE</v>
          </cell>
          <cell r="B1622">
            <v>4</v>
          </cell>
          <cell r="C1622">
            <v>1</v>
          </cell>
          <cell r="D1622">
            <v>185</v>
          </cell>
          <cell r="E1622">
            <v>21</v>
          </cell>
          <cell r="F1622">
            <v>2</v>
          </cell>
          <cell r="G1622" t="str">
            <v>000</v>
          </cell>
          <cell r="H1622">
            <v>17</v>
          </cell>
          <cell r="J1622" t="str">
            <v>50300-0000</v>
          </cell>
          <cell r="K1622">
            <v>50300</v>
          </cell>
        </row>
        <row r="1623">
          <cell r="A1623" t="str">
            <v>GROUP LIFE INSURANCE</v>
          </cell>
          <cell r="B1623">
            <v>4</v>
          </cell>
          <cell r="C1623">
            <v>1</v>
          </cell>
          <cell r="D1623">
            <v>185</v>
          </cell>
          <cell r="E1623">
            <v>89</v>
          </cell>
          <cell r="F1623">
            <v>2</v>
          </cell>
          <cell r="G1623" t="str">
            <v>000</v>
          </cell>
          <cell r="H1623">
            <v>17</v>
          </cell>
          <cell r="J1623" t="str">
            <v>50300-0000</v>
          </cell>
          <cell r="K1623">
            <v>50300</v>
          </cell>
        </row>
        <row r="1624">
          <cell r="A1624" t="str">
            <v>GROUP LIFE INSURANCE</v>
          </cell>
          <cell r="B1624">
            <v>4</v>
          </cell>
          <cell r="C1624">
            <v>1</v>
          </cell>
          <cell r="D1624">
            <v>186</v>
          </cell>
          <cell r="E1624">
            <v>21</v>
          </cell>
          <cell r="F1624">
            <v>2</v>
          </cell>
          <cell r="G1624" t="str">
            <v>000</v>
          </cell>
          <cell r="H1624">
            <v>17</v>
          </cell>
          <cell r="J1624" t="str">
            <v>50300-0000</v>
          </cell>
          <cell r="K1624">
            <v>50300</v>
          </cell>
        </row>
        <row r="1625">
          <cell r="A1625" t="str">
            <v>GROUP LIFE INSURANCE</v>
          </cell>
          <cell r="B1625">
            <v>4</v>
          </cell>
          <cell r="C1625">
            <v>1</v>
          </cell>
          <cell r="D1625">
            <v>186</v>
          </cell>
          <cell r="E1625">
            <v>89</v>
          </cell>
          <cell r="F1625">
            <v>2</v>
          </cell>
          <cell r="G1625" t="str">
            <v>000</v>
          </cell>
          <cell r="H1625">
            <v>17</v>
          </cell>
          <cell r="J1625" t="str">
            <v>50300-0000</v>
          </cell>
          <cell r="K1625">
            <v>50300</v>
          </cell>
        </row>
        <row r="1626">
          <cell r="A1626" t="str">
            <v>GROUP LIFE INSURANCE</v>
          </cell>
          <cell r="B1626">
            <v>4</v>
          </cell>
          <cell r="C1626">
            <v>1</v>
          </cell>
          <cell r="D1626">
            <v>186</v>
          </cell>
          <cell r="E1626">
            <v>89</v>
          </cell>
          <cell r="F1626">
            <v>6</v>
          </cell>
          <cell r="G1626" t="str">
            <v>000</v>
          </cell>
          <cell r="H1626">
            <v>17</v>
          </cell>
          <cell r="J1626" t="str">
            <v>50300-0000</v>
          </cell>
          <cell r="K1626">
            <v>50300</v>
          </cell>
        </row>
        <row r="1627">
          <cell r="A1627" t="str">
            <v>GROUP LIFE INSURANCE</v>
          </cell>
          <cell r="B1627">
            <v>4</v>
          </cell>
          <cell r="C1627">
            <v>1</v>
          </cell>
          <cell r="D1627">
            <v>187</v>
          </cell>
          <cell r="E1627">
            <v>21</v>
          </cell>
          <cell r="F1627">
            <v>2</v>
          </cell>
          <cell r="G1627" t="str">
            <v>000</v>
          </cell>
          <cell r="H1627">
            <v>17</v>
          </cell>
          <cell r="J1627" t="str">
            <v>50300-0000</v>
          </cell>
          <cell r="K1627">
            <v>50300</v>
          </cell>
        </row>
        <row r="1628">
          <cell r="A1628" t="str">
            <v>GROUP LIFE INSURANCE</v>
          </cell>
          <cell r="B1628">
            <v>4</v>
          </cell>
          <cell r="C1628">
            <v>1</v>
          </cell>
          <cell r="D1628">
            <v>187</v>
          </cell>
          <cell r="E1628">
            <v>89</v>
          </cell>
          <cell r="F1628">
            <v>2</v>
          </cell>
          <cell r="G1628" t="str">
            <v>000</v>
          </cell>
          <cell r="H1628">
            <v>17</v>
          </cell>
          <cell r="J1628" t="str">
            <v>50300-0000</v>
          </cell>
          <cell r="K1628">
            <v>50300</v>
          </cell>
        </row>
        <row r="1629">
          <cell r="A1629" t="str">
            <v>GROUP LIFE INSURANCE</v>
          </cell>
          <cell r="B1629">
            <v>4</v>
          </cell>
          <cell r="C1629">
            <v>1</v>
          </cell>
          <cell r="D1629">
            <v>188</v>
          </cell>
          <cell r="E1629">
            <v>89</v>
          </cell>
          <cell r="F1629">
            <v>1</v>
          </cell>
          <cell r="G1629" t="str">
            <v>000</v>
          </cell>
          <cell r="H1629">
            <v>17</v>
          </cell>
          <cell r="J1629" t="str">
            <v>50300-0000</v>
          </cell>
          <cell r="K1629">
            <v>50300</v>
          </cell>
        </row>
        <row r="1630">
          <cell r="A1630" t="str">
            <v>GROUP LIFE INSURANCE</v>
          </cell>
          <cell r="B1630">
            <v>4</v>
          </cell>
          <cell r="C1630">
            <v>1</v>
          </cell>
          <cell r="D1630">
            <v>188</v>
          </cell>
          <cell r="E1630">
            <v>89</v>
          </cell>
          <cell r="F1630">
            <v>2</v>
          </cell>
          <cell r="G1630" t="str">
            <v>000</v>
          </cell>
          <cell r="H1630">
            <v>17</v>
          </cell>
          <cell r="J1630" t="str">
            <v>50300-0000</v>
          </cell>
          <cell r="K1630">
            <v>50300</v>
          </cell>
        </row>
        <row r="1631">
          <cell r="A1631" t="str">
            <v>GROUP LIFE INSURANCE</v>
          </cell>
          <cell r="B1631">
            <v>4</v>
          </cell>
          <cell r="C1631">
            <v>3</v>
          </cell>
          <cell r="D1631">
            <v>189</v>
          </cell>
          <cell r="E1631">
            <v>59</v>
          </cell>
          <cell r="F1631">
            <v>6</v>
          </cell>
          <cell r="G1631" t="str">
            <v>000</v>
          </cell>
          <cell r="H1631">
            <v>17</v>
          </cell>
          <cell r="J1631" t="str">
            <v>50300-0000</v>
          </cell>
          <cell r="K1631">
            <v>50300</v>
          </cell>
        </row>
        <row r="1632">
          <cell r="A1632" t="str">
            <v>GROUP LIFE INSURANCE</v>
          </cell>
          <cell r="B1632">
            <v>4</v>
          </cell>
          <cell r="C1632">
            <v>3</v>
          </cell>
          <cell r="D1632">
            <v>190</v>
          </cell>
          <cell r="E1632">
            <v>59</v>
          </cell>
          <cell r="F1632">
            <v>6</v>
          </cell>
          <cell r="G1632" t="str">
            <v>000</v>
          </cell>
          <cell r="H1632">
            <v>17</v>
          </cell>
          <cell r="J1632" t="str">
            <v>50300-0000</v>
          </cell>
          <cell r="K1632">
            <v>50300</v>
          </cell>
        </row>
        <row r="1633">
          <cell r="A1633" t="str">
            <v>GROUP LIFE INSURANCE</v>
          </cell>
          <cell r="B1633">
            <v>4</v>
          </cell>
          <cell r="C1633">
            <v>3</v>
          </cell>
          <cell r="D1633">
            <v>191</v>
          </cell>
          <cell r="E1633">
            <v>59</v>
          </cell>
          <cell r="F1633">
            <v>6</v>
          </cell>
          <cell r="G1633" t="str">
            <v>000</v>
          </cell>
          <cell r="H1633">
            <v>17</v>
          </cell>
          <cell r="J1633" t="str">
            <v>50300-0000</v>
          </cell>
          <cell r="K1633">
            <v>50300</v>
          </cell>
        </row>
        <row r="1634">
          <cell r="A1634" t="str">
            <v>GROUP LIFE INSURANCE</v>
          </cell>
          <cell r="B1634">
            <v>4</v>
          </cell>
          <cell r="C1634">
            <v>3</v>
          </cell>
          <cell r="D1634">
            <v>194</v>
          </cell>
          <cell r="E1634">
            <v>59</v>
          </cell>
          <cell r="F1634">
            <v>6</v>
          </cell>
          <cell r="G1634" t="str">
            <v>000</v>
          </cell>
          <cell r="H1634">
            <v>17</v>
          </cell>
          <cell r="J1634" t="str">
            <v>50300-0000</v>
          </cell>
          <cell r="K1634">
            <v>50300</v>
          </cell>
        </row>
        <row r="1635">
          <cell r="A1635" t="str">
            <v>GROUP LIFE INSURANCE</v>
          </cell>
          <cell r="B1635">
            <v>4</v>
          </cell>
          <cell r="C1635">
            <v>1</v>
          </cell>
          <cell r="D1635">
            <v>195</v>
          </cell>
          <cell r="E1635">
            <v>21</v>
          </cell>
          <cell r="F1635">
            <v>2</v>
          </cell>
          <cell r="G1635" t="str">
            <v>000</v>
          </cell>
          <cell r="H1635">
            <v>17</v>
          </cell>
          <cell r="J1635" t="str">
            <v>50300-0000</v>
          </cell>
          <cell r="K1635">
            <v>50300</v>
          </cell>
        </row>
        <row r="1636">
          <cell r="A1636" t="str">
            <v>GROUP LIFE INSURANCE</v>
          </cell>
          <cell r="B1636">
            <v>4</v>
          </cell>
          <cell r="C1636">
            <v>1</v>
          </cell>
          <cell r="D1636">
            <v>195</v>
          </cell>
          <cell r="E1636">
            <v>89</v>
          </cell>
          <cell r="F1636">
            <v>1</v>
          </cell>
          <cell r="G1636" t="str">
            <v>000</v>
          </cell>
          <cell r="H1636">
            <v>17</v>
          </cell>
          <cell r="J1636" t="str">
            <v>50300-0000</v>
          </cell>
          <cell r="K1636">
            <v>50300</v>
          </cell>
        </row>
        <row r="1637">
          <cell r="A1637" t="str">
            <v>GROUP LIFE INSURANCE</v>
          </cell>
          <cell r="B1637">
            <v>4</v>
          </cell>
          <cell r="C1637">
            <v>1</v>
          </cell>
          <cell r="D1637">
            <v>195</v>
          </cell>
          <cell r="E1637">
            <v>89</v>
          </cell>
          <cell r="F1637">
            <v>2</v>
          </cell>
          <cell r="G1637" t="str">
            <v>000</v>
          </cell>
          <cell r="H1637">
            <v>17</v>
          </cell>
          <cell r="J1637" t="str">
            <v>50300-0000</v>
          </cell>
          <cell r="K1637">
            <v>50300</v>
          </cell>
        </row>
        <row r="1638">
          <cell r="A1638" t="str">
            <v>GROUP LIFE INSURANCE</v>
          </cell>
          <cell r="B1638">
            <v>4</v>
          </cell>
          <cell r="C1638">
            <v>1</v>
          </cell>
          <cell r="D1638">
            <v>196</v>
          </cell>
          <cell r="E1638">
            <v>21</v>
          </cell>
          <cell r="F1638">
            <v>2</v>
          </cell>
          <cell r="G1638" t="str">
            <v>000</v>
          </cell>
          <cell r="H1638">
            <v>17</v>
          </cell>
          <cell r="J1638" t="str">
            <v>50300-0000</v>
          </cell>
          <cell r="K1638">
            <v>50300</v>
          </cell>
        </row>
        <row r="1639">
          <cell r="A1639" t="str">
            <v>GROUP LIFE INSURANCE</v>
          </cell>
          <cell r="B1639">
            <v>4</v>
          </cell>
          <cell r="C1639">
            <v>1</v>
          </cell>
          <cell r="D1639">
            <v>196</v>
          </cell>
          <cell r="E1639">
            <v>89</v>
          </cell>
          <cell r="F1639">
            <v>1</v>
          </cell>
          <cell r="G1639" t="str">
            <v>000</v>
          </cell>
          <cell r="H1639">
            <v>17</v>
          </cell>
          <cell r="J1639" t="str">
            <v>50300-0000</v>
          </cell>
          <cell r="K1639">
            <v>50300</v>
          </cell>
        </row>
        <row r="1640">
          <cell r="A1640" t="str">
            <v>GROUP LIFE INSURANCE</v>
          </cell>
          <cell r="B1640">
            <v>4</v>
          </cell>
          <cell r="C1640">
            <v>1</v>
          </cell>
          <cell r="D1640">
            <v>196</v>
          </cell>
          <cell r="E1640">
            <v>89</v>
          </cell>
          <cell r="F1640">
            <v>2</v>
          </cell>
          <cell r="G1640" t="str">
            <v>000</v>
          </cell>
          <cell r="H1640">
            <v>17</v>
          </cell>
          <cell r="J1640" t="str">
            <v>50300-0000</v>
          </cell>
          <cell r="K1640">
            <v>50300</v>
          </cell>
        </row>
        <row r="1641">
          <cell r="A1641" t="str">
            <v>GROUP LIFE INSURANCE</v>
          </cell>
          <cell r="B1641">
            <v>4</v>
          </cell>
          <cell r="C1641">
            <v>1</v>
          </cell>
          <cell r="D1641">
            <v>196</v>
          </cell>
          <cell r="E1641">
            <v>89</v>
          </cell>
          <cell r="F1641">
            <v>6</v>
          </cell>
          <cell r="G1641" t="str">
            <v>000</v>
          </cell>
          <cell r="H1641">
            <v>17</v>
          </cell>
          <cell r="J1641" t="str">
            <v>50300-0000</v>
          </cell>
          <cell r="K1641">
            <v>50300</v>
          </cell>
        </row>
        <row r="1642">
          <cell r="A1642" t="str">
            <v>GROUP LIFE INSURANCE</v>
          </cell>
          <cell r="B1642">
            <v>4</v>
          </cell>
          <cell r="C1642">
            <v>1</v>
          </cell>
          <cell r="D1642">
            <v>197</v>
          </cell>
          <cell r="E1642">
            <v>21</v>
          </cell>
          <cell r="F1642">
            <v>2</v>
          </cell>
          <cell r="G1642" t="str">
            <v>000</v>
          </cell>
          <cell r="H1642">
            <v>17</v>
          </cell>
          <cell r="J1642" t="str">
            <v>50300-0000</v>
          </cell>
          <cell r="K1642">
            <v>50300</v>
          </cell>
        </row>
        <row r="1643">
          <cell r="A1643" t="str">
            <v>GROUP LIFE INSURANCE</v>
          </cell>
          <cell r="B1643">
            <v>4</v>
          </cell>
          <cell r="C1643">
            <v>1</v>
          </cell>
          <cell r="D1643">
            <v>197</v>
          </cell>
          <cell r="E1643">
            <v>89</v>
          </cell>
          <cell r="F1643">
            <v>1</v>
          </cell>
          <cell r="G1643" t="str">
            <v>000</v>
          </cell>
          <cell r="H1643">
            <v>17</v>
          </cell>
          <cell r="J1643" t="str">
            <v>50300-0000</v>
          </cell>
          <cell r="K1643">
            <v>50300</v>
          </cell>
        </row>
        <row r="1644">
          <cell r="A1644" t="str">
            <v>GROUP LIFE INSURANCE</v>
          </cell>
          <cell r="B1644">
            <v>4</v>
          </cell>
          <cell r="C1644">
            <v>1</v>
          </cell>
          <cell r="D1644">
            <v>197</v>
          </cell>
          <cell r="E1644">
            <v>89</v>
          </cell>
          <cell r="F1644">
            <v>2</v>
          </cell>
          <cell r="G1644" t="str">
            <v>000</v>
          </cell>
          <cell r="H1644">
            <v>17</v>
          </cell>
          <cell r="J1644" t="str">
            <v>50300-0000</v>
          </cell>
          <cell r="K1644">
            <v>50300</v>
          </cell>
        </row>
        <row r="1645">
          <cell r="A1645" t="str">
            <v>GROUP LIFE INSURANCE</v>
          </cell>
          <cell r="B1645">
            <v>4</v>
          </cell>
          <cell r="C1645">
            <v>5</v>
          </cell>
          <cell r="D1645">
            <v>201</v>
          </cell>
          <cell r="E1645">
            <v>61</v>
          </cell>
          <cell r="F1645">
            <v>0</v>
          </cell>
          <cell r="G1645" t="str">
            <v>000</v>
          </cell>
          <cell r="H1645">
            <v>17</v>
          </cell>
          <cell r="J1645" t="str">
            <v>50300-0000</v>
          </cell>
          <cell r="K1645">
            <v>50300</v>
          </cell>
        </row>
        <row r="1646">
          <cell r="A1646" t="str">
            <v>GROUP LIFE INSURANCE</v>
          </cell>
          <cell r="B1646">
            <v>4</v>
          </cell>
          <cell r="C1646">
            <v>5</v>
          </cell>
          <cell r="D1646">
            <v>201</v>
          </cell>
          <cell r="E1646">
            <v>62</v>
          </cell>
          <cell r="F1646">
            <v>1</v>
          </cell>
          <cell r="G1646" t="str">
            <v>000</v>
          </cell>
          <cell r="H1646">
            <v>17</v>
          </cell>
          <cell r="J1646" t="str">
            <v>50300-0000</v>
          </cell>
          <cell r="K1646">
            <v>50300</v>
          </cell>
        </row>
        <row r="1647">
          <cell r="A1647" t="str">
            <v>GROUP LIFE INSURANCE</v>
          </cell>
          <cell r="B1647">
            <v>4</v>
          </cell>
          <cell r="C1647">
            <v>5</v>
          </cell>
          <cell r="D1647">
            <v>201</v>
          </cell>
          <cell r="E1647">
            <v>63</v>
          </cell>
          <cell r="F1647">
            <v>0</v>
          </cell>
          <cell r="G1647" t="str">
            <v>000</v>
          </cell>
          <cell r="H1647">
            <v>17</v>
          </cell>
          <cell r="J1647" t="str">
            <v>50300-0000</v>
          </cell>
          <cell r="K1647">
            <v>50300</v>
          </cell>
        </row>
        <row r="1648">
          <cell r="A1648" t="str">
            <v>GROUP LIFE INSURANCE</v>
          </cell>
          <cell r="B1648">
            <v>4</v>
          </cell>
          <cell r="C1648">
            <v>5</v>
          </cell>
          <cell r="D1648">
            <v>201</v>
          </cell>
          <cell r="E1648">
            <v>63</v>
          </cell>
          <cell r="F1648">
            <v>2</v>
          </cell>
          <cell r="G1648" t="str">
            <v>000</v>
          </cell>
          <cell r="H1648">
            <v>17</v>
          </cell>
          <cell r="J1648" t="str">
            <v>50300-0000</v>
          </cell>
          <cell r="K1648">
            <v>50300</v>
          </cell>
        </row>
        <row r="1649">
          <cell r="A1649" t="str">
            <v>GROUP LIFE INSURANCE</v>
          </cell>
          <cell r="B1649">
            <v>4</v>
          </cell>
          <cell r="C1649">
            <v>5</v>
          </cell>
          <cell r="D1649">
            <v>201</v>
          </cell>
          <cell r="E1649">
            <v>63</v>
          </cell>
          <cell r="F1649">
            <v>3</v>
          </cell>
          <cell r="G1649" t="str">
            <v>000</v>
          </cell>
          <cell r="H1649">
            <v>17</v>
          </cell>
          <cell r="J1649" t="str">
            <v>50300-0000</v>
          </cell>
          <cell r="K1649">
            <v>50300</v>
          </cell>
        </row>
        <row r="1650">
          <cell r="A1650" t="str">
            <v>GROUP LIFE INSURANCE</v>
          </cell>
          <cell r="B1650">
            <v>4</v>
          </cell>
          <cell r="C1650">
            <v>5</v>
          </cell>
          <cell r="D1650">
            <v>201</v>
          </cell>
          <cell r="E1650">
            <v>66</v>
          </cell>
          <cell r="F1650">
            <v>0</v>
          </cell>
          <cell r="G1650" t="str">
            <v>000</v>
          </cell>
          <cell r="H1650">
            <v>17</v>
          </cell>
          <cell r="J1650" t="str">
            <v>50300-0000</v>
          </cell>
          <cell r="K1650">
            <v>50300</v>
          </cell>
        </row>
        <row r="1651">
          <cell r="A1651" t="str">
            <v>GROUP LIFE INSURANCE</v>
          </cell>
          <cell r="B1651">
            <v>4</v>
          </cell>
          <cell r="C1651">
            <v>5</v>
          </cell>
          <cell r="D1651">
            <v>202</v>
          </cell>
          <cell r="E1651">
            <v>88</v>
          </cell>
          <cell r="F1651">
            <v>3</v>
          </cell>
          <cell r="G1651" t="str">
            <v>000</v>
          </cell>
          <cell r="H1651">
            <v>17</v>
          </cell>
          <cell r="J1651" t="str">
            <v>50300-0000</v>
          </cell>
          <cell r="K1651">
            <v>50300</v>
          </cell>
        </row>
        <row r="1652">
          <cell r="A1652" t="str">
            <v>GROUP LIFE INSURANCE</v>
          </cell>
          <cell r="B1652">
            <v>4</v>
          </cell>
          <cell r="C1652">
            <v>5</v>
          </cell>
          <cell r="D1652">
            <v>202</v>
          </cell>
          <cell r="E1652">
            <v>88</v>
          </cell>
          <cell r="F1652">
            <v>4</v>
          </cell>
          <cell r="G1652" t="str">
            <v>000</v>
          </cell>
          <cell r="H1652">
            <v>17</v>
          </cell>
          <cell r="J1652" t="str">
            <v>50300-0000</v>
          </cell>
          <cell r="K1652">
            <v>50300</v>
          </cell>
        </row>
        <row r="1653">
          <cell r="A1653" t="str">
            <v>GROUP LIFE INSURANCE</v>
          </cell>
          <cell r="B1653">
            <v>4</v>
          </cell>
          <cell r="C1653">
            <v>3</v>
          </cell>
          <cell r="D1653">
            <v>203</v>
          </cell>
          <cell r="E1653">
            <v>59</v>
          </cell>
          <cell r="F1653">
            <v>4</v>
          </cell>
          <cell r="G1653" t="str">
            <v>000</v>
          </cell>
          <cell r="H1653">
            <v>17</v>
          </cell>
          <cell r="J1653" t="str">
            <v>50300-0000</v>
          </cell>
          <cell r="K1653">
            <v>50300</v>
          </cell>
        </row>
        <row r="1654">
          <cell r="A1654" t="str">
            <v>GROUP LIFE INSURANCE</v>
          </cell>
          <cell r="B1654">
            <v>4</v>
          </cell>
          <cell r="C1654">
            <v>5</v>
          </cell>
          <cell r="D1654">
            <v>204</v>
          </cell>
          <cell r="E1654">
            <v>88</v>
          </cell>
          <cell r="F1654">
            <v>1</v>
          </cell>
          <cell r="G1654" t="str">
            <v>000</v>
          </cell>
          <cell r="H1654">
            <v>17</v>
          </cell>
          <cell r="J1654" t="str">
            <v>50300-0000</v>
          </cell>
          <cell r="K1654">
            <v>50300</v>
          </cell>
        </row>
        <row r="1655">
          <cell r="A1655" t="str">
            <v>GROUP LIFE INSURANCE</v>
          </cell>
          <cell r="B1655">
            <v>4</v>
          </cell>
          <cell r="C1655">
            <v>5</v>
          </cell>
          <cell r="D1655">
            <v>204</v>
          </cell>
          <cell r="E1655">
            <v>88</v>
          </cell>
          <cell r="F1655">
            <v>2</v>
          </cell>
          <cell r="G1655" t="str">
            <v>000</v>
          </cell>
          <cell r="H1655">
            <v>17</v>
          </cell>
          <cell r="J1655" t="str">
            <v>50300-0000</v>
          </cell>
          <cell r="K1655">
            <v>50300</v>
          </cell>
        </row>
        <row r="1656">
          <cell r="A1656" t="str">
            <v>GROUP LIFE INSURANCE</v>
          </cell>
          <cell r="B1656">
            <v>4</v>
          </cell>
          <cell r="C1656">
            <v>5</v>
          </cell>
          <cell r="D1656">
            <v>204</v>
          </cell>
          <cell r="E1656">
            <v>88</v>
          </cell>
          <cell r="F1656">
            <v>5</v>
          </cell>
          <cell r="G1656" t="str">
            <v>000</v>
          </cell>
          <cell r="H1656">
            <v>17</v>
          </cell>
          <cell r="J1656" t="str">
            <v>50300-0000</v>
          </cell>
          <cell r="K1656">
            <v>50300</v>
          </cell>
        </row>
        <row r="1657">
          <cell r="A1657" t="str">
            <v>GROUP LIFE INSURANCE</v>
          </cell>
          <cell r="B1657">
            <v>4</v>
          </cell>
          <cell r="C1657">
            <v>2</v>
          </cell>
          <cell r="D1657">
            <v>206</v>
          </cell>
          <cell r="E1657">
            <v>99</v>
          </cell>
          <cell r="F1657">
            <v>6</v>
          </cell>
          <cell r="G1657" t="str">
            <v>000</v>
          </cell>
          <cell r="H1657">
            <v>17</v>
          </cell>
          <cell r="J1657" t="str">
            <v>50300-0000</v>
          </cell>
          <cell r="K1657">
            <v>50300</v>
          </cell>
        </row>
        <row r="1658">
          <cell r="A1658" t="str">
            <v>GROUP LIFE INSURANCE</v>
          </cell>
          <cell r="B1658">
            <v>4</v>
          </cell>
          <cell r="C1658">
            <v>1</v>
          </cell>
          <cell r="D1658">
            <v>217</v>
          </cell>
          <cell r="E1658">
            <v>83</v>
          </cell>
          <cell r="F1658">
            <v>2</v>
          </cell>
          <cell r="G1658" t="str">
            <v>000</v>
          </cell>
          <cell r="H1658">
            <v>17</v>
          </cell>
          <cell r="J1658" t="str">
            <v>50300-0000</v>
          </cell>
          <cell r="K1658">
            <v>50300</v>
          </cell>
        </row>
        <row r="1659">
          <cell r="A1659" t="str">
            <v>GROUP LIFE INSURANCE</v>
          </cell>
          <cell r="B1659">
            <v>4</v>
          </cell>
          <cell r="C1659">
            <v>1</v>
          </cell>
          <cell r="D1659">
            <v>218</v>
          </cell>
          <cell r="E1659">
            <v>86</v>
          </cell>
          <cell r="F1659">
            <v>6</v>
          </cell>
          <cell r="G1659" t="str">
            <v>000</v>
          </cell>
          <cell r="H1659">
            <v>17</v>
          </cell>
          <cell r="J1659" t="str">
            <v>50300-0000</v>
          </cell>
          <cell r="K1659">
            <v>50300</v>
          </cell>
        </row>
        <row r="1660">
          <cell r="A1660" t="str">
            <v>GROUP LIFE INSURANCE</v>
          </cell>
          <cell r="B1660">
            <v>4</v>
          </cell>
          <cell r="C1660">
            <v>1</v>
          </cell>
          <cell r="D1660">
            <v>219</v>
          </cell>
          <cell r="E1660">
            <v>86</v>
          </cell>
          <cell r="F1660">
            <v>6</v>
          </cell>
          <cell r="G1660" t="str">
            <v>000</v>
          </cell>
          <cell r="H1660">
            <v>17</v>
          </cell>
          <cell r="J1660" t="str">
            <v>50300-0000</v>
          </cell>
          <cell r="K1660">
            <v>50300</v>
          </cell>
        </row>
        <row r="1661">
          <cell r="A1661" t="str">
            <v>GROUP LIFE INSURANCE</v>
          </cell>
          <cell r="B1661">
            <v>4</v>
          </cell>
          <cell r="C1661">
            <v>1</v>
          </cell>
          <cell r="D1661">
            <v>220</v>
          </cell>
          <cell r="E1661">
            <v>86</v>
          </cell>
          <cell r="F1661">
            <v>6</v>
          </cell>
          <cell r="G1661" t="str">
            <v>000</v>
          </cell>
          <cell r="H1661">
            <v>17</v>
          </cell>
          <cell r="J1661" t="str">
            <v>50300-0000</v>
          </cell>
          <cell r="K1661">
            <v>50300</v>
          </cell>
        </row>
        <row r="1662">
          <cell r="A1662" t="str">
            <v>GROUP LIFE INSURANCE</v>
          </cell>
          <cell r="B1662">
            <v>4</v>
          </cell>
          <cell r="C1662">
            <v>1</v>
          </cell>
          <cell r="D1662">
            <v>221</v>
          </cell>
          <cell r="E1662">
            <v>86</v>
          </cell>
          <cell r="F1662">
            <v>6</v>
          </cell>
          <cell r="G1662" t="str">
            <v>000</v>
          </cell>
          <cell r="H1662">
            <v>17</v>
          </cell>
          <cell r="J1662" t="str">
            <v>50300-0000</v>
          </cell>
          <cell r="K1662">
            <v>50300</v>
          </cell>
        </row>
        <row r="1663">
          <cell r="A1663" t="str">
            <v>GROUP LIFE INSURANCE</v>
          </cell>
          <cell r="B1663">
            <v>4</v>
          </cell>
          <cell r="C1663">
            <v>1</v>
          </cell>
          <cell r="D1663">
            <v>225</v>
          </cell>
          <cell r="E1663">
            <v>21</v>
          </cell>
          <cell r="F1663">
            <v>2</v>
          </cell>
          <cell r="G1663" t="str">
            <v>000</v>
          </cell>
          <cell r="H1663">
            <v>17</v>
          </cell>
          <cell r="J1663" t="str">
            <v>50300-0000</v>
          </cell>
          <cell r="K1663">
            <v>50300</v>
          </cell>
        </row>
        <row r="1664">
          <cell r="A1664" t="str">
            <v>GROUP LIFE INSURANCE</v>
          </cell>
          <cell r="B1664">
            <v>4</v>
          </cell>
          <cell r="C1664">
            <v>1</v>
          </cell>
          <cell r="D1664">
            <v>225</v>
          </cell>
          <cell r="E1664">
            <v>89</v>
          </cell>
          <cell r="F1664">
            <v>1</v>
          </cell>
          <cell r="G1664" t="str">
            <v>000</v>
          </cell>
          <cell r="H1664">
            <v>17</v>
          </cell>
          <cell r="J1664" t="str">
            <v>50300-0000</v>
          </cell>
          <cell r="K1664">
            <v>50300</v>
          </cell>
        </row>
        <row r="1665">
          <cell r="A1665" t="str">
            <v>GROUP LIFE INSURANCE</v>
          </cell>
          <cell r="B1665">
            <v>4</v>
          </cell>
          <cell r="C1665">
            <v>1</v>
          </cell>
          <cell r="D1665">
            <v>225</v>
          </cell>
          <cell r="E1665">
            <v>89</v>
          </cell>
          <cell r="F1665">
            <v>2</v>
          </cell>
          <cell r="G1665" t="str">
            <v>000</v>
          </cell>
          <cell r="H1665">
            <v>17</v>
          </cell>
          <cell r="J1665" t="str">
            <v>50300-0000</v>
          </cell>
          <cell r="K1665">
            <v>50300</v>
          </cell>
        </row>
        <row r="1666">
          <cell r="A1666" t="str">
            <v>GROUP LIFE INSURANCE</v>
          </cell>
          <cell r="B1666">
            <v>4</v>
          </cell>
          <cell r="C1666">
            <v>1</v>
          </cell>
          <cell r="D1666">
            <v>226</v>
          </cell>
          <cell r="E1666">
            <v>21</v>
          </cell>
          <cell r="F1666">
            <v>2</v>
          </cell>
          <cell r="G1666" t="str">
            <v>000</v>
          </cell>
          <cell r="H1666">
            <v>17</v>
          </cell>
          <cell r="J1666" t="str">
            <v>50300-0000</v>
          </cell>
          <cell r="K1666">
            <v>50300</v>
          </cell>
        </row>
        <row r="1667">
          <cell r="A1667" t="str">
            <v>GROUP LIFE INSURANCE</v>
          </cell>
          <cell r="B1667">
            <v>4</v>
          </cell>
          <cell r="C1667">
            <v>1</v>
          </cell>
          <cell r="D1667">
            <v>226</v>
          </cell>
          <cell r="E1667">
            <v>89</v>
          </cell>
          <cell r="F1667">
            <v>2</v>
          </cell>
          <cell r="G1667" t="str">
            <v>000</v>
          </cell>
          <cell r="H1667">
            <v>17</v>
          </cell>
          <cell r="J1667" t="str">
            <v>50300-0000</v>
          </cell>
          <cell r="K1667">
            <v>50300</v>
          </cell>
        </row>
        <row r="1668">
          <cell r="A1668" t="str">
            <v>GROUP LIFE INSURANCE</v>
          </cell>
          <cell r="B1668">
            <v>4</v>
          </cell>
          <cell r="C1668">
            <v>1</v>
          </cell>
          <cell r="D1668">
            <v>230</v>
          </cell>
          <cell r="E1668">
            <v>83</v>
          </cell>
          <cell r="F1668">
            <v>1</v>
          </cell>
          <cell r="G1668" t="str">
            <v>000</v>
          </cell>
          <cell r="H1668">
            <v>17</v>
          </cell>
          <cell r="J1668" t="str">
            <v>50300-0000</v>
          </cell>
          <cell r="K1668">
            <v>50300</v>
          </cell>
        </row>
        <row r="1669">
          <cell r="A1669" t="str">
            <v>GROUP LIFE INSURANCE</v>
          </cell>
          <cell r="B1669">
            <v>4</v>
          </cell>
          <cell r="C1669">
            <v>1</v>
          </cell>
          <cell r="D1669">
            <v>230</v>
          </cell>
          <cell r="E1669">
            <v>83</v>
          </cell>
          <cell r="F1669">
            <v>2</v>
          </cell>
          <cell r="G1669" t="str">
            <v>000</v>
          </cell>
          <cell r="H1669">
            <v>17</v>
          </cell>
          <cell r="J1669" t="str">
            <v>50300-0000</v>
          </cell>
          <cell r="K1669">
            <v>50300</v>
          </cell>
        </row>
        <row r="1670">
          <cell r="A1670" t="str">
            <v>GROUP LIFE INSURANCE</v>
          </cell>
          <cell r="B1670">
            <v>4</v>
          </cell>
          <cell r="C1670">
            <v>1</v>
          </cell>
          <cell r="D1670">
            <v>230</v>
          </cell>
          <cell r="E1670">
            <v>84</v>
          </cell>
          <cell r="F1670">
            <v>2</v>
          </cell>
          <cell r="G1670" t="str">
            <v>000</v>
          </cell>
          <cell r="H1670">
            <v>17</v>
          </cell>
          <cell r="J1670" t="str">
            <v>50300-0000</v>
          </cell>
          <cell r="K1670">
            <v>50300</v>
          </cell>
        </row>
        <row r="1671">
          <cell r="A1671" t="str">
            <v>GROUP LIFE INSURANCE</v>
          </cell>
          <cell r="B1671">
            <v>4</v>
          </cell>
          <cell r="C1671">
            <v>1</v>
          </cell>
          <cell r="D1671">
            <v>230</v>
          </cell>
          <cell r="E1671">
            <v>85</v>
          </cell>
          <cell r="F1671">
            <v>7</v>
          </cell>
          <cell r="G1671" t="str">
            <v>000</v>
          </cell>
          <cell r="H1671">
            <v>17</v>
          </cell>
          <cell r="J1671" t="str">
            <v>50300-0000</v>
          </cell>
          <cell r="K1671">
            <v>50300</v>
          </cell>
        </row>
        <row r="1672">
          <cell r="A1672" t="str">
            <v>GROUP LIFE INSURANCE</v>
          </cell>
          <cell r="B1672">
            <v>4</v>
          </cell>
          <cell r="C1672">
            <v>1</v>
          </cell>
          <cell r="D1672">
            <v>230</v>
          </cell>
          <cell r="E1672">
            <v>86</v>
          </cell>
          <cell r="F1672">
            <v>3</v>
          </cell>
          <cell r="G1672" t="str">
            <v>000</v>
          </cell>
          <cell r="H1672">
            <v>17</v>
          </cell>
          <cell r="J1672" t="str">
            <v>50300-0000</v>
          </cell>
          <cell r="K1672">
            <v>50300</v>
          </cell>
        </row>
        <row r="1673">
          <cell r="A1673" t="str">
            <v>GROUP LIFE INSURANCE</v>
          </cell>
          <cell r="B1673">
            <v>4</v>
          </cell>
          <cell r="C1673">
            <v>1</v>
          </cell>
          <cell r="D1673">
            <v>230</v>
          </cell>
          <cell r="E1673">
            <v>86</v>
          </cell>
          <cell r="F1673">
            <v>6</v>
          </cell>
          <cell r="G1673" t="str">
            <v>000</v>
          </cell>
          <cell r="H1673">
            <v>17</v>
          </cell>
          <cell r="J1673" t="str">
            <v>50300-0000</v>
          </cell>
          <cell r="K1673">
            <v>50300</v>
          </cell>
        </row>
        <row r="1674">
          <cell r="A1674" t="str">
            <v>GROUP LIFE INSURANCE</v>
          </cell>
          <cell r="B1674">
            <v>4</v>
          </cell>
          <cell r="C1674">
            <v>1</v>
          </cell>
          <cell r="D1674">
            <v>231</v>
          </cell>
          <cell r="E1674">
            <v>83</v>
          </cell>
          <cell r="F1674">
            <v>1</v>
          </cell>
          <cell r="G1674" t="str">
            <v>000</v>
          </cell>
          <cell r="H1674">
            <v>17</v>
          </cell>
          <cell r="J1674" t="str">
            <v>50300-0000</v>
          </cell>
          <cell r="K1674">
            <v>50300</v>
          </cell>
        </row>
        <row r="1675">
          <cell r="A1675" t="str">
            <v>GROUP LIFE INSURANCE</v>
          </cell>
          <cell r="B1675">
            <v>4</v>
          </cell>
          <cell r="C1675">
            <v>1</v>
          </cell>
          <cell r="D1675">
            <v>231</v>
          </cell>
          <cell r="E1675">
            <v>83</v>
          </cell>
          <cell r="F1675">
            <v>2</v>
          </cell>
          <cell r="G1675" t="str">
            <v>000</v>
          </cell>
          <cell r="H1675">
            <v>17</v>
          </cell>
          <cell r="J1675" t="str">
            <v>50300-0000</v>
          </cell>
          <cell r="K1675">
            <v>50300</v>
          </cell>
        </row>
        <row r="1676">
          <cell r="A1676" t="str">
            <v>GROUP LIFE INSURANCE</v>
          </cell>
          <cell r="B1676">
            <v>4</v>
          </cell>
          <cell r="C1676">
            <v>1</v>
          </cell>
          <cell r="D1676">
            <v>231</v>
          </cell>
          <cell r="E1676">
            <v>84</v>
          </cell>
          <cell r="F1676">
            <v>2</v>
          </cell>
          <cell r="G1676" t="str">
            <v>000</v>
          </cell>
          <cell r="H1676">
            <v>17</v>
          </cell>
          <cell r="J1676" t="str">
            <v>50300-0000</v>
          </cell>
          <cell r="K1676">
            <v>50300</v>
          </cell>
        </row>
        <row r="1677">
          <cell r="A1677" t="str">
            <v>GROUP LIFE INSURANCE</v>
          </cell>
          <cell r="B1677">
            <v>4</v>
          </cell>
          <cell r="C1677">
            <v>1</v>
          </cell>
          <cell r="D1677">
            <v>231</v>
          </cell>
          <cell r="E1677">
            <v>85</v>
          </cell>
          <cell r="F1677">
            <v>7</v>
          </cell>
          <cell r="G1677" t="str">
            <v>000</v>
          </cell>
          <cell r="H1677">
            <v>17</v>
          </cell>
          <cell r="J1677" t="str">
            <v>50300-0000</v>
          </cell>
          <cell r="K1677">
            <v>50300</v>
          </cell>
        </row>
        <row r="1678">
          <cell r="A1678" t="str">
            <v>GROUP LIFE INSURANCE</v>
          </cell>
          <cell r="B1678">
            <v>4</v>
          </cell>
          <cell r="C1678">
            <v>1</v>
          </cell>
          <cell r="D1678">
            <v>231</v>
          </cell>
          <cell r="E1678">
            <v>86</v>
          </cell>
          <cell r="F1678">
            <v>3</v>
          </cell>
          <cell r="G1678" t="str">
            <v>000</v>
          </cell>
          <cell r="H1678">
            <v>17</v>
          </cell>
          <cell r="J1678" t="str">
            <v>50300-0000</v>
          </cell>
          <cell r="K1678">
            <v>50300</v>
          </cell>
        </row>
        <row r="1679">
          <cell r="A1679" t="str">
            <v>GROUP LIFE INSURANCE</v>
          </cell>
          <cell r="B1679">
            <v>4</v>
          </cell>
          <cell r="C1679">
            <v>1</v>
          </cell>
          <cell r="D1679">
            <v>231</v>
          </cell>
          <cell r="E1679">
            <v>86</v>
          </cell>
          <cell r="F1679">
            <v>6</v>
          </cell>
          <cell r="G1679" t="str">
            <v>000</v>
          </cell>
          <cell r="H1679">
            <v>17</v>
          </cell>
          <cell r="J1679" t="str">
            <v>50300-0000</v>
          </cell>
          <cell r="K1679">
            <v>50300</v>
          </cell>
        </row>
        <row r="1680">
          <cell r="A1680" t="str">
            <v>GROUP LIFE INSURANCE</v>
          </cell>
          <cell r="B1680">
            <v>4</v>
          </cell>
          <cell r="C1680">
            <v>1</v>
          </cell>
          <cell r="D1680">
            <v>233</v>
          </cell>
          <cell r="E1680">
            <v>83</v>
          </cell>
          <cell r="F1680">
            <v>1</v>
          </cell>
          <cell r="G1680" t="str">
            <v>000</v>
          </cell>
          <cell r="H1680">
            <v>17</v>
          </cell>
          <cell r="J1680" t="str">
            <v>50300-0000</v>
          </cell>
          <cell r="K1680">
            <v>50300</v>
          </cell>
        </row>
        <row r="1681">
          <cell r="A1681" t="str">
            <v>GROUP LIFE INSURANCE</v>
          </cell>
          <cell r="B1681">
            <v>4</v>
          </cell>
          <cell r="C1681">
            <v>1</v>
          </cell>
          <cell r="D1681">
            <v>233</v>
          </cell>
          <cell r="E1681">
            <v>83</v>
          </cell>
          <cell r="F1681">
            <v>2</v>
          </cell>
          <cell r="G1681" t="str">
            <v>000</v>
          </cell>
          <cell r="H1681">
            <v>17</v>
          </cell>
          <cell r="J1681" t="str">
            <v>50300-0000</v>
          </cell>
          <cell r="K1681">
            <v>50300</v>
          </cell>
        </row>
        <row r="1682">
          <cell r="A1682" t="str">
            <v>GROUP LIFE INSURANCE</v>
          </cell>
          <cell r="B1682">
            <v>4</v>
          </cell>
          <cell r="C1682">
            <v>1</v>
          </cell>
          <cell r="D1682">
            <v>233</v>
          </cell>
          <cell r="E1682">
            <v>84</v>
          </cell>
          <cell r="F1682">
            <v>2</v>
          </cell>
          <cell r="G1682" t="str">
            <v>000</v>
          </cell>
          <cell r="H1682">
            <v>17</v>
          </cell>
          <cell r="J1682" t="str">
            <v>50300-0000</v>
          </cell>
          <cell r="K1682">
            <v>50300</v>
          </cell>
        </row>
        <row r="1683">
          <cell r="A1683" t="str">
            <v>GROUP LIFE INSURANCE</v>
          </cell>
          <cell r="B1683">
            <v>4</v>
          </cell>
          <cell r="C1683">
            <v>1</v>
          </cell>
          <cell r="D1683">
            <v>233</v>
          </cell>
          <cell r="E1683">
            <v>85</v>
          </cell>
          <cell r="F1683">
            <v>7</v>
          </cell>
          <cell r="G1683" t="str">
            <v>000</v>
          </cell>
          <cell r="H1683">
            <v>17</v>
          </cell>
          <cell r="J1683" t="str">
            <v>50300-0000</v>
          </cell>
          <cell r="K1683">
            <v>50300</v>
          </cell>
        </row>
        <row r="1684">
          <cell r="A1684" t="str">
            <v>GROUP LIFE INSURANCE</v>
          </cell>
          <cell r="B1684">
            <v>4</v>
          </cell>
          <cell r="C1684">
            <v>1</v>
          </cell>
          <cell r="D1684">
            <v>233</v>
          </cell>
          <cell r="E1684">
            <v>86</v>
          </cell>
          <cell r="F1684">
            <v>3</v>
          </cell>
          <cell r="G1684" t="str">
            <v>000</v>
          </cell>
          <cell r="H1684">
            <v>17</v>
          </cell>
          <cell r="J1684" t="str">
            <v>50300-0000</v>
          </cell>
          <cell r="K1684">
            <v>50300</v>
          </cell>
        </row>
        <row r="1685">
          <cell r="A1685" t="str">
            <v>GROUP LIFE INSURANCE</v>
          </cell>
          <cell r="B1685">
            <v>4</v>
          </cell>
          <cell r="C1685">
            <v>1</v>
          </cell>
          <cell r="D1685">
            <v>233</v>
          </cell>
          <cell r="E1685">
            <v>86</v>
          </cell>
          <cell r="F1685">
            <v>6</v>
          </cell>
          <cell r="G1685" t="str">
            <v>000</v>
          </cell>
          <cell r="H1685">
            <v>17</v>
          </cell>
          <cell r="J1685" t="str">
            <v>50300-0000</v>
          </cell>
          <cell r="K1685">
            <v>50300</v>
          </cell>
        </row>
        <row r="1686">
          <cell r="A1686" t="str">
            <v>GROUP LIFE INSURANCE</v>
          </cell>
          <cell r="B1686">
            <v>4</v>
          </cell>
          <cell r="C1686">
            <v>1</v>
          </cell>
          <cell r="D1686">
            <v>234</v>
          </cell>
          <cell r="E1686">
            <v>83</v>
          </cell>
          <cell r="F1686">
            <v>1</v>
          </cell>
          <cell r="G1686" t="str">
            <v>000</v>
          </cell>
          <cell r="H1686">
            <v>17</v>
          </cell>
          <cell r="J1686" t="str">
            <v>50300-0000</v>
          </cell>
          <cell r="K1686">
            <v>50300</v>
          </cell>
        </row>
        <row r="1687">
          <cell r="A1687" t="str">
            <v>GROUP LIFE INSURANCE</v>
          </cell>
          <cell r="B1687">
            <v>4</v>
          </cell>
          <cell r="C1687">
            <v>1</v>
          </cell>
          <cell r="D1687">
            <v>234</v>
          </cell>
          <cell r="E1687">
            <v>83</v>
          </cell>
          <cell r="F1687">
            <v>2</v>
          </cell>
          <cell r="G1687" t="str">
            <v>000</v>
          </cell>
          <cell r="H1687">
            <v>17</v>
          </cell>
          <cell r="J1687" t="str">
            <v>50300-0000</v>
          </cell>
          <cell r="K1687">
            <v>50300</v>
          </cell>
        </row>
        <row r="1688">
          <cell r="A1688" t="str">
            <v>GROUP LIFE INSURANCE</v>
          </cell>
          <cell r="B1688">
            <v>4</v>
          </cell>
          <cell r="C1688">
            <v>1</v>
          </cell>
          <cell r="D1688">
            <v>234</v>
          </cell>
          <cell r="E1688">
            <v>84</v>
          </cell>
          <cell r="F1688">
            <v>2</v>
          </cell>
          <cell r="G1688" t="str">
            <v>000</v>
          </cell>
          <cell r="H1688">
            <v>17</v>
          </cell>
          <cell r="J1688" t="str">
            <v>50300-0000</v>
          </cell>
          <cell r="K1688">
            <v>50300</v>
          </cell>
        </row>
        <row r="1689">
          <cell r="A1689" t="str">
            <v>GROUP LIFE INSURANCE</v>
          </cell>
          <cell r="B1689">
            <v>4</v>
          </cell>
          <cell r="C1689">
            <v>1</v>
          </cell>
          <cell r="D1689">
            <v>234</v>
          </cell>
          <cell r="E1689">
            <v>85</v>
          </cell>
          <cell r="F1689">
            <v>7</v>
          </cell>
          <cell r="G1689" t="str">
            <v>000</v>
          </cell>
          <cell r="H1689">
            <v>17</v>
          </cell>
          <cell r="J1689" t="str">
            <v>50300-0000</v>
          </cell>
          <cell r="K1689">
            <v>50300</v>
          </cell>
        </row>
        <row r="1690">
          <cell r="A1690" t="str">
            <v>GROUP LIFE INSURANCE</v>
          </cell>
          <cell r="B1690">
            <v>4</v>
          </cell>
          <cell r="C1690">
            <v>1</v>
          </cell>
          <cell r="D1690">
            <v>234</v>
          </cell>
          <cell r="E1690">
            <v>86</v>
          </cell>
          <cell r="F1690">
            <v>3</v>
          </cell>
          <cell r="G1690" t="str">
            <v>000</v>
          </cell>
          <cell r="H1690">
            <v>17</v>
          </cell>
          <cell r="J1690" t="str">
            <v>50300-0000</v>
          </cell>
          <cell r="K1690">
            <v>50300</v>
          </cell>
        </row>
        <row r="1691">
          <cell r="A1691" t="str">
            <v>GROUP LIFE INSURANCE</v>
          </cell>
          <cell r="B1691">
            <v>4</v>
          </cell>
          <cell r="C1691">
            <v>1</v>
          </cell>
          <cell r="D1691">
            <v>234</v>
          </cell>
          <cell r="E1691">
            <v>86</v>
          </cell>
          <cell r="F1691">
            <v>6</v>
          </cell>
          <cell r="G1691" t="str">
            <v>000</v>
          </cell>
          <cell r="H1691">
            <v>17</v>
          </cell>
          <cell r="J1691" t="str">
            <v>50300-0000</v>
          </cell>
          <cell r="K1691">
            <v>50300</v>
          </cell>
        </row>
        <row r="1692">
          <cell r="A1692" t="str">
            <v>GROUP LIFE INSURANCE</v>
          </cell>
          <cell r="B1692">
            <v>4</v>
          </cell>
          <cell r="C1692">
            <v>1</v>
          </cell>
          <cell r="D1692">
            <v>235</v>
          </cell>
          <cell r="E1692">
            <v>83</v>
          </cell>
          <cell r="F1692">
            <v>1</v>
          </cell>
          <cell r="G1692" t="str">
            <v>000</v>
          </cell>
          <cell r="H1692">
            <v>17</v>
          </cell>
          <cell r="J1692" t="str">
            <v>50300-0000</v>
          </cell>
          <cell r="K1692">
            <v>50300</v>
          </cell>
        </row>
        <row r="1693">
          <cell r="A1693" t="str">
            <v>GROUP LIFE INSURANCE</v>
          </cell>
          <cell r="B1693">
            <v>4</v>
          </cell>
          <cell r="C1693">
            <v>1</v>
          </cell>
          <cell r="D1693">
            <v>235</v>
          </cell>
          <cell r="E1693">
            <v>83</v>
          </cell>
          <cell r="F1693">
            <v>2</v>
          </cell>
          <cell r="G1693" t="str">
            <v>000</v>
          </cell>
          <cell r="H1693">
            <v>17</v>
          </cell>
          <cell r="J1693" t="str">
            <v>50300-0000</v>
          </cell>
          <cell r="K1693">
            <v>50300</v>
          </cell>
        </row>
        <row r="1694">
          <cell r="A1694" t="str">
            <v>GROUP LIFE INSURANCE</v>
          </cell>
          <cell r="B1694">
            <v>4</v>
          </cell>
          <cell r="C1694">
            <v>1</v>
          </cell>
          <cell r="D1694">
            <v>235</v>
          </cell>
          <cell r="E1694">
            <v>84</v>
          </cell>
          <cell r="F1694">
            <v>2</v>
          </cell>
          <cell r="G1694" t="str">
            <v>000</v>
          </cell>
          <cell r="H1694">
            <v>17</v>
          </cell>
          <cell r="J1694" t="str">
            <v>50300-0000</v>
          </cell>
          <cell r="K1694">
            <v>50300</v>
          </cell>
        </row>
        <row r="1695">
          <cell r="A1695" t="str">
            <v>GROUP LIFE INSURANCE</v>
          </cell>
          <cell r="B1695">
            <v>4</v>
          </cell>
          <cell r="C1695">
            <v>1</v>
          </cell>
          <cell r="D1695">
            <v>235</v>
          </cell>
          <cell r="E1695">
            <v>85</v>
          </cell>
          <cell r="F1695">
            <v>7</v>
          </cell>
          <cell r="G1695" t="str">
            <v>000</v>
          </cell>
          <cell r="H1695">
            <v>17</v>
          </cell>
          <cell r="J1695" t="str">
            <v>50300-0000</v>
          </cell>
          <cell r="K1695">
            <v>50300</v>
          </cell>
        </row>
        <row r="1696">
          <cell r="A1696" t="str">
            <v>GROUP LIFE INSURANCE</v>
          </cell>
          <cell r="B1696">
            <v>4</v>
          </cell>
          <cell r="C1696">
            <v>1</v>
          </cell>
          <cell r="D1696">
            <v>235</v>
          </cell>
          <cell r="E1696">
            <v>86</v>
          </cell>
          <cell r="F1696">
            <v>3</v>
          </cell>
          <cell r="G1696" t="str">
            <v>000</v>
          </cell>
          <cell r="H1696">
            <v>17</v>
          </cell>
          <cell r="J1696" t="str">
            <v>50300-0000</v>
          </cell>
          <cell r="K1696">
            <v>50300</v>
          </cell>
        </row>
        <row r="1697">
          <cell r="A1697" t="str">
            <v>GROUP LIFE INSURANCE</v>
          </cell>
          <cell r="B1697">
            <v>4</v>
          </cell>
          <cell r="C1697">
            <v>1</v>
          </cell>
          <cell r="D1697">
            <v>235</v>
          </cell>
          <cell r="E1697">
            <v>86</v>
          </cell>
          <cell r="F1697">
            <v>6</v>
          </cell>
          <cell r="G1697" t="str">
            <v>000</v>
          </cell>
          <cell r="H1697">
            <v>17</v>
          </cell>
          <cell r="J1697" t="str">
            <v>50300-0000</v>
          </cell>
          <cell r="K1697">
            <v>50300</v>
          </cell>
        </row>
        <row r="1698">
          <cell r="A1698" t="str">
            <v>GROUP LIFE INSURANCE</v>
          </cell>
          <cell r="B1698">
            <v>4</v>
          </cell>
          <cell r="C1698">
            <v>1</v>
          </cell>
          <cell r="D1698">
            <v>236</v>
          </cell>
          <cell r="E1698">
            <v>83</v>
          </cell>
          <cell r="F1698">
            <v>1</v>
          </cell>
          <cell r="G1698" t="str">
            <v>000</v>
          </cell>
          <cell r="H1698">
            <v>17</v>
          </cell>
          <cell r="J1698" t="str">
            <v>50300-0000</v>
          </cell>
          <cell r="K1698">
            <v>50300</v>
          </cell>
        </row>
        <row r="1699">
          <cell r="A1699" t="str">
            <v>GROUP LIFE INSURANCE</v>
          </cell>
          <cell r="B1699">
            <v>4</v>
          </cell>
          <cell r="C1699">
            <v>1</v>
          </cell>
          <cell r="D1699">
            <v>236</v>
          </cell>
          <cell r="E1699">
            <v>83</v>
          </cell>
          <cell r="F1699">
            <v>2</v>
          </cell>
          <cell r="G1699" t="str">
            <v>000</v>
          </cell>
          <cell r="H1699">
            <v>17</v>
          </cell>
          <cell r="J1699" t="str">
            <v>50300-0000</v>
          </cell>
          <cell r="K1699">
            <v>50300</v>
          </cell>
        </row>
        <row r="1700">
          <cell r="A1700" t="str">
            <v>GROUP LIFE INSURANCE</v>
          </cell>
          <cell r="B1700">
            <v>4</v>
          </cell>
          <cell r="C1700">
            <v>1</v>
          </cell>
          <cell r="D1700">
            <v>236</v>
          </cell>
          <cell r="E1700">
            <v>84</v>
          </cell>
          <cell r="F1700">
            <v>2</v>
          </cell>
          <cell r="G1700" t="str">
            <v>000</v>
          </cell>
          <cell r="H1700">
            <v>17</v>
          </cell>
          <cell r="J1700" t="str">
            <v>50300-0000</v>
          </cell>
          <cell r="K1700">
            <v>50300</v>
          </cell>
        </row>
        <row r="1701">
          <cell r="A1701" t="str">
            <v>GROUP LIFE INSURANCE</v>
          </cell>
          <cell r="B1701">
            <v>4</v>
          </cell>
          <cell r="C1701">
            <v>1</v>
          </cell>
          <cell r="D1701">
            <v>236</v>
          </cell>
          <cell r="E1701">
            <v>85</v>
          </cell>
          <cell r="F1701">
            <v>7</v>
          </cell>
          <cell r="G1701" t="str">
            <v>000</v>
          </cell>
          <cell r="H1701">
            <v>17</v>
          </cell>
          <cell r="J1701" t="str">
            <v>50300-0000</v>
          </cell>
          <cell r="K1701">
            <v>50300</v>
          </cell>
        </row>
        <row r="1702">
          <cell r="A1702" t="str">
            <v>GROUP LIFE INSURANCE</v>
          </cell>
          <cell r="B1702">
            <v>4</v>
          </cell>
          <cell r="C1702">
            <v>1</v>
          </cell>
          <cell r="D1702">
            <v>236</v>
          </cell>
          <cell r="E1702">
            <v>86</v>
          </cell>
          <cell r="F1702">
            <v>3</v>
          </cell>
          <cell r="G1702" t="str">
            <v>000</v>
          </cell>
          <cell r="H1702">
            <v>17</v>
          </cell>
          <cell r="J1702" t="str">
            <v>50300-0000</v>
          </cell>
          <cell r="K1702">
            <v>50300</v>
          </cell>
        </row>
        <row r="1703">
          <cell r="A1703" t="str">
            <v>GROUP LIFE INSURANCE</v>
          </cell>
          <cell r="B1703">
            <v>4</v>
          </cell>
          <cell r="C1703">
            <v>1</v>
          </cell>
          <cell r="D1703">
            <v>236</v>
          </cell>
          <cell r="E1703">
            <v>86</v>
          </cell>
          <cell r="F1703">
            <v>6</v>
          </cell>
          <cell r="G1703" t="str">
            <v>000</v>
          </cell>
          <cell r="H1703">
            <v>17</v>
          </cell>
          <cell r="J1703" t="str">
            <v>50300-0000</v>
          </cell>
          <cell r="K1703">
            <v>50300</v>
          </cell>
        </row>
        <row r="1704">
          <cell r="A1704" t="str">
            <v>GROUP LIFE INSURANCE</v>
          </cell>
          <cell r="B1704">
            <v>4</v>
          </cell>
          <cell r="C1704">
            <v>1</v>
          </cell>
          <cell r="D1704">
            <v>237</v>
          </cell>
          <cell r="E1704">
            <v>83</v>
          </cell>
          <cell r="F1704">
            <v>1</v>
          </cell>
          <cell r="G1704" t="str">
            <v>000</v>
          </cell>
          <cell r="H1704">
            <v>17</v>
          </cell>
          <cell r="J1704" t="str">
            <v>50300-0000</v>
          </cell>
          <cell r="K1704">
            <v>50300</v>
          </cell>
        </row>
        <row r="1705">
          <cell r="A1705" t="str">
            <v>GROUP LIFE INSURANCE</v>
          </cell>
          <cell r="B1705">
            <v>4</v>
          </cell>
          <cell r="C1705">
            <v>1</v>
          </cell>
          <cell r="D1705">
            <v>237</v>
          </cell>
          <cell r="E1705">
            <v>83</v>
          </cell>
          <cell r="F1705">
            <v>2</v>
          </cell>
          <cell r="G1705" t="str">
            <v>000</v>
          </cell>
          <cell r="H1705">
            <v>17</v>
          </cell>
          <cell r="J1705" t="str">
            <v>50300-0000</v>
          </cell>
          <cell r="K1705">
            <v>50300</v>
          </cell>
        </row>
        <row r="1706">
          <cell r="A1706" t="str">
            <v>GROUP LIFE INSURANCE</v>
          </cell>
          <cell r="B1706">
            <v>4</v>
          </cell>
          <cell r="C1706">
            <v>1</v>
          </cell>
          <cell r="D1706">
            <v>237</v>
          </cell>
          <cell r="E1706">
            <v>84</v>
          </cell>
          <cell r="F1706">
            <v>2</v>
          </cell>
          <cell r="G1706" t="str">
            <v>000</v>
          </cell>
          <cell r="H1706">
            <v>17</v>
          </cell>
          <cell r="J1706" t="str">
            <v>50300-0000</v>
          </cell>
          <cell r="K1706">
            <v>50300</v>
          </cell>
        </row>
        <row r="1707">
          <cell r="A1707" t="str">
            <v>GROUP LIFE INSURANCE</v>
          </cell>
          <cell r="B1707">
            <v>4</v>
          </cell>
          <cell r="C1707">
            <v>1</v>
          </cell>
          <cell r="D1707">
            <v>237</v>
          </cell>
          <cell r="E1707">
            <v>85</v>
          </cell>
          <cell r="F1707">
            <v>7</v>
          </cell>
          <cell r="G1707" t="str">
            <v>000</v>
          </cell>
          <cell r="H1707">
            <v>17</v>
          </cell>
          <cell r="J1707" t="str">
            <v>50300-0000</v>
          </cell>
          <cell r="K1707">
            <v>50300</v>
          </cell>
        </row>
        <row r="1708">
          <cell r="A1708" t="str">
            <v>GROUP LIFE INSURANCE</v>
          </cell>
          <cell r="B1708">
            <v>4</v>
          </cell>
          <cell r="C1708">
            <v>1</v>
          </cell>
          <cell r="D1708">
            <v>237</v>
          </cell>
          <cell r="E1708">
            <v>86</v>
          </cell>
          <cell r="F1708">
            <v>3</v>
          </cell>
          <cell r="G1708" t="str">
            <v>000</v>
          </cell>
          <cell r="H1708">
            <v>17</v>
          </cell>
          <cell r="J1708" t="str">
            <v>50300-0000</v>
          </cell>
          <cell r="K1708">
            <v>50300</v>
          </cell>
        </row>
        <row r="1709">
          <cell r="A1709" t="str">
            <v>GROUP LIFE INSURANCE</v>
          </cell>
          <cell r="B1709">
            <v>4</v>
          </cell>
          <cell r="C1709">
            <v>1</v>
          </cell>
          <cell r="D1709">
            <v>237</v>
          </cell>
          <cell r="E1709">
            <v>86</v>
          </cell>
          <cell r="F1709">
            <v>6</v>
          </cell>
          <cell r="G1709" t="str">
            <v>000</v>
          </cell>
          <cell r="H1709">
            <v>17</v>
          </cell>
          <cell r="J1709" t="str">
            <v>50300-0000</v>
          </cell>
          <cell r="K1709">
            <v>50300</v>
          </cell>
        </row>
        <row r="1710">
          <cell r="A1710" t="str">
            <v>GROUP LIFE INSURANCE</v>
          </cell>
          <cell r="B1710">
            <v>4</v>
          </cell>
          <cell r="C1710">
            <v>1</v>
          </cell>
          <cell r="D1710">
            <v>238</v>
          </cell>
          <cell r="E1710">
            <v>83</v>
          </cell>
          <cell r="F1710">
            <v>1</v>
          </cell>
          <cell r="G1710" t="str">
            <v>000</v>
          </cell>
          <cell r="H1710">
            <v>17</v>
          </cell>
          <cell r="J1710" t="str">
            <v>50300-0000</v>
          </cell>
          <cell r="K1710">
            <v>50300</v>
          </cell>
        </row>
        <row r="1711">
          <cell r="A1711" t="str">
            <v>GROUP LIFE INSURANCE</v>
          </cell>
          <cell r="B1711">
            <v>4</v>
          </cell>
          <cell r="C1711">
            <v>1</v>
          </cell>
          <cell r="D1711">
            <v>238</v>
          </cell>
          <cell r="E1711">
            <v>83</v>
          </cell>
          <cell r="F1711">
            <v>2</v>
          </cell>
          <cell r="G1711" t="str">
            <v>000</v>
          </cell>
          <cell r="H1711">
            <v>17</v>
          </cell>
          <cell r="J1711" t="str">
            <v>50300-0000</v>
          </cell>
          <cell r="K1711">
            <v>50300</v>
          </cell>
        </row>
        <row r="1712">
          <cell r="A1712" t="str">
            <v>GROUP LIFE INSURANCE</v>
          </cell>
          <cell r="B1712">
            <v>4</v>
          </cell>
          <cell r="C1712">
            <v>1</v>
          </cell>
          <cell r="D1712">
            <v>238</v>
          </cell>
          <cell r="E1712">
            <v>84</v>
          </cell>
          <cell r="F1712">
            <v>2</v>
          </cell>
          <cell r="G1712" t="str">
            <v>000</v>
          </cell>
          <cell r="H1712">
            <v>17</v>
          </cell>
          <cell r="J1712" t="str">
            <v>50300-0000</v>
          </cell>
          <cell r="K1712">
            <v>50300</v>
          </cell>
        </row>
        <row r="1713">
          <cell r="A1713" t="str">
            <v>GROUP LIFE INSURANCE</v>
          </cell>
          <cell r="B1713">
            <v>4</v>
          </cell>
          <cell r="C1713">
            <v>1</v>
          </cell>
          <cell r="D1713">
            <v>238</v>
          </cell>
          <cell r="E1713">
            <v>85</v>
          </cell>
          <cell r="F1713">
            <v>7</v>
          </cell>
          <cell r="G1713" t="str">
            <v>000</v>
          </cell>
          <cell r="H1713">
            <v>17</v>
          </cell>
          <cell r="J1713" t="str">
            <v>50300-0000</v>
          </cell>
          <cell r="K1713">
            <v>50300</v>
          </cell>
        </row>
        <row r="1714">
          <cell r="A1714" t="str">
            <v>GROUP LIFE INSURANCE</v>
          </cell>
          <cell r="B1714">
            <v>4</v>
          </cell>
          <cell r="C1714">
            <v>1</v>
          </cell>
          <cell r="D1714">
            <v>238</v>
          </cell>
          <cell r="E1714">
            <v>86</v>
          </cell>
          <cell r="F1714">
            <v>3</v>
          </cell>
          <cell r="G1714" t="str">
            <v>000</v>
          </cell>
          <cell r="H1714">
            <v>17</v>
          </cell>
          <cell r="J1714" t="str">
            <v>50300-0000</v>
          </cell>
          <cell r="K1714">
            <v>50300</v>
          </cell>
        </row>
        <row r="1715">
          <cell r="A1715" t="str">
            <v>GROUP LIFE INSURANCE</v>
          </cell>
          <cell r="B1715">
            <v>4</v>
          </cell>
          <cell r="C1715">
            <v>1</v>
          </cell>
          <cell r="D1715">
            <v>238</v>
          </cell>
          <cell r="E1715">
            <v>86</v>
          </cell>
          <cell r="F1715">
            <v>6</v>
          </cell>
          <cell r="G1715" t="str">
            <v>000</v>
          </cell>
          <cell r="H1715">
            <v>17</v>
          </cell>
          <cell r="J1715" t="str">
            <v>50300-0000</v>
          </cell>
          <cell r="K1715">
            <v>50300</v>
          </cell>
        </row>
        <row r="1716">
          <cell r="A1716" t="str">
            <v>GROUP LIFE INSURANCE</v>
          </cell>
          <cell r="B1716">
            <v>4</v>
          </cell>
          <cell r="C1716">
            <v>1</v>
          </cell>
          <cell r="D1716">
            <v>239</v>
          </cell>
          <cell r="E1716">
            <v>83</v>
          </cell>
          <cell r="F1716">
            <v>1</v>
          </cell>
          <cell r="G1716" t="str">
            <v>000</v>
          </cell>
          <cell r="H1716">
            <v>17</v>
          </cell>
          <cell r="J1716" t="str">
            <v>50300-0000</v>
          </cell>
          <cell r="K1716">
            <v>50300</v>
          </cell>
        </row>
        <row r="1717">
          <cell r="A1717" t="str">
            <v>GROUP LIFE INSURANCE</v>
          </cell>
          <cell r="B1717">
            <v>4</v>
          </cell>
          <cell r="C1717">
            <v>1</v>
          </cell>
          <cell r="D1717">
            <v>239</v>
          </cell>
          <cell r="E1717">
            <v>83</v>
          </cell>
          <cell r="F1717">
            <v>2</v>
          </cell>
          <cell r="G1717" t="str">
            <v>000</v>
          </cell>
          <cell r="H1717">
            <v>17</v>
          </cell>
          <cell r="J1717" t="str">
            <v>50300-0000</v>
          </cell>
          <cell r="K1717">
            <v>50300</v>
          </cell>
        </row>
        <row r="1718">
          <cell r="A1718" t="str">
            <v>GROUP LIFE INSURANCE</v>
          </cell>
          <cell r="B1718">
            <v>4</v>
          </cell>
          <cell r="C1718">
            <v>1</v>
          </cell>
          <cell r="D1718">
            <v>239</v>
          </cell>
          <cell r="E1718">
            <v>84</v>
          </cell>
          <cell r="F1718">
            <v>2</v>
          </cell>
          <cell r="G1718" t="str">
            <v>000</v>
          </cell>
          <cell r="H1718">
            <v>17</v>
          </cell>
          <cell r="J1718" t="str">
            <v>50300-0000</v>
          </cell>
          <cell r="K1718">
            <v>50300</v>
          </cell>
        </row>
        <row r="1719">
          <cell r="A1719" t="str">
            <v>GROUP LIFE INSURANCE</v>
          </cell>
          <cell r="B1719">
            <v>4</v>
          </cell>
          <cell r="C1719">
            <v>1</v>
          </cell>
          <cell r="D1719">
            <v>239</v>
          </cell>
          <cell r="E1719">
            <v>85</v>
          </cell>
          <cell r="F1719">
            <v>7</v>
          </cell>
          <cell r="G1719" t="str">
            <v>000</v>
          </cell>
          <cell r="H1719">
            <v>17</v>
          </cell>
          <cell r="J1719" t="str">
            <v>50300-0000</v>
          </cell>
          <cell r="K1719">
            <v>50300</v>
          </cell>
        </row>
        <row r="1720">
          <cell r="A1720" t="str">
            <v>GROUP LIFE INSURANCE</v>
          </cell>
          <cell r="B1720">
            <v>4</v>
          </cell>
          <cell r="C1720">
            <v>1</v>
          </cell>
          <cell r="D1720">
            <v>239</v>
          </cell>
          <cell r="E1720">
            <v>86</v>
          </cell>
          <cell r="F1720">
            <v>3</v>
          </cell>
          <cell r="G1720" t="str">
            <v>000</v>
          </cell>
          <cell r="H1720">
            <v>17</v>
          </cell>
          <cell r="J1720" t="str">
            <v>50300-0000</v>
          </cell>
          <cell r="K1720">
            <v>50300</v>
          </cell>
        </row>
        <row r="1721">
          <cell r="A1721" t="str">
            <v>GROUP LIFE INSURANCE</v>
          </cell>
          <cell r="B1721">
            <v>4</v>
          </cell>
          <cell r="C1721">
            <v>1</v>
          </cell>
          <cell r="D1721">
            <v>239</v>
          </cell>
          <cell r="E1721">
            <v>86</v>
          </cell>
          <cell r="F1721">
            <v>6</v>
          </cell>
          <cell r="G1721" t="str">
            <v>000</v>
          </cell>
          <cell r="H1721">
            <v>17</v>
          </cell>
          <cell r="J1721" t="str">
            <v>50300-0000</v>
          </cell>
          <cell r="K1721">
            <v>50300</v>
          </cell>
        </row>
        <row r="1722">
          <cell r="A1722" t="str">
            <v>GROUP LIFE INSURANCE</v>
          </cell>
          <cell r="B1722">
            <v>4</v>
          </cell>
          <cell r="C1722">
            <v>1</v>
          </cell>
          <cell r="D1722">
            <v>242</v>
          </cell>
          <cell r="E1722">
            <v>83</v>
          </cell>
          <cell r="F1722">
            <v>1</v>
          </cell>
          <cell r="G1722" t="str">
            <v>000</v>
          </cell>
          <cell r="H1722">
            <v>17</v>
          </cell>
          <cell r="J1722" t="str">
            <v>50300-0000</v>
          </cell>
          <cell r="K1722">
            <v>50300</v>
          </cell>
        </row>
        <row r="1723">
          <cell r="A1723" t="str">
            <v>GROUP LIFE INSURANCE</v>
          </cell>
          <cell r="B1723">
            <v>4</v>
          </cell>
          <cell r="C1723">
            <v>1</v>
          </cell>
          <cell r="D1723">
            <v>242</v>
          </cell>
          <cell r="E1723">
            <v>83</v>
          </cell>
          <cell r="F1723">
            <v>2</v>
          </cell>
          <cell r="G1723" t="str">
            <v>000</v>
          </cell>
          <cell r="H1723">
            <v>17</v>
          </cell>
          <cell r="J1723" t="str">
            <v>50300-0000</v>
          </cell>
          <cell r="K1723">
            <v>50300</v>
          </cell>
        </row>
        <row r="1724">
          <cell r="A1724" t="str">
            <v>GROUP LIFE INSURANCE</v>
          </cell>
          <cell r="B1724">
            <v>4</v>
          </cell>
          <cell r="C1724">
            <v>1</v>
          </cell>
          <cell r="D1724">
            <v>242</v>
          </cell>
          <cell r="E1724">
            <v>84</v>
          </cell>
          <cell r="F1724">
            <v>2</v>
          </cell>
          <cell r="G1724" t="str">
            <v>000</v>
          </cell>
          <cell r="H1724">
            <v>17</v>
          </cell>
          <cell r="J1724" t="str">
            <v>50300-0000</v>
          </cell>
          <cell r="K1724">
            <v>50300</v>
          </cell>
        </row>
        <row r="1725">
          <cell r="A1725" t="str">
            <v>GROUP LIFE INSURANCE</v>
          </cell>
          <cell r="B1725">
            <v>4</v>
          </cell>
          <cell r="C1725">
            <v>1</v>
          </cell>
          <cell r="D1725">
            <v>242</v>
          </cell>
          <cell r="E1725">
            <v>85</v>
          </cell>
          <cell r="F1725">
            <v>7</v>
          </cell>
          <cell r="G1725" t="str">
            <v>000</v>
          </cell>
          <cell r="H1725">
            <v>17</v>
          </cell>
          <cell r="J1725" t="str">
            <v>50300-0000</v>
          </cell>
          <cell r="K1725">
            <v>50300</v>
          </cell>
        </row>
        <row r="1726">
          <cell r="A1726" t="str">
            <v>GROUP LIFE INSURANCE</v>
          </cell>
          <cell r="B1726">
            <v>4</v>
          </cell>
          <cell r="C1726">
            <v>1</v>
          </cell>
          <cell r="D1726">
            <v>242</v>
          </cell>
          <cell r="E1726">
            <v>86</v>
          </cell>
          <cell r="F1726">
            <v>3</v>
          </cell>
          <cell r="G1726" t="str">
            <v>000</v>
          </cell>
          <cell r="H1726">
            <v>17</v>
          </cell>
          <cell r="J1726" t="str">
            <v>50300-0000</v>
          </cell>
          <cell r="K1726">
            <v>50300</v>
          </cell>
        </row>
        <row r="1727">
          <cell r="A1727" t="str">
            <v>GROUP LIFE INSURANCE</v>
          </cell>
          <cell r="B1727">
            <v>4</v>
          </cell>
          <cell r="C1727">
            <v>1</v>
          </cell>
          <cell r="D1727">
            <v>242</v>
          </cell>
          <cell r="E1727">
            <v>86</v>
          </cell>
          <cell r="F1727">
            <v>6</v>
          </cell>
          <cell r="G1727" t="str">
            <v>000</v>
          </cell>
          <cell r="H1727">
            <v>17</v>
          </cell>
          <cell r="J1727" t="str">
            <v>50300-0000</v>
          </cell>
          <cell r="K1727">
            <v>50300</v>
          </cell>
        </row>
        <row r="1728">
          <cell r="A1728" t="str">
            <v>GROUP LIFE INSURANCE</v>
          </cell>
          <cell r="B1728">
            <v>4</v>
          </cell>
          <cell r="C1728">
            <v>1</v>
          </cell>
          <cell r="D1728">
            <v>243</v>
          </cell>
          <cell r="E1728">
            <v>83</v>
          </cell>
          <cell r="F1728">
            <v>1</v>
          </cell>
          <cell r="G1728" t="str">
            <v>000</v>
          </cell>
          <cell r="H1728">
            <v>17</v>
          </cell>
          <cell r="J1728" t="str">
            <v>50300-0000</v>
          </cell>
          <cell r="K1728">
            <v>50300</v>
          </cell>
        </row>
        <row r="1729">
          <cell r="A1729" t="str">
            <v>GROUP LIFE INSURANCE</v>
          </cell>
          <cell r="B1729">
            <v>4</v>
          </cell>
          <cell r="C1729">
            <v>1</v>
          </cell>
          <cell r="D1729">
            <v>243</v>
          </cell>
          <cell r="E1729">
            <v>83</v>
          </cell>
          <cell r="F1729">
            <v>2</v>
          </cell>
          <cell r="G1729" t="str">
            <v>000</v>
          </cell>
          <cell r="H1729">
            <v>17</v>
          </cell>
          <cell r="J1729" t="str">
            <v>50300-0000</v>
          </cell>
          <cell r="K1729">
            <v>50300</v>
          </cell>
        </row>
        <row r="1730">
          <cell r="A1730" t="str">
            <v>GROUP LIFE INSURANCE</v>
          </cell>
          <cell r="B1730">
            <v>4</v>
          </cell>
          <cell r="C1730">
            <v>1</v>
          </cell>
          <cell r="D1730">
            <v>243</v>
          </cell>
          <cell r="E1730">
            <v>84</v>
          </cell>
          <cell r="F1730">
            <v>2</v>
          </cell>
          <cell r="G1730" t="str">
            <v>000</v>
          </cell>
          <cell r="H1730">
            <v>17</v>
          </cell>
          <cell r="J1730" t="str">
            <v>50300-0000</v>
          </cell>
          <cell r="K1730">
            <v>50300</v>
          </cell>
        </row>
        <row r="1731">
          <cell r="A1731" t="str">
            <v>GROUP LIFE INSURANCE</v>
          </cell>
          <cell r="B1731">
            <v>4</v>
          </cell>
          <cell r="C1731">
            <v>1</v>
          </cell>
          <cell r="D1731">
            <v>243</v>
          </cell>
          <cell r="E1731">
            <v>85</v>
          </cell>
          <cell r="F1731">
            <v>7</v>
          </cell>
          <cell r="G1731" t="str">
            <v>000</v>
          </cell>
          <cell r="H1731">
            <v>17</v>
          </cell>
          <cell r="J1731" t="str">
            <v>50300-0000</v>
          </cell>
          <cell r="K1731">
            <v>50300</v>
          </cell>
        </row>
        <row r="1732">
          <cell r="A1732" t="str">
            <v>GROUP LIFE INSURANCE</v>
          </cell>
          <cell r="B1732">
            <v>4</v>
          </cell>
          <cell r="C1732">
            <v>1</v>
          </cell>
          <cell r="D1732">
            <v>243</v>
          </cell>
          <cell r="E1732">
            <v>86</v>
          </cell>
          <cell r="F1732">
            <v>3</v>
          </cell>
          <cell r="G1732" t="str">
            <v>000</v>
          </cell>
          <cell r="H1732">
            <v>17</v>
          </cell>
          <cell r="J1732" t="str">
            <v>50300-0000</v>
          </cell>
          <cell r="K1732">
            <v>50300</v>
          </cell>
        </row>
        <row r="1733">
          <cell r="A1733" t="str">
            <v>GROUP LIFE INSURANCE</v>
          </cell>
          <cell r="B1733">
            <v>4</v>
          </cell>
          <cell r="C1733">
            <v>1</v>
          </cell>
          <cell r="D1733">
            <v>243</v>
          </cell>
          <cell r="E1733">
            <v>86</v>
          </cell>
          <cell r="F1733">
            <v>6</v>
          </cell>
          <cell r="G1733" t="str">
            <v>000</v>
          </cell>
          <cell r="H1733">
            <v>17</v>
          </cell>
          <cell r="J1733" t="str">
            <v>50300-0000</v>
          </cell>
          <cell r="K1733">
            <v>50300</v>
          </cell>
        </row>
        <row r="1734">
          <cell r="A1734" t="str">
            <v>GROUP LIFE INSURANCE</v>
          </cell>
          <cell r="B1734">
            <v>4</v>
          </cell>
          <cell r="C1734">
            <v>1</v>
          </cell>
          <cell r="D1734">
            <v>244</v>
          </cell>
          <cell r="E1734">
            <v>83</v>
          </cell>
          <cell r="F1734">
            <v>1</v>
          </cell>
          <cell r="G1734" t="str">
            <v>000</v>
          </cell>
          <cell r="H1734">
            <v>17</v>
          </cell>
          <cell r="J1734" t="str">
            <v>50300-0000</v>
          </cell>
          <cell r="K1734">
            <v>50300</v>
          </cell>
        </row>
        <row r="1735">
          <cell r="A1735" t="str">
            <v>GROUP LIFE INSURANCE</v>
          </cell>
          <cell r="B1735">
            <v>4</v>
          </cell>
          <cell r="C1735">
            <v>1</v>
          </cell>
          <cell r="D1735">
            <v>244</v>
          </cell>
          <cell r="E1735">
            <v>83</v>
          </cell>
          <cell r="F1735">
            <v>2</v>
          </cell>
          <cell r="G1735" t="str">
            <v>000</v>
          </cell>
          <cell r="H1735">
            <v>17</v>
          </cell>
          <cell r="J1735" t="str">
            <v>50300-0000</v>
          </cell>
          <cell r="K1735">
            <v>50300</v>
          </cell>
        </row>
        <row r="1736">
          <cell r="A1736" t="str">
            <v>GROUP LIFE INSURANCE</v>
          </cell>
          <cell r="B1736">
            <v>4</v>
          </cell>
          <cell r="C1736">
            <v>1</v>
          </cell>
          <cell r="D1736">
            <v>244</v>
          </cell>
          <cell r="E1736">
            <v>84</v>
          </cell>
          <cell r="F1736">
            <v>2</v>
          </cell>
          <cell r="G1736" t="str">
            <v>000</v>
          </cell>
          <cell r="H1736">
            <v>17</v>
          </cell>
          <cell r="J1736" t="str">
            <v>50300-0000</v>
          </cell>
          <cell r="K1736">
            <v>50300</v>
          </cell>
        </row>
        <row r="1737">
          <cell r="A1737" t="str">
            <v>GROUP LIFE INSURANCE</v>
          </cell>
          <cell r="B1737">
            <v>4</v>
          </cell>
          <cell r="C1737">
            <v>1</v>
          </cell>
          <cell r="D1737">
            <v>244</v>
          </cell>
          <cell r="E1737">
            <v>85</v>
          </cell>
          <cell r="F1737">
            <v>7</v>
          </cell>
          <cell r="G1737" t="str">
            <v>000</v>
          </cell>
          <cell r="H1737">
            <v>17</v>
          </cell>
          <cell r="J1737" t="str">
            <v>50300-0000</v>
          </cell>
          <cell r="K1737">
            <v>50300</v>
          </cell>
        </row>
        <row r="1738">
          <cell r="A1738" t="str">
            <v>GROUP LIFE INSURANCE</v>
          </cell>
          <cell r="B1738">
            <v>4</v>
          </cell>
          <cell r="C1738">
            <v>1</v>
          </cell>
          <cell r="D1738">
            <v>244</v>
          </cell>
          <cell r="E1738">
            <v>86</v>
          </cell>
          <cell r="F1738">
            <v>3</v>
          </cell>
          <cell r="G1738" t="str">
            <v>000</v>
          </cell>
          <cell r="H1738">
            <v>17</v>
          </cell>
          <cell r="J1738" t="str">
            <v>50300-0000</v>
          </cell>
          <cell r="K1738">
            <v>50300</v>
          </cell>
        </row>
        <row r="1739">
          <cell r="A1739" t="str">
            <v>GROUP LIFE INSURANCE</v>
          </cell>
          <cell r="B1739">
            <v>4</v>
          </cell>
          <cell r="C1739">
            <v>1</v>
          </cell>
          <cell r="D1739">
            <v>244</v>
          </cell>
          <cell r="E1739">
            <v>86</v>
          </cell>
          <cell r="F1739">
            <v>6</v>
          </cell>
          <cell r="G1739" t="str">
            <v>000</v>
          </cell>
          <cell r="H1739">
            <v>17</v>
          </cell>
          <cell r="J1739" t="str">
            <v>50300-0000</v>
          </cell>
          <cell r="K1739">
            <v>50300</v>
          </cell>
        </row>
        <row r="1740">
          <cell r="A1740" t="str">
            <v>GROUP LIFE INSURANCE</v>
          </cell>
          <cell r="B1740">
            <v>4</v>
          </cell>
          <cell r="C1740">
            <v>1</v>
          </cell>
          <cell r="D1740">
            <v>246</v>
          </cell>
          <cell r="E1740">
            <v>83</v>
          </cell>
          <cell r="F1740">
            <v>2</v>
          </cell>
          <cell r="G1740" t="str">
            <v>000</v>
          </cell>
          <cell r="H1740">
            <v>17</v>
          </cell>
          <cell r="J1740" t="str">
            <v>50300-0000</v>
          </cell>
          <cell r="K1740">
            <v>50300</v>
          </cell>
        </row>
        <row r="1741">
          <cell r="A1741" t="str">
            <v>GROUP LIFE INSURANCE</v>
          </cell>
          <cell r="B1741">
            <v>4</v>
          </cell>
          <cell r="C1741">
            <v>1</v>
          </cell>
          <cell r="D1741">
            <v>246</v>
          </cell>
          <cell r="E1741">
            <v>84</v>
          </cell>
          <cell r="F1741">
            <v>2</v>
          </cell>
          <cell r="G1741" t="str">
            <v>000</v>
          </cell>
          <cell r="H1741">
            <v>17</v>
          </cell>
          <cell r="J1741" t="str">
            <v>50300-0000</v>
          </cell>
          <cell r="K1741">
            <v>50300</v>
          </cell>
        </row>
        <row r="1742">
          <cell r="A1742" t="str">
            <v>GROUP LIFE INSURANCE</v>
          </cell>
          <cell r="B1742">
            <v>4</v>
          </cell>
          <cell r="C1742">
            <v>1</v>
          </cell>
          <cell r="D1742">
            <v>246</v>
          </cell>
          <cell r="E1742">
            <v>85</v>
          </cell>
          <cell r="F1742">
            <v>7</v>
          </cell>
          <cell r="G1742" t="str">
            <v>000</v>
          </cell>
          <cell r="H1742">
            <v>17</v>
          </cell>
          <cell r="J1742" t="str">
            <v>50300-0000</v>
          </cell>
          <cell r="K1742">
            <v>50300</v>
          </cell>
        </row>
        <row r="1743">
          <cell r="A1743" t="str">
            <v>GROUP LIFE INSURANCE</v>
          </cell>
          <cell r="B1743">
            <v>4</v>
          </cell>
          <cell r="C1743">
            <v>1</v>
          </cell>
          <cell r="D1743">
            <v>246</v>
          </cell>
          <cell r="E1743">
            <v>86</v>
          </cell>
          <cell r="F1743">
            <v>3</v>
          </cell>
          <cell r="G1743" t="str">
            <v>000</v>
          </cell>
          <cell r="H1743">
            <v>17</v>
          </cell>
          <cell r="J1743" t="str">
            <v>50300-0000</v>
          </cell>
          <cell r="K1743">
            <v>50300</v>
          </cell>
        </row>
        <row r="1744">
          <cell r="A1744" t="str">
            <v>GROUP LIFE INSURANCE</v>
          </cell>
          <cell r="B1744">
            <v>4</v>
          </cell>
          <cell r="C1744">
            <v>1</v>
          </cell>
          <cell r="D1744">
            <v>246</v>
          </cell>
          <cell r="E1744">
            <v>86</v>
          </cell>
          <cell r="F1744">
            <v>6</v>
          </cell>
          <cell r="G1744" t="str">
            <v>000</v>
          </cell>
          <cell r="H1744">
            <v>17</v>
          </cell>
          <cell r="J1744" t="str">
            <v>50300-0000</v>
          </cell>
          <cell r="K1744">
            <v>50300</v>
          </cell>
        </row>
        <row r="1745">
          <cell r="A1745" t="str">
            <v>GROUP LIFE INSURANCE</v>
          </cell>
          <cell r="B1745">
            <v>4</v>
          </cell>
          <cell r="C1745">
            <v>2</v>
          </cell>
          <cell r="D1745">
            <v>255</v>
          </cell>
          <cell r="E1745">
            <v>13</v>
          </cell>
          <cell r="F1745">
            <v>9</v>
          </cell>
          <cell r="G1745" t="str">
            <v>000</v>
          </cell>
          <cell r="H1745">
            <v>17</v>
          </cell>
          <cell r="J1745" t="str">
            <v>50300-0000</v>
          </cell>
          <cell r="K1745">
            <v>50300</v>
          </cell>
        </row>
        <row r="1746">
          <cell r="A1746" t="str">
            <v>GROUP LIFE INSURANCE</v>
          </cell>
          <cell r="B1746">
            <v>4</v>
          </cell>
          <cell r="C1746">
            <v>1</v>
          </cell>
          <cell r="D1746">
            <v>257</v>
          </cell>
          <cell r="E1746">
            <v>96</v>
          </cell>
          <cell r="F1746">
            <v>0</v>
          </cell>
          <cell r="G1746" t="str">
            <v>000</v>
          </cell>
          <cell r="H1746">
            <v>17</v>
          </cell>
          <cell r="J1746" t="str">
            <v>50300-0000</v>
          </cell>
          <cell r="K1746">
            <v>50300</v>
          </cell>
        </row>
        <row r="1747">
          <cell r="A1747" t="str">
            <v>GROUP LIFE INSURANCE</v>
          </cell>
          <cell r="B1747">
            <v>4</v>
          </cell>
          <cell r="C1747">
            <v>1</v>
          </cell>
          <cell r="D1747">
            <v>258</v>
          </cell>
          <cell r="E1747">
            <v>96</v>
          </cell>
          <cell r="F1747">
            <v>0</v>
          </cell>
          <cell r="G1747" t="str">
            <v>000</v>
          </cell>
          <cell r="H1747">
            <v>17</v>
          </cell>
          <cell r="J1747" t="str">
            <v>50300-0000</v>
          </cell>
          <cell r="K1747">
            <v>50300</v>
          </cell>
        </row>
        <row r="1748">
          <cell r="A1748" t="str">
            <v>GROUP LIFE INSURANCE</v>
          </cell>
          <cell r="B1748">
            <v>4</v>
          </cell>
          <cell r="C1748">
            <v>1</v>
          </cell>
          <cell r="D1748">
            <v>259</v>
          </cell>
          <cell r="E1748">
            <v>96</v>
          </cell>
          <cell r="F1748">
            <v>0</v>
          </cell>
          <cell r="G1748" t="str">
            <v>000</v>
          </cell>
          <cell r="H1748">
            <v>17</v>
          </cell>
          <cell r="J1748" t="str">
            <v>50300-0000</v>
          </cell>
          <cell r="K1748">
            <v>50300</v>
          </cell>
        </row>
        <row r="1749">
          <cell r="A1749" t="str">
            <v>GROUP LIFE INSURANCE</v>
          </cell>
          <cell r="B1749">
            <v>4</v>
          </cell>
          <cell r="C1749">
            <v>3</v>
          </cell>
          <cell r="D1749">
            <v>260</v>
          </cell>
          <cell r="E1749">
            <v>52</v>
          </cell>
          <cell r="F1749">
            <v>5</v>
          </cell>
          <cell r="G1749" t="str">
            <v>000</v>
          </cell>
          <cell r="H1749">
            <v>17</v>
          </cell>
          <cell r="J1749" t="str">
            <v>50300-0000</v>
          </cell>
          <cell r="K1749">
            <v>50300</v>
          </cell>
        </row>
        <row r="1750">
          <cell r="A1750" t="str">
            <v>GROUP LIFE INSURANCE</v>
          </cell>
          <cell r="B1750">
            <v>4</v>
          </cell>
          <cell r="C1750">
            <v>5</v>
          </cell>
          <cell r="D1750">
            <v>263</v>
          </cell>
          <cell r="E1750">
            <v>99</v>
          </cell>
          <cell r="F1750">
            <v>1</v>
          </cell>
          <cell r="G1750" t="str">
            <v>000</v>
          </cell>
          <cell r="H1750">
            <v>17</v>
          </cell>
          <cell r="J1750" t="str">
            <v>50300-0000</v>
          </cell>
          <cell r="K1750">
            <v>50300</v>
          </cell>
        </row>
        <row r="1751">
          <cell r="A1751" t="str">
            <v>GROUP LIFE INSURANCE</v>
          </cell>
          <cell r="B1751">
            <v>4</v>
          </cell>
          <cell r="C1751">
            <v>2</v>
          </cell>
          <cell r="D1751">
            <v>265</v>
          </cell>
          <cell r="E1751">
            <v>99</v>
          </cell>
          <cell r="F1751">
            <v>4</v>
          </cell>
          <cell r="G1751" t="str">
            <v>000</v>
          </cell>
          <cell r="H1751">
            <v>17</v>
          </cell>
          <cell r="J1751" t="str">
            <v>50300-0000</v>
          </cell>
          <cell r="K1751">
            <v>50300</v>
          </cell>
        </row>
        <row r="1752">
          <cell r="A1752" t="str">
            <v>GROUP LIFE INSURANCE</v>
          </cell>
          <cell r="B1752">
            <v>4</v>
          </cell>
          <cell r="C1752">
            <v>2</v>
          </cell>
          <cell r="D1752">
            <v>265</v>
          </cell>
          <cell r="E1752">
            <v>99</v>
          </cell>
          <cell r="F1752">
            <v>5</v>
          </cell>
          <cell r="G1752" t="str">
            <v>000</v>
          </cell>
          <cell r="H1752">
            <v>17</v>
          </cell>
          <cell r="J1752" t="str">
            <v>50300-0000</v>
          </cell>
          <cell r="K1752">
            <v>50300</v>
          </cell>
        </row>
        <row r="1753">
          <cell r="A1753" t="str">
            <v>GROUP LIFE INSURANCE</v>
          </cell>
          <cell r="B1753">
            <v>4</v>
          </cell>
          <cell r="C1753">
            <v>4</v>
          </cell>
          <cell r="D1753">
            <v>266</v>
          </cell>
          <cell r="E1753">
            <v>99</v>
          </cell>
          <cell r="F1753">
            <v>2</v>
          </cell>
          <cell r="G1753" t="str">
            <v>000</v>
          </cell>
          <cell r="H1753">
            <v>17</v>
          </cell>
          <cell r="J1753" t="str">
            <v>50300-0000</v>
          </cell>
          <cell r="K1753">
            <v>50300</v>
          </cell>
        </row>
        <row r="1754">
          <cell r="A1754" t="str">
            <v>GROUP LIFE INSURANCE</v>
          </cell>
          <cell r="B1754">
            <v>4</v>
          </cell>
          <cell r="C1754">
            <v>3</v>
          </cell>
          <cell r="D1754">
            <v>267</v>
          </cell>
          <cell r="E1754">
            <v>54</v>
          </cell>
          <cell r="F1754">
            <v>7</v>
          </cell>
          <cell r="G1754" t="str">
            <v>000</v>
          </cell>
          <cell r="H1754">
            <v>17</v>
          </cell>
          <cell r="J1754" t="str">
            <v>50300-0000</v>
          </cell>
          <cell r="K1754">
            <v>50300</v>
          </cell>
        </row>
        <row r="1755">
          <cell r="A1755" t="str">
            <v>GROUP LIFE INSURANCE</v>
          </cell>
          <cell r="B1755">
            <v>4</v>
          </cell>
          <cell r="C1755">
            <v>2</v>
          </cell>
          <cell r="D1755">
            <v>268</v>
          </cell>
          <cell r="E1755">
            <v>12</v>
          </cell>
          <cell r="F1755">
            <v>8</v>
          </cell>
          <cell r="G1755" t="str">
            <v>000</v>
          </cell>
          <cell r="H1755">
            <v>17</v>
          </cell>
          <cell r="J1755" t="str">
            <v>50300-0000</v>
          </cell>
          <cell r="K1755">
            <v>50300</v>
          </cell>
        </row>
        <row r="1756">
          <cell r="A1756" t="str">
            <v>GROUP LIFE INSURANCE</v>
          </cell>
          <cell r="B1756">
            <v>4</v>
          </cell>
          <cell r="C1756">
            <v>2</v>
          </cell>
          <cell r="D1756">
            <v>268</v>
          </cell>
          <cell r="E1756">
            <v>13</v>
          </cell>
          <cell r="F1756">
            <v>4</v>
          </cell>
          <cell r="G1756" t="str">
            <v>000</v>
          </cell>
          <cell r="H1756">
            <v>17</v>
          </cell>
          <cell r="J1756" t="str">
            <v>50300-0000</v>
          </cell>
          <cell r="K1756">
            <v>50300</v>
          </cell>
        </row>
        <row r="1757">
          <cell r="A1757" t="str">
            <v>GROUP LIFE INSURANCE</v>
          </cell>
          <cell r="B1757">
            <v>4</v>
          </cell>
          <cell r="C1757">
            <v>2</v>
          </cell>
          <cell r="D1757">
            <v>268</v>
          </cell>
          <cell r="E1757">
            <v>13</v>
          </cell>
          <cell r="F1757">
            <v>8</v>
          </cell>
          <cell r="G1757" t="str">
            <v>000</v>
          </cell>
          <cell r="H1757">
            <v>17</v>
          </cell>
          <cell r="J1757" t="str">
            <v>50300-0000</v>
          </cell>
          <cell r="K1757">
            <v>50300</v>
          </cell>
        </row>
        <row r="1758">
          <cell r="A1758" t="str">
            <v>GROUP LIFE INSURANCE</v>
          </cell>
          <cell r="B1758">
            <v>4</v>
          </cell>
          <cell r="C1758">
            <v>2</v>
          </cell>
          <cell r="D1758">
            <v>270</v>
          </cell>
          <cell r="E1758">
            <v>11</v>
          </cell>
          <cell r="F1758">
            <v>5</v>
          </cell>
          <cell r="G1758" t="str">
            <v>000</v>
          </cell>
          <cell r="H1758">
            <v>17</v>
          </cell>
          <cell r="J1758" t="str">
            <v>50300-0000</v>
          </cell>
          <cell r="K1758">
            <v>50300</v>
          </cell>
        </row>
        <row r="1759">
          <cell r="A1759" t="str">
            <v>GROUP LIFE INSURANCE</v>
          </cell>
          <cell r="B1759">
            <v>4</v>
          </cell>
          <cell r="C1759">
            <v>4</v>
          </cell>
          <cell r="D1759">
            <v>275</v>
          </cell>
          <cell r="E1759">
            <v>81</v>
          </cell>
          <cell r="F1759">
            <v>3</v>
          </cell>
          <cell r="G1759" t="str">
            <v>000</v>
          </cell>
          <cell r="H1759">
            <v>17</v>
          </cell>
          <cell r="J1759" t="str">
            <v>50300-0000</v>
          </cell>
          <cell r="K1759">
            <v>50300</v>
          </cell>
        </row>
        <row r="1760">
          <cell r="A1760" t="str">
            <v>GROUP LIFE INSURANCE</v>
          </cell>
          <cell r="B1760">
            <v>4</v>
          </cell>
          <cell r="C1760">
            <v>1</v>
          </cell>
          <cell r="D1760">
            <v>277</v>
          </cell>
          <cell r="E1760">
            <v>12</v>
          </cell>
          <cell r="F1760">
            <v>6</v>
          </cell>
          <cell r="G1760" t="str">
            <v>000</v>
          </cell>
          <cell r="H1760">
            <v>17</v>
          </cell>
          <cell r="J1760" t="str">
            <v>50300-0000</v>
          </cell>
          <cell r="K1760">
            <v>50300</v>
          </cell>
        </row>
        <row r="1761">
          <cell r="A1761" t="str">
            <v>GROUP LIFE INSURANCE</v>
          </cell>
          <cell r="B1761">
            <v>4</v>
          </cell>
          <cell r="C1761">
            <v>4</v>
          </cell>
          <cell r="D1761">
            <v>281</v>
          </cell>
          <cell r="E1761">
            <v>81</v>
          </cell>
          <cell r="F1761">
            <v>3</v>
          </cell>
          <cell r="G1761" t="str">
            <v>000</v>
          </cell>
          <cell r="H1761">
            <v>17</v>
          </cell>
          <cell r="J1761" t="str">
            <v>50300-0000</v>
          </cell>
          <cell r="K1761">
            <v>50300</v>
          </cell>
        </row>
        <row r="1762">
          <cell r="A1762" t="str">
            <v>GROUP LIFE INSURANCE</v>
          </cell>
          <cell r="B1762">
            <v>4</v>
          </cell>
          <cell r="C1762">
            <v>2</v>
          </cell>
          <cell r="D1762">
            <v>282</v>
          </cell>
          <cell r="E1762">
            <v>81</v>
          </cell>
          <cell r="F1762">
            <v>3</v>
          </cell>
          <cell r="G1762" t="str">
            <v>000</v>
          </cell>
          <cell r="H1762">
            <v>17</v>
          </cell>
          <cell r="J1762" t="str">
            <v>50300-0000</v>
          </cell>
          <cell r="K1762">
            <v>50300</v>
          </cell>
        </row>
        <row r="1763">
          <cell r="A1763" t="str">
            <v>GROUP LIFE INSURANCE</v>
          </cell>
          <cell r="B1763">
            <v>4</v>
          </cell>
          <cell r="C1763">
            <v>2</v>
          </cell>
          <cell r="D1763">
            <v>283</v>
          </cell>
          <cell r="E1763">
            <v>81</v>
          </cell>
          <cell r="F1763">
            <v>3</v>
          </cell>
          <cell r="G1763" t="str">
            <v>000</v>
          </cell>
          <cell r="H1763">
            <v>17</v>
          </cell>
          <cell r="J1763" t="str">
            <v>50300-0000</v>
          </cell>
          <cell r="K1763">
            <v>50300</v>
          </cell>
        </row>
        <row r="1764">
          <cell r="A1764" t="str">
            <v>GROUP LIFE INSURANCE</v>
          </cell>
          <cell r="B1764">
            <v>4</v>
          </cell>
          <cell r="C1764">
            <v>2</v>
          </cell>
          <cell r="D1764">
            <v>285</v>
          </cell>
          <cell r="E1764">
            <v>81</v>
          </cell>
          <cell r="F1764">
            <v>3</v>
          </cell>
          <cell r="G1764" t="str">
            <v>000</v>
          </cell>
          <cell r="H1764">
            <v>17</v>
          </cell>
          <cell r="J1764" t="str">
            <v>50300-0000</v>
          </cell>
          <cell r="K1764">
            <v>50300</v>
          </cell>
        </row>
        <row r="1765">
          <cell r="A1765" t="str">
            <v>GROUP LIFE INSURANCE</v>
          </cell>
          <cell r="B1765">
            <v>4</v>
          </cell>
          <cell r="C1765">
            <v>4</v>
          </cell>
          <cell r="D1765">
            <v>286</v>
          </cell>
          <cell r="E1765">
            <v>81</v>
          </cell>
          <cell r="F1765">
            <v>3</v>
          </cell>
          <cell r="G1765" t="str">
            <v>000</v>
          </cell>
          <cell r="H1765">
            <v>17</v>
          </cell>
          <cell r="J1765" t="str">
            <v>50300-0000</v>
          </cell>
          <cell r="K1765">
            <v>50300</v>
          </cell>
        </row>
        <row r="1766">
          <cell r="A1766" t="str">
            <v>GROUP LIFE INSURANCE</v>
          </cell>
          <cell r="B1766">
            <v>4</v>
          </cell>
          <cell r="C1766">
            <v>3</v>
          </cell>
          <cell r="D1766">
            <v>297</v>
          </cell>
          <cell r="E1766">
            <v>59</v>
          </cell>
          <cell r="F1766">
            <v>5</v>
          </cell>
          <cell r="G1766" t="str">
            <v>000</v>
          </cell>
          <cell r="H1766">
            <v>17</v>
          </cell>
          <cell r="J1766" t="str">
            <v>50300-0000</v>
          </cell>
          <cell r="K1766">
            <v>50300</v>
          </cell>
        </row>
        <row r="1767">
          <cell r="A1767" t="str">
            <v>GROUP LIFE INSURANCE</v>
          </cell>
          <cell r="B1767">
            <v>4</v>
          </cell>
          <cell r="C1767">
            <v>3</v>
          </cell>
          <cell r="D1767">
            <v>298</v>
          </cell>
          <cell r="E1767">
            <v>57</v>
          </cell>
          <cell r="F1767">
            <v>1</v>
          </cell>
          <cell r="G1767" t="str">
            <v>000</v>
          </cell>
          <cell r="H1767">
            <v>17</v>
          </cell>
          <cell r="J1767" t="str">
            <v>50300-0000</v>
          </cell>
          <cell r="K1767">
            <v>50300</v>
          </cell>
        </row>
        <row r="1768">
          <cell r="A1768" t="str">
            <v>GROUP LIFE INSURANCE</v>
          </cell>
          <cell r="B1768">
            <v>4</v>
          </cell>
          <cell r="C1768">
            <v>3</v>
          </cell>
          <cell r="D1768">
            <v>298</v>
          </cell>
          <cell r="E1768">
            <v>57</v>
          </cell>
          <cell r="F1768">
            <v>2</v>
          </cell>
          <cell r="G1768" t="str">
            <v>000</v>
          </cell>
          <cell r="H1768">
            <v>17</v>
          </cell>
          <cell r="J1768" t="str">
            <v>50300-0000</v>
          </cell>
          <cell r="K1768">
            <v>50300</v>
          </cell>
        </row>
        <row r="1769">
          <cell r="A1769" t="str">
            <v>GROUP LIFE INSURANCE</v>
          </cell>
          <cell r="B1769">
            <v>4</v>
          </cell>
          <cell r="C1769">
            <v>3</v>
          </cell>
          <cell r="D1769">
            <v>298</v>
          </cell>
          <cell r="E1769">
            <v>57</v>
          </cell>
          <cell r="F1769">
            <v>3</v>
          </cell>
          <cell r="G1769" t="str">
            <v>000</v>
          </cell>
          <cell r="H1769">
            <v>17</v>
          </cell>
          <cell r="J1769" t="str">
            <v>50300-0000</v>
          </cell>
          <cell r="K1769">
            <v>50300</v>
          </cell>
        </row>
        <row r="1770">
          <cell r="A1770" t="str">
            <v>GROUP LIFE INSURANCE</v>
          </cell>
          <cell r="B1770">
            <v>4</v>
          </cell>
          <cell r="C1770">
            <v>3</v>
          </cell>
          <cell r="D1770">
            <v>298</v>
          </cell>
          <cell r="E1770">
            <v>57</v>
          </cell>
          <cell r="F1770">
            <v>4</v>
          </cell>
          <cell r="G1770" t="str">
            <v>000</v>
          </cell>
          <cell r="H1770">
            <v>17</v>
          </cell>
          <cell r="J1770" t="str">
            <v>50300-0000</v>
          </cell>
          <cell r="K1770">
            <v>50300</v>
          </cell>
        </row>
        <row r="1771">
          <cell r="A1771" t="str">
            <v>GROUP LIFE INSURANCE</v>
          </cell>
          <cell r="B1771">
            <v>4</v>
          </cell>
          <cell r="C1771">
            <v>3</v>
          </cell>
          <cell r="D1771">
            <v>298</v>
          </cell>
          <cell r="E1771">
            <v>57</v>
          </cell>
          <cell r="F1771">
            <v>5</v>
          </cell>
          <cell r="G1771" t="str">
            <v>000</v>
          </cell>
          <cell r="H1771">
            <v>17</v>
          </cell>
          <cell r="J1771" t="str">
            <v>50300-0000</v>
          </cell>
          <cell r="K1771">
            <v>50300</v>
          </cell>
        </row>
        <row r="1772">
          <cell r="A1772" t="str">
            <v>GROUP LIFE INSURANCE</v>
          </cell>
          <cell r="B1772">
            <v>4</v>
          </cell>
          <cell r="C1772">
            <v>1</v>
          </cell>
          <cell r="D1772">
            <v>299</v>
          </cell>
          <cell r="E1772">
            <v>94</v>
          </cell>
          <cell r="F1772">
            <v>1</v>
          </cell>
          <cell r="G1772" t="str">
            <v>000</v>
          </cell>
          <cell r="H1772">
            <v>17</v>
          </cell>
          <cell r="J1772" t="str">
            <v>50300-0000</v>
          </cell>
          <cell r="K1772">
            <v>50300</v>
          </cell>
        </row>
        <row r="1773">
          <cell r="A1773" t="str">
            <v>GROUP LIFE INSURANCE</v>
          </cell>
          <cell r="B1773">
            <v>4</v>
          </cell>
          <cell r="C1773">
            <v>2</v>
          </cell>
          <cell r="D1773">
            <v>299</v>
          </cell>
          <cell r="E1773">
            <v>94</v>
          </cell>
          <cell r="F1773">
            <v>2</v>
          </cell>
          <cell r="G1773" t="str">
            <v>000</v>
          </cell>
          <cell r="H1773">
            <v>17</v>
          </cell>
          <cell r="J1773" t="str">
            <v>50300-0000</v>
          </cell>
          <cell r="K1773">
            <v>50300</v>
          </cell>
        </row>
        <row r="1774">
          <cell r="A1774" t="str">
            <v>GROUP LIFE INSURANCE</v>
          </cell>
          <cell r="B1774">
            <v>4</v>
          </cell>
          <cell r="C1774">
            <v>3</v>
          </cell>
          <cell r="D1774">
            <v>401</v>
          </cell>
          <cell r="E1774">
            <v>53</v>
          </cell>
          <cell r="F1774">
            <v>1</v>
          </cell>
          <cell r="G1774" t="str">
            <v>000</v>
          </cell>
          <cell r="H1774">
            <v>17</v>
          </cell>
          <cell r="J1774" t="str">
            <v>50300-0000</v>
          </cell>
          <cell r="K1774">
            <v>50300</v>
          </cell>
        </row>
        <row r="1775">
          <cell r="A1775" t="str">
            <v>GROUP LIFE INSURANCE</v>
          </cell>
          <cell r="B1775">
            <v>4</v>
          </cell>
          <cell r="C1775">
            <v>3</v>
          </cell>
          <cell r="D1775">
            <v>401</v>
          </cell>
          <cell r="E1775">
            <v>53</v>
          </cell>
          <cell r="F1775">
            <v>2</v>
          </cell>
          <cell r="G1775" t="str">
            <v>000</v>
          </cell>
          <cell r="H1775">
            <v>17</v>
          </cell>
          <cell r="J1775" t="str">
            <v>50300-0000</v>
          </cell>
          <cell r="K1775">
            <v>50300</v>
          </cell>
        </row>
        <row r="1776">
          <cell r="A1776" t="str">
            <v>GROUP LIFE INSURANCE</v>
          </cell>
          <cell r="B1776">
            <v>4</v>
          </cell>
          <cell r="C1776">
            <v>3</v>
          </cell>
          <cell r="D1776">
            <v>401</v>
          </cell>
          <cell r="E1776">
            <v>53</v>
          </cell>
          <cell r="F1776">
            <v>3</v>
          </cell>
          <cell r="G1776" t="str">
            <v>000</v>
          </cell>
          <cell r="H1776">
            <v>17</v>
          </cell>
          <cell r="J1776" t="str">
            <v>50300-0000</v>
          </cell>
          <cell r="K1776">
            <v>50300</v>
          </cell>
        </row>
        <row r="1777">
          <cell r="A1777" t="str">
            <v>GROUP LIFE INSURANCE</v>
          </cell>
          <cell r="B1777">
            <v>4</v>
          </cell>
          <cell r="C1777">
            <v>3</v>
          </cell>
          <cell r="D1777">
            <v>401</v>
          </cell>
          <cell r="E1777">
            <v>53</v>
          </cell>
          <cell r="F1777">
            <v>4</v>
          </cell>
          <cell r="G1777" t="str">
            <v>000</v>
          </cell>
          <cell r="H1777">
            <v>17</v>
          </cell>
          <cell r="J1777" t="str">
            <v>50300-0000</v>
          </cell>
          <cell r="K1777">
            <v>50300</v>
          </cell>
        </row>
        <row r="1778">
          <cell r="A1778" t="str">
            <v>GROUP LIFE INSURANCE</v>
          </cell>
          <cell r="B1778">
            <v>4</v>
          </cell>
          <cell r="C1778">
            <v>3</v>
          </cell>
          <cell r="D1778">
            <v>401</v>
          </cell>
          <cell r="E1778">
            <v>59</v>
          </cell>
          <cell r="F1778">
            <v>1</v>
          </cell>
          <cell r="G1778" t="str">
            <v>000</v>
          </cell>
          <cell r="H1778">
            <v>17</v>
          </cell>
          <cell r="J1778" t="str">
            <v>50300-0000</v>
          </cell>
          <cell r="K1778">
            <v>50300</v>
          </cell>
        </row>
        <row r="1779">
          <cell r="A1779" t="str">
            <v>GROUP LIFE INSURANCE</v>
          </cell>
          <cell r="B1779">
            <v>4</v>
          </cell>
          <cell r="C1779">
            <v>1</v>
          </cell>
          <cell r="D1779">
            <v>592</v>
          </cell>
          <cell r="E1779">
            <v>98</v>
          </cell>
          <cell r="F1779">
            <v>0</v>
          </cell>
          <cell r="G1779" t="str">
            <v>000</v>
          </cell>
          <cell r="H1779">
            <v>17</v>
          </cell>
          <cell r="J1779" t="str">
            <v>50300-0000</v>
          </cell>
          <cell r="K1779">
            <v>50300</v>
          </cell>
        </row>
        <row r="1780">
          <cell r="A1780" t="str">
            <v>GROUP LIFE INSURANCE</v>
          </cell>
          <cell r="B1780">
            <v>4</v>
          </cell>
          <cell r="C1780">
            <v>1</v>
          </cell>
          <cell r="D1780">
            <v>593</v>
          </cell>
          <cell r="E1780">
            <v>98</v>
          </cell>
          <cell r="F1780">
            <v>1</v>
          </cell>
          <cell r="G1780" t="str">
            <v>000</v>
          </cell>
          <cell r="H1780">
            <v>17</v>
          </cell>
          <cell r="J1780" t="str">
            <v>50300-0000</v>
          </cell>
          <cell r="K1780">
            <v>50300</v>
          </cell>
        </row>
        <row r="1781">
          <cell r="A1781" t="str">
            <v>GROUP LIFE INSURANCE</v>
          </cell>
          <cell r="B1781">
            <v>4</v>
          </cell>
          <cell r="C1781">
            <v>5</v>
          </cell>
          <cell r="D1781">
            <v>599</v>
          </cell>
          <cell r="E1781">
            <v>67</v>
          </cell>
          <cell r="F1781">
            <v>0</v>
          </cell>
          <cell r="G1781" t="str">
            <v>000</v>
          </cell>
          <cell r="H1781">
            <v>17</v>
          </cell>
          <cell r="J1781" t="str">
            <v>50300-0000</v>
          </cell>
          <cell r="K1781">
            <v>50300</v>
          </cell>
        </row>
        <row r="1782">
          <cell r="A1782" t="str">
            <v>GROUP LIFE INSURANCE</v>
          </cell>
          <cell r="B1782">
            <v>4</v>
          </cell>
          <cell r="C1782">
            <v>5</v>
          </cell>
          <cell r="D1782">
            <v>599</v>
          </cell>
          <cell r="E1782">
            <v>67</v>
          </cell>
          <cell r="F1782">
            <v>1</v>
          </cell>
          <cell r="G1782" t="str">
            <v>000</v>
          </cell>
          <cell r="H1782">
            <v>17</v>
          </cell>
          <cell r="J1782" t="str">
            <v>50300-0000</v>
          </cell>
          <cell r="K1782">
            <v>50300</v>
          </cell>
        </row>
        <row r="1783">
          <cell r="A1783" t="str">
            <v>GROUP LIFE INSURANCE</v>
          </cell>
          <cell r="B1783">
            <v>4</v>
          </cell>
          <cell r="C1783">
            <v>5</v>
          </cell>
          <cell r="D1783">
            <v>599</v>
          </cell>
          <cell r="E1783">
            <v>67</v>
          </cell>
          <cell r="F1783">
            <v>2</v>
          </cell>
          <cell r="G1783" t="str">
            <v>000</v>
          </cell>
          <cell r="H1783">
            <v>17</v>
          </cell>
          <cell r="J1783" t="str">
            <v>50300-0000</v>
          </cell>
          <cell r="K1783">
            <v>50300</v>
          </cell>
        </row>
        <row r="1784">
          <cell r="A1784" t="str">
            <v>GROUP LIFE INSURANCE</v>
          </cell>
          <cell r="B1784">
            <v>4</v>
          </cell>
          <cell r="C1784">
            <v>1</v>
          </cell>
          <cell r="D1784">
            <v>607</v>
          </cell>
          <cell r="E1784">
            <v>28</v>
          </cell>
          <cell r="F1784">
            <v>1</v>
          </cell>
          <cell r="G1784" t="str">
            <v>000</v>
          </cell>
          <cell r="H1784">
            <v>17</v>
          </cell>
          <cell r="J1784" t="str">
            <v>50300-0000</v>
          </cell>
          <cell r="K1784">
            <v>50300</v>
          </cell>
        </row>
        <row r="1785">
          <cell r="A1785" t="str">
            <v>GROUP LIFE INSURANCE</v>
          </cell>
          <cell r="B1785">
            <v>4</v>
          </cell>
          <cell r="C1785">
            <v>7</v>
          </cell>
          <cell r="D1785">
            <v>701</v>
          </cell>
          <cell r="E1785">
            <v>26</v>
          </cell>
          <cell r="F1785">
            <v>2</v>
          </cell>
          <cell r="G1785" t="str">
            <v>000</v>
          </cell>
          <cell r="H1785">
            <v>17</v>
          </cell>
          <cell r="J1785" t="str">
            <v>50300-0000</v>
          </cell>
          <cell r="K1785">
            <v>50300</v>
          </cell>
        </row>
        <row r="1786">
          <cell r="A1786" t="str">
            <v>GROUP LIFE INSURANCE</v>
          </cell>
          <cell r="B1786">
            <v>4</v>
          </cell>
          <cell r="C1786">
            <v>7</v>
          </cell>
          <cell r="D1786">
            <v>702</v>
          </cell>
          <cell r="E1786">
            <v>56</v>
          </cell>
          <cell r="F1786">
            <v>1</v>
          </cell>
          <cell r="G1786" t="str">
            <v>000</v>
          </cell>
          <cell r="H1786">
            <v>17</v>
          </cell>
          <cell r="J1786" t="str">
            <v>50300-0000</v>
          </cell>
          <cell r="K1786">
            <v>50300</v>
          </cell>
        </row>
        <row r="1787">
          <cell r="A1787" t="str">
            <v>GROUP LIFE INSURANCE</v>
          </cell>
          <cell r="B1787">
            <v>4</v>
          </cell>
          <cell r="C1787">
            <v>7</v>
          </cell>
          <cell r="D1787">
            <v>702</v>
          </cell>
          <cell r="E1787">
            <v>56</v>
          </cell>
          <cell r="F1787">
            <v>2</v>
          </cell>
          <cell r="G1787" t="str">
            <v>000</v>
          </cell>
          <cell r="H1787">
            <v>17</v>
          </cell>
          <cell r="J1787" t="str">
            <v>50300-0000</v>
          </cell>
          <cell r="K1787">
            <v>50300</v>
          </cell>
        </row>
        <row r="1788">
          <cell r="A1788" t="str">
            <v>GROUP LIFE INSURANCE</v>
          </cell>
          <cell r="B1788">
            <v>4</v>
          </cell>
          <cell r="C1788">
            <v>7</v>
          </cell>
          <cell r="D1788">
            <v>702</v>
          </cell>
          <cell r="E1788">
            <v>56</v>
          </cell>
          <cell r="F1788">
            <v>3</v>
          </cell>
          <cell r="G1788" t="str">
            <v>000</v>
          </cell>
          <cell r="H1788">
            <v>17</v>
          </cell>
          <cell r="J1788" t="str">
            <v>50300-0000</v>
          </cell>
          <cell r="K1788">
            <v>50300</v>
          </cell>
        </row>
        <row r="1789">
          <cell r="A1789" t="str">
            <v>GROUP LIFE INSURANCE</v>
          </cell>
          <cell r="B1789">
            <v>4</v>
          </cell>
          <cell r="C1789">
            <v>7</v>
          </cell>
          <cell r="D1789">
            <v>702</v>
          </cell>
          <cell r="E1789">
            <v>56</v>
          </cell>
          <cell r="F1789">
            <v>4</v>
          </cell>
          <cell r="G1789" t="str">
            <v>000</v>
          </cell>
          <cell r="H1789">
            <v>17</v>
          </cell>
          <cell r="J1789" t="str">
            <v>50300-0000</v>
          </cell>
          <cell r="K1789">
            <v>50300</v>
          </cell>
        </row>
        <row r="1790">
          <cell r="A1790" t="str">
            <v>INDEMNITY CLAIMS</v>
          </cell>
          <cell r="B1790">
            <v>4</v>
          </cell>
          <cell r="C1790">
            <v>1</v>
          </cell>
          <cell r="D1790">
            <v>604</v>
          </cell>
          <cell r="E1790">
            <v>28</v>
          </cell>
          <cell r="F1790">
            <v>0</v>
          </cell>
          <cell r="G1790">
            <v>301</v>
          </cell>
          <cell r="H1790">
            <v>85</v>
          </cell>
          <cell r="J1790" t="str">
            <v>50320-0301</v>
          </cell>
          <cell r="K1790">
            <v>50320</v>
          </cell>
        </row>
        <row r="1791">
          <cell r="A1791" t="str">
            <v>INS PREM-A D &amp; D AUX POLICE</v>
          </cell>
          <cell r="B1791">
            <v>4</v>
          </cell>
          <cell r="C1791">
            <v>1</v>
          </cell>
          <cell r="D1791">
            <v>604</v>
          </cell>
          <cell r="E1791">
            <v>28</v>
          </cell>
          <cell r="F1791">
            <v>0</v>
          </cell>
          <cell r="G1791">
            <v>318</v>
          </cell>
          <cell r="H1791">
            <v>94</v>
          </cell>
          <cell r="J1791" t="str">
            <v>50350-0318</v>
          </cell>
          <cell r="K1791">
            <v>50350</v>
          </cell>
        </row>
        <row r="1792">
          <cell r="A1792" t="str">
            <v>INS PREM-ATAC LIABILITY</v>
          </cell>
          <cell r="B1792">
            <v>4</v>
          </cell>
          <cell r="C1792">
            <v>1</v>
          </cell>
          <cell r="D1792">
            <v>604</v>
          </cell>
          <cell r="E1792">
            <v>28</v>
          </cell>
          <cell r="F1792">
            <v>0</v>
          </cell>
          <cell r="G1792">
            <v>322</v>
          </cell>
          <cell r="H1792">
            <v>94</v>
          </cell>
          <cell r="J1792" t="str">
            <v>50350-0322</v>
          </cell>
          <cell r="K1792">
            <v>50350</v>
          </cell>
        </row>
        <row r="1793">
          <cell r="A1793" t="str">
            <v>INS PREM-BOILER &amp; MACHINES</v>
          </cell>
          <cell r="B1793">
            <v>4</v>
          </cell>
          <cell r="C1793">
            <v>1</v>
          </cell>
          <cell r="D1793">
            <v>604</v>
          </cell>
          <cell r="E1793">
            <v>28</v>
          </cell>
          <cell r="F1793">
            <v>0</v>
          </cell>
          <cell r="G1793">
            <v>304</v>
          </cell>
          <cell r="H1793">
            <v>94</v>
          </cell>
          <cell r="J1793" t="str">
            <v>50350-0304</v>
          </cell>
          <cell r="K1793">
            <v>50350</v>
          </cell>
        </row>
        <row r="1794">
          <cell r="A1794" t="str">
            <v>INS PREM-CITY COURT LIABILITY</v>
          </cell>
          <cell r="B1794">
            <v>4</v>
          </cell>
          <cell r="C1794">
            <v>1</v>
          </cell>
          <cell r="D1794">
            <v>604</v>
          </cell>
          <cell r="E1794">
            <v>28</v>
          </cell>
          <cell r="F1794">
            <v>0</v>
          </cell>
          <cell r="G1794">
            <v>324</v>
          </cell>
          <cell r="H1794">
            <v>94</v>
          </cell>
          <cell r="J1794" t="str">
            <v>50350-0324</v>
          </cell>
          <cell r="K1794">
            <v>50350</v>
          </cell>
        </row>
        <row r="1795">
          <cell r="A1795" t="str">
            <v>INS PREM-DIR FIDELITY BOND</v>
          </cell>
          <cell r="B1795">
            <v>4</v>
          </cell>
          <cell r="C1795">
            <v>1</v>
          </cell>
          <cell r="D1795">
            <v>604</v>
          </cell>
          <cell r="E1795">
            <v>28</v>
          </cell>
          <cell r="F1795">
            <v>0</v>
          </cell>
          <cell r="G1795">
            <v>312</v>
          </cell>
          <cell r="H1795">
            <v>94</v>
          </cell>
          <cell r="J1795" t="str">
            <v>50350-0312</v>
          </cell>
          <cell r="K1795">
            <v>50350</v>
          </cell>
        </row>
        <row r="1796">
          <cell r="A1796" t="str">
            <v>INS PREM-DOCTOR'S PROF LIAB</v>
          </cell>
          <cell r="B1796">
            <v>4</v>
          </cell>
          <cell r="C1796">
            <v>2</v>
          </cell>
          <cell r="D1796">
            <v>262</v>
          </cell>
          <cell r="E1796">
            <v>15</v>
          </cell>
          <cell r="F1796">
            <v>4</v>
          </cell>
          <cell r="G1796">
            <v>326</v>
          </cell>
          <cell r="H1796">
            <v>94</v>
          </cell>
          <cell r="J1796" t="str">
            <v>50350-1002</v>
          </cell>
          <cell r="K1796">
            <v>50350</v>
          </cell>
        </row>
        <row r="1797">
          <cell r="A1797" t="str">
            <v>INS PREM-EMP PERFORM BOND</v>
          </cell>
          <cell r="B1797">
            <v>4</v>
          </cell>
          <cell r="C1797">
            <v>1</v>
          </cell>
          <cell r="D1797">
            <v>604</v>
          </cell>
          <cell r="E1797">
            <v>28</v>
          </cell>
          <cell r="F1797">
            <v>0</v>
          </cell>
          <cell r="G1797">
            <v>311</v>
          </cell>
          <cell r="H1797">
            <v>94</v>
          </cell>
          <cell r="J1797" t="str">
            <v>50350-0311</v>
          </cell>
          <cell r="K1797">
            <v>50350</v>
          </cell>
        </row>
        <row r="1798">
          <cell r="A1798" t="str">
            <v>INS PREM-EMPLOYEE LIFE</v>
          </cell>
          <cell r="B1798">
            <v>4</v>
          </cell>
          <cell r="C1798">
            <v>1</v>
          </cell>
          <cell r="D1798">
            <v>607</v>
          </cell>
          <cell r="E1798">
            <v>28</v>
          </cell>
          <cell r="F1798">
            <v>1</v>
          </cell>
          <cell r="G1798">
            <v>315</v>
          </cell>
          <cell r="H1798">
            <v>94</v>
          </cell>
          <cell r="J1798" t="str">
            <v>50350-1000</v>
          </cell>
          <cell r="K1798">
            <v>50350</v>
          </cell>
        </row>
        <row r="1799">
          <cell r="A1799" t="str">
            <v>INS PREM-FIRE &amp; EXT COVERAGE</v>
          </cell>
          <cell r="J1799" t="str">
            <v>50350-0303</v>
          </cell>
          <cell r="K1799">
            <v>50350</v>
          </cell>
        </row>
        <row r="1800">
          <cell r="A1800" t="str">
            <v>INS PREM-FIRE &amp; EXT COVERAGE    1,</v>
          </cell>
          <cell r="B1800">
            <v>4</v>
          </cell>
          <cell r="C1800">
            <v>1</v>
          </cell>
          <cell r="D1800">
            <v>604</v>
          </cell>
          <cell r="E1800">
            <v>28</v>
          </cell>
          <cell r="F1800">
            <v>0</v>
          </cell>
          <cell r="G1800">
            <v>303</v>
          </cell>
          <cell r="H1800">
            <v>94</v>
          </cell>
          <cell r="J1800" t="str">
            <v>50350-0303</v>
          </cell>
          <cell r="K1800">
            <v>50350</v>
          </cell>
        </row>
        <row r="1801">
          <cell r="A1801" t="str">
            <v>INS PREM-GENERAL LIABILITY</v>
          </cell>
          <cell r="B1801">
            <v>4</v>
          </cell>
          <cell r="C1801">
            <v>1</v>
          </cell>
          <cell r="D1801">
            <v>604</v>
          </cell>
          <cell r="E1801">
            <v>28</v>
          </cell>
          <cell r="F1801">
            <v>0</v>
          </cell>
          <cell r="G1801">
            <v>302</v>
          </cell>
          <cell r="H1801">
            <v>94</v>
          </cell>
          <cell r="J1801" t="str">
            <v>50350-0302</v>
          </cell>
          <cell r="K1801">
            <v>50350</v>
          </cell>
        </row>
        <row r="1802">
          <cell r="A1802" t="str">
            <v>INS PREM-GOLF PRO LIAB</v>
          </cell>
          <cell r="B1802">
            <v>4</v>
          </cell>
          <cell r="C1802">
            <v>5</v>
          </cell>
          <cell r="D1802">
            <v>599</v>
          </cell>
          <cell r="E1802">
            <v>67</v>
          </cell>
          <cell r="F1802">
            <v>0</v>
          </cell>
          <cell r="G1802">
            <v>104</v>
          </cell>
          <cell r="H1802">
            <v>94</v>
          </cell>
          <cell r="J1802" t="str">
            <v>50350-1001</v>
          </cell>
          <cell r="K1802">
            <v>50350</v>
          </cell>
        </row>
        <row r="1803">
          <cell r="A1803" t="str">
            <v>INS PREM-GOLF PRO LIAB</v>
          </cell>
          <cell r="B1803">
            <v>4</v>
          </cell>
          <cell r="C1803">
            <v>5</v>
          </cell>
          <cell r="D1803">
            <v>599</v>
          </cell>
          <cell r="E1803">
            <v>67</v>
          </cell>
          <cell r="F1803">
            <v>2</v>
          </cell>
          <cell r="G1803">
            <v>104</v>
          </cell>
          <cell r="H1803">
            <v>94</v>
          </cell>
          <cell r="J1803" t="str">
            <v>50350-1001</v>
          </cell>
          <cell r="K1803">
            <v>50350</v>
          </cell>
        </row>
        <row r="1804">
          <cell r="A1804" t="str">
            <v>INS PREM-JUDGE PROF LIAB</v>
          </cell>
          <cell r="B1804">
            <v>4</v>
          </cell>
          <cell r="C1804">
            <v>1</v>
          </cell>
          <cell r="D1804">
            <v>604</v>
          </cell>
          <cell r="E1804">
            <v>28</v>
          </cell>
          <cell r="F1804">
            <v>0</v>
          </cell>
          <cell r="G1804">
            <v>325</v>
          </cell>
          <cell r="H1804">
            <v>94</v>
          </cell>
          <cell r="J1804" t="str">
            <v>50350-0325</v>
          </cell>
          <cell r="K1804">
            <v>50350</v>
          </cell>
        </row>
        <row r="1805">
          <cell r="A1805" t="str">
            <v>INS PREM-LITTER PRGM</v>
          </cell>
          <cell r="B1805">
            <v>4</v>
          </cell>
          <cell r="C1805">
            <v>3</v>
          </cell>
          <cell r="D1805">
            <v>298</v>
          </cell>
          <cell r="E1805">
            <v>57</v>
          </cell>
          <cell r="F1805">
            <v>3</v>
          </cell>
          <cell r="G1805">
            <v>106</v>
          </cell>
          <cell r="H1805">
            <v>94</v>
          </cell>
          <cell r="J1805" t="str">
            <v>50350-0022</v>
          </cell>
          <cell r="K1805">
            <v>50350</v>
          </cell>
        </row>
        <row r="1806">
          <cell r="A1806" t="str">
            <v>INS PREM-MISC LIABILITY</v>
          </cell>
          <cell r="B1806">
            <v>4</v>
          </cell>
          <cell r="C1806">
            <v>1</v>
          </cell>
          <cell r="D1806">
            <v>604</v>
          </cell>
          <cell r="E1806">
            <v>28</v>
          </cell>
          <cell r="F1806">
            <v>0</v>
          </cell>
          <cell r="G1806">
            <v>323</v>
          </cell>
          <cell r="H1806">
            <v>94</v>
          </cell>
          <cell r="J1806" t="str">
            <v>50350-0323</v>
          </cell>
          <cell r="K1806">
            <v>50350</v>
          </cell>
        </row>
        <row r="1807">
          <cell r="A1807" t="str">
            <v>INS PREM-MONIES &amp; SECURITY</v>
          </cell>
          <cell r="B1807">
            <v>4</v>
          </cell>
          <cell r="C1807">
            <v>1</v>
          </cell>
          <cell r="D1807">
            <v>604</v>
          </cell>
          <cell r="E1807">
            <v>28</v>
          </cell>
          <cell r="F1807">
            <v>0</v>
          </cell>
          <cell r="G1807">
            <v>310</v>
          </cell>
          <cell r="H1807">
            <v>94</v>
          </cell>
          <cell r="J1807" t="str">
            <v>50350-0310</v>
          </cell>
          <cell r="K1807">
            <v>50350</v>
          </cell>
        </row>
        <row r="1808">
          <cell r="A1808" t="str">
            <v>INS PREM-NOTARY BOND</v>
          </cell>
          <cell r="B1808">
            <v>4</v>
          </cell>
          <cell r="C1808">
            <v>1</v>
          </cell>
          <cell r="D1808">
            <v>604</v>
          </cell>
          <cell r="E1808">
            <v>28</v>
          </cell>
          <cell r="F1808">
            <v>0</v>
          </cell>
          <cell r="G1808">
            <v>319</v>
          </cell>
          <cell r="H1808">
            <v>94</v>
          </cell>
          <cell r="J1808" t="str">
            <v>50350-0319</v>
          </cell>
          <cell r="K1808">
            <v>50350</v>
          </cell>
        </row>
        <row r="1809">
          <cell r="A1809" t="str">
            <v>INS PREM-NURSE'S BOND LIAB</v>
          </cell>
          <cell r="B1809">
            <v>4</v>
          </cell>
          <cell r="C1809">
            <v>1</v>
          </cell>
          <cell r="D1809">
            <v>604</v>
          </cell>
          <cell r="E1809">
            <v>28</v>
          </cell>
          <cell r="F1809">
            <v>0</v>
          </cell>
          <cell r="G1809">
            <v>314</v>
          </cell>
          <cell r="H1809">
            <v>94</v>
          </cell>
          <cell r="J1809" t="str">
            <v>50350-0313</v>
          </cell>
          <cell r="K1809">
            <v>50350</v>
          </cell>
        </row>
        <row r="1810">
          <cell r="A1810" t="str">
            <v>INS PREM-RETIREE MIT PART A</v>
          </cell>
          <cell r="B1810">
            <v>4</v>
          </cell>
          <cell r="C1810">
            <v>1</v>
          </cell>
          <cell r="D1810">
            <v>607</v>
          </cell>
          <cell r="E1810">
            <v>28</v>
          </cell>
          <cell r="F1810">
            <v>1</v>
          </cell>
          <cell r="G1810">
            <v>101</v>
          </cell>
          <cell r="H1810">
            <v>94</v>
          </cell>
          <cell r="J1810" t="str">
            <v>50370-0000</v>
          </cell>
          <cell r="K1810">
            <v>50370</v>
          </cell>
        </row>
        <row r="1811">
          <cell r="A1811" t="str">
            <v>INS PREM-WORKERS COMP</v>
          </cell>
          <cell r="B1811">
            <v>4</v>
          </cell>
          <cell r="C1811">
            <v>1</v>
          </cell>
          <cell r="D1811">
            <v>604</v>
          </cell>
          <cell r="E1811">
            <v>28</v>
          </cell>
          <cell r="F1811">
            <v>0</v>
          </cell>
          <cell r="G1811">
            <v>301</v>
          </cell>
          <cell r="H1811">
            <v>94</v>
          </cell>
          <cell r="J1811" t="str">
            <v>50350-0301</v>
          </cell>
          <cell r="K1811">
            <v>50350</v>
          </cell>
        </row>
        <row r="1812">
          <cell r="A1812" t="str">
            <v>INSTRUCTOR FEES</v>
          </cell>
          <cell r="B1812">
            <v>4</v>
          </cell>
          <cell r="C1812">
            <v>5</v>
          </cell>
          <cell r="D1812">
            <v>201</v>
          </cell>
          <cell r="E1812">
            <v>63</v>
          </cell>
          <cell r="F1812">
            <v>1</v>
          </cell>
          <cell r="G1812" t="str">
            <v>000</v>
          </cell>
          <cell r="H1812">
            <v>46</v>
          </cell>
          <cell r="J1812" t="str">
            <v>52190-0000</v>
          </cell>
          <cell r="K1812">
            <v>52190</v>
          </cell>
        </row>
        <row r="1813">
          <cell r="A1813" t="str">
            <v>INSTRUCTOR FEES</v>
          </cell>
          <cell r="B1813">
            <v>4</v>
          </cell>
          <cell r="C1813">
            <v>5</v>
          </cell>
          <cell r="D1813">
            <v>201</v>
          </cell>
          <cell r="E1813">
            <v>66</v>
          </cell>
          <cell r="F1813">
            <v>0</v>
          </cell>
          <cell r="G1813" t="str">
            <v>000</v>
          </cell>
          <cell r="H1813">
            <v>46</v>
          </cell>
          <cell r="J1813" t="str">
            <v>52190-0000</v>
          </cell>
          <cell r="K1813">
            <v>52190</v>
          </cell>
        </row>
        <row r="1814">
          <cell r="A1814" t="str">
            <v>INT APP - CIP</v>
          </cell>
          <cell r="B1814">
            <v>4</v>
          </cell>
          <cell r="C1814">
            <v>1</v>
          </cell>
          <cell r="D1814">
            <v>215</v>
          </cell>
          <cell r="E1814" t="str">
            <v>07</v>
          </cell>
          <cell r="F1814">
            <v>0</v>
          </cell>
          <cell r="G1814">
            <v>401</v>
          </cell>
          <cell r="H1814">
            <v>22</v>
          </cell>
          <cell r="J1814" t="str">
            <v>57000-0401</v>
          </cell>
          <cell r="K1814">
            <v>57000</v>
          </cell>
        </row>
        <row r="1815">
          <cell r="A1815" t="str">
            <v>INT APP - CIP</v>
          </cell>
          <cell r="B1815">
            <v>4</v>
          </cell>
          <cell r="C1815">
            <v>1</v>
          </cell>
          <cell r="D1815">
            <v>222</v>
          </cell>
          <cell r="E1815" t="str">
            <v>07</v>
          </cell>
          <cell r="F1815">
            <v>0</v>
          </cell>
          <cell r="G1815">
            <v>401</v>
          </cell>
          <cell r="H1815">
            <v>22</v>
          </cell>
          <cell r="J1815" t="str">
            <v>57000-0401</v>
          </cell>
          <cell r="K1815">
            <v>57000</v>
          </cell>
        </row>
        <row r="1816">
          <cell r="A1816" t="str">
            <v>INT APP - CIP</v>
          </cell>
          <cell r="B1816">
            <v>4</v>
          </cell>
          <cell r="C1816">
            <v>1</v>
          </cell>
          <cell r="D1816">
            <v>260</v>
          </cell>
          <cell r="E1816" t="str">
            <v>07</v>
          </cell>
          <cell r="F1816">
            <v>0</v>
          </cell>
          <cell r="G1816">
            <v>401</v>
          </cell>
          <cell r="H1816">
            <v>22</v>
          </cell>
          <cell r="J1816" t="str">
            <v>57000-0401</v>
          </cell>
          <cell r="K1816">
            <v>57000</v>
          </cell>
        </row>
        <row r="1817">
          <cell r="A1817" t="str">
            <v>INT APP - CIP</v>
          </cell>
          <cell r="B1817">
            <v>4</v>
          </cell>
          <cell r="C1817">
            <v>1</v>
          </cell>
          <cell r="D1817">
            <v>280</v>
          </cell>
          <cell r="E1817" t="str">
            <v>07</v>
          </cell>
          <cell r="F1817">
            <v>0</v>
          </cell>
          <cell r="G1817">
            <v>401</v>
          </cell>
          <cell r="H1817">
            <v>22</v>
          </cell>
          <cell r="J1817" t="str">
            <v>57000-0401</v>
          </cell>
          <cell r="K1817">
            <v>57000</v>
          </cell>
        </row>
        <row r="1818">
          <cell r="A1818" t="str">
            <v>INT APP - CIP</v>
          </cell>
          <cell r="B1818">
            <v>4</v>
          </cell>
          <cell r="C1818">
            <v>1</v>
          </cell>
          <cell r="D1818">
            <v>417</v>
          </cell>
          <cell r="E1818">
            <v>27</v>
          </cell>
          <cell r="F1818">
            <v>0</v>
          </cell>
          <cell r="G1818">
            <v>401</v>
          </cell>
          <cell r="H1818">
            <v>22</v>
          </cell>
          <cell r="J1818" t="str">
            <v>57000-0401</v>
          </cell>
          <cell r="K1818">
            <v>57000</v>
          </cell>
        </row>
        <row r="1819">
          <cell r="A1819" t="str">
            <v>INT APP LSCDC GRANT FUND 08/09</v>
          </cell>
          <cell r="B1819">
            <v>4</v>
          </cell>
          <cell r="C1819">
            <v>1</v>
          </cell>
          <cell r="D1819">
            <v>105</v>
          </cell>
          <cell r="E1819" t="str">
            <v>07</v>
          </cell>
          <cell r="F1819">
            <v>0</v>
          </cell>
          <cell r="G1819">
            <v>168</v>
          </cell>
          <cell r="H1819">
            <v>22</v>
          </cell>
          <cell r="J1819" t="str">
            <v>57000-0168</v>
          </cell>
          <cell r="K1819">
            <v>57000</v>
          </cell>
        </row>
        <row r="1820">
          <cell r="A1820" t="str">
            <v>INT APP-1961 RESERVE FUND       3,</v>
          </cell>
          <cell r="B1820">
            <v>4</v>
          </cell>
          <cell r="C1820">
            <v>1</v>
          </cell>
          <cell r="D1820">
            <v>417</v>
          </cell>
          <cell r="E1820">
            <v>27</v>
          </cell>
          <cell r="F1820">
            <v>0</v>
          </cell>
          <cell r="G1820">
            <v>303</v>
          </cell>
          <cell r="H1820">
            <v>22</v>
          </cell>
          <cell r="J1820" t="str">
            <v>57000-1038</v>
          </cell>
          <cell r="K1820">
            <v>57000</v>
          </cell>
        </row>
        <row r="1821">
          <cell r="A1821" t="str">
            <v>INT APP-1961 RESERVE FUND       3,</v>
          </cell>
          <cell r="B1821">
            <v>4</v>
          </cell>
          <cell r="C1821">
            <v>1</v>
          </cell>
          <cell r="D1821">
            <v>419</v>
          </cell>
          <cell r="E1821" t="str">
            <v>07</v>
          </cell>
          <cell r="F1821">
            <v>0</v>
          </cell>
          <cell r="G1821">
            <v>303</v>
          </cell>
          <cell r="H1821">
            <v>22</v>
          </cell>
          <cell r="J1821" t="str">
            <v>57000-1038</v>
          </cell>
          <cell r="K1821">
            <v>57000</v>
          </cell>
        </row>
        <row r="1822">
          <cell r="A1822" t="str">
            <v>INT APP-1961 RESERVE FUND       3,</v>
          </cell>
          <cell r="B1822">
            <v>4</v>
          </cell>
          <cell r="C1822">
            <v>1</v>
          </cell>
          <cell r="D1822">
            <v>422</v>
          </cell>
          <cell r="E1822" t="str">
            <v>07</v>
          </cell>
          <cell r="F1822">
            <v>0</v>
          </cell>
          <cell r="G1822">
            <v>303</v>
          </cell>
          <cell r="H1822">
            <v>22</v>
          </cell>
          <cell r="J1822" t="str">
            <v>57000-1038</v>
          </cell>
          <cell r="K1822">
            <v>57000</v>
          </cell>
        </row>
        <row r="1823">
          <cell r="A1823" t="str">
            <v>INT APP-1961 RESERVE FUND       3,</v>
          </cell>
          <cell r="B1823">
            <v>4</v>
          </cell>
          <cell r="C1823">
            <v>1</v>
          </cell>
          <cell r="D1823">
            <v>425</v>
          </cell>
          <cell r="E1823" t="str">
            <v>07</v>
          </cell>
          <cell r="F1823">
            <v>0</v>
          </cell>
          <cell r="G1823">
            <v>303</v>
          </cell>
          <cell r="H1823">
            <v>22</v>
          </cell>
          <cell r="J1823" t="str">
            <v>57000-1038</v>
          </cell>
          <cell r="K1823">
            <v>57000</v>
          </cell>
        </row>
        <row r="1824">
          <cell r="A1824" t="str">
            <v>INT APP-1961 RESERVE FUND       3,</v>
          </cell>
          <cell r="B1824">
            <v>4</v>
          </cell>
          <cell r="C1824">
            <v>1</v>
          </cell>
          <cell r="D1824">
            <v>426</v>
          </cell>
          <cell r="E1824" t="str">
            <v>07</v>
          </cell>
          <cell r="F1824">
            <v>0</v>
          </cell>
          <cell r="G1824">
            <v>303</v>
          </cell>
          <cell r="H1824">
            <v>22</v>
          </cell>
          <cell r="J1824" t="str">
            <v>57000-1038</v>
          </cell>
          <cell r="K1824">
            <v>57000</v>
          </cell>
        </row>
        <row r="1825">
          <cell r="A1825" t="str">
            <v>INT APP-1961 RESERVE FUND       3,</v>
          </cell>
          <cell r="B1825">
            <v>4</v>
          </cell>
          <cell r="C1825">
            <v>1</v>
          </cell>
          <cell r="D1825">
            <v>428</v>
          </cell>
          <cell r="E1825" t="str">
            <v>07</v>
          </cell>
          <cell r="F1825">
            <v>0</v>
          </cell>
          <cell r="G1825">
            <v>303</v>
          </cell>
          <cell r="H1825">
            <v>22</v>
          </cell>
          <cell r="J1825" t="str">
            <v>57000-1038</v>
          </cell>
          <cell r="K1825">
            <v>57000</v>
          </cell>
        </row>
        <row r="1826">
          <cell r="A1826" t="str">
            <v>INT APP-1961 RESERVE FUND       3,</v>
          </cell>
          <cell r="B1826">
            <v>4</v>
          </cell>
          <cell r="C1826">
            <v>1</v>
          </cell>
          <cell r="D1826">
            <v>430</v>
          </cell>
          <cell r="E1826" t="str">
            <v>07</v>
          </cell>
          <cell r="F1826">
            <v>0</v>
          </cell>
          <cell r="G1826">
            <v>303</v>
          </cell>
          <cell r="H1826">
            <v>22</v>
          </cell>
          <cell r="J1826" t="str">
            <v>57000-1038</v>
          </cell>
          <cell r="K1826">
            <v>57000</v>
          </cell>
        </row>
        <row r="1827">
          <cell r="A1827" t="str">
            <v>INT APP-1961 RESERVE FUND       3,</v>
          </cell>
          <cell r="B1827">
            <v>4</v>
          </cell>
          <cell r="C1827">
            <v>1</v>
          </cell>
          <cell r="D1827">
            <v>432</v>
          </cell>
          <cell r="E1827" t="str">
            <v>07</v>
          </cell>
          <cell r="F1827">
            <v>0</v>
          </cell>
          <cell r="G1827">
            <v>303</v>
          </cell>
          <cell r="H1827">
            <v>22</v>
          </cell>
          <cell r="J1827" t="str">
            <v>57000-1038</v>
          </cell>
          <cell r="K1827">
            <v>57000</v>
          </cell>
        </row>
        <row r="1828">
          <cell r="A1828" t="str">
            <v>INT APP-1961 RESERVE FUND       3,</v>
          </cell>
          <cell r="B1828">
            <v>4</v>
          </cell>
          <cell r="C1828">
            <v>1</v>
          </cell>
          <cell r="D1828">
            <v>434</v>
          </cell>
          <cell r="E1828" t="str">
            <v>07</v>
          </cell>
          <cell r="F1828">
            <v>0</v>
          </cell>
          <cell r="G1828">
            <v>303</v>
          </cell>
          <cell r="H1828">
            <v>22</v>
          </cell>
          <cell r="J1828" t="str">
            <v>57000-1038</v>
          </cell>
          <cell r="K1828">
            <v>57000</v>
          </cell>
        </row>
        <row r="1829">
          <cell r="A1829" t="str">
            <v>INT APP-1961 SINKING FUND       4,</v>
          </cell>
          <cell r="B1829">
            <v>4</v>
          </cell>
          <cell r="C1829">
            <v>1</v>
          </cell>
          <cell r="D1829">
            <v>215</v>
          </cell>
          <cell r="E1829" t="str">
            <v>07</v>
          </cell>
          <cell r="F1829">
            <v>0</v>
          </cell>
          <cell r="G1829">
            <v>302</v>
          </cell>
          <cell r="H1829">
            <v>22</v>
          </cell>
          <cell r="J1829" t="str">
            <v>57000-1037</v>
          </cell>
          <cell r="K1829">
            <v>57000</v>
          </cell>
        </row>
        <row r="1830">
          <cell r="A1830" t="str">
            <v>INT APP-1961 SINKING FUND       4,</v>
          </cell>
          <cell r="B1830">
            <v>4</v>
          </cell>
          <cell r="C1830">
            <v>1</v>
          </cell>
          <cell r="D1830">
            <v>417</v>
          </cell>
          <cell r="E1830">
            <v>27</v>
          </cell>
          <cell r="F1830">
            <v>0</v>
          </cell>
          <cell r="G1830">
            <v>302</v>
          </cell>
          <cell r="H1830">
            <v>22</v>
          </cell>
          <cell r="J1830" t="str">
            <v>57000-1037</v>
          </cell>
          <cell r="K1830">
            <v>57000</v>
          </cell>
        </row>
        <row r="1831">
          <cell r="A1831" t="str">
            <v>INT APP-1961 SINKING FUND       4,</v>
          </cell>
          <cell r="B1831">
            <v>4</v>
          </cell>
          <cell r="C1831">
            <v>1</v>
          </cell>
          <cell r="D1831">
            <v>419</v>
          </cell>
          <cell r="E1831">
            <v>27</v>
          </cell>
          <cell r="F1831">
            <v>0</v>
          </cell>
          <cell r="G1831">
            <v>302</v>
          </cell>
          <cell r="H1831">
            <v>22</v>
          </cell>
          <cell r="J1831" t="str">
            <v>57000-1037</v>
          </cell>
          <cell r="K1831">
            <v>57000</v>
          </cell>
        </row>
        <row r="1832">
          <cell r="A1832" t="str">
            <v>INT APP-1961 SINKING FUND       4,</v>
          </cell>
          <cell r="B1832">
            <v>4</v>
          </cell>
          <cell r="C1832">
            <v>1</v>
          </cell>
          <cell r="D1832">
            <v>419</v>
          </cell>
          <cell r="E1832" t="str">
            <v>07</v>
          </cell>
          <cell r="F1832">
            <v>0</v>
          </cell>
          <cell r="G1832">
            <v>302</v>
          </cell>
          <cell r="H1832">
            <v>22</v>
          </cell>
          <cell r="J1832" t="str">
            <v>57000-1037</v>
          </cell>
          <cell r="K1832">
            <v>57000</v>
          </cell>
        </row>
        <row r="1833">
          <cell r="A1833" t="str">
            <v>INT APP-1961 SINKING FUND       4,</v>
          </cell>
          <cell r="B1833">
            <v>4</v>
          </cell>
          <cell r="C1833">
            <v>1</v>
          </cell>
          <cell r="D1833">
            <v>422</v>
          </cell>
          <cell r="E1833" t="str">
            <v>07</v>
          </cell>
          <cell r="F1833">
            <v>0</v>
          </cell>
          <cell r="G1833">
            <v>302</v>
          </cell>
          <cell r="H1833">
            <v>22</v>
          </cell>
          <cell r="J1833" t="str">
            <v>57000-1037</v>
          </cell>
          <cell r="K1833">
            <v>57000</v>
          </cell>
        </row>
        <row r="1834">
          <cell r="A1834" t="str">
            <v>INT APP-1961 SINKING FUND       4,</v>
          </cell>
          <cell r="B1834">
            <v>4</v>
          </cell>
          <cell r="C1834">
            <v>1</v>
          </cell>
          <cell r="D1834">
            <v>425</v>
          </cell>
          <cell r="E1834" t="str">
            <v>07</v>
          </cell>
          <cell r="F1834">
            <v>0</v>
          </cell>
          <cell r="G1834">
            <v>302</v>
          </cell>
          <cell r="H1834">
            <v>22</v>
          </cell>
          <cell r="J1834" t="str">
            <v>57000-1037</v>
          </cell>
          <cell r="K1834">
            <v>57000</v>
          </cell>
        </row>
        <row r="1835">
          <cell r="A1835" t="str">
            <v>INT APP-1961 SINKING FUND       4,</v>
          </cell>
          <cell r="B1835">
            <v>4</v>
          </cell>
          <cell r="C1835">
            <v>1</v>
          </cell>
          <cell r="D1835">
            <v>426</v>
          </cell>
          <cell r="E1835" t="str">
            <v>07</v>
          </cell>
          <cell r="F1835">
            <v>0</v>
          </cell>
          <cell r="G1835">
            <v>302</v>
          </cell>
          <cell r="H1835">
            <v>22</v>
          </cell>
          <cell r="J1835" t="str">
            <v>57000-1037</v>
          </cell>
          <cell r="K1835">
            <v>57000</v>
          </cell>
        </row>
        <row r="1836">
          <cell r="A1836" t="str">
            <v>INT APP-1961 SINKING FUND       4,</v>
          </cell>
          <cell r="B1836">
            <v>4</v>
          </cell>
          <cell r="C1836">
            <v>1</v>
          </cell>
          <cell r="D1836">
            <v>428</v>
          </cell>
          <cell r="E1836" t="str">
            <v>07</v>
          </cell>
          <cell r="F1836">
            <v>0</v>
          </cell>
          <cell r="G1836">
            <v>302</v>
          </cell>
          <cell r="H1836">
            <v>22</v>
          </cell>
          <cell r="J1836" t="str">
            <v>57000-1037</v>
          </cell>
          <cell r="K1836">
            <v>57000</v>
          </cell>
        </row>
        <row r="1837">
          <cell r="A1837" t="str">
            <v>INT APP-1961 SINKING FUND       4,</v>
          </cell>
          <cell r="B1837">
            <v>4</v>
          </cell>
          <cell r="C1837">
            <v>1</v>
          </cell>
          <cell r="D1837">
            <v>430</v>
          </cell>
          <cell r="E1837" t="str">
            <v>07</v>
          </cell>
          <cell r="F1837">
            <v>0</v>
          </cell>
          <cell r="G1837">
            <v>302</v>
          </cell>
          <cell r="H1837">
            <v>22</v>
          </cell>
          <cell r="J1837" t="str">
            <v>57000-1037</v>
          </cell>
          <cell r="K1837">
            <v>57000</v>
          </cell>
        </row>
        <row r="1838">
          <cell r="A1838" t="str">
            <v>INT APP-1961 SINKING FUND       4,</v>
          </cell>
          <cell r="B1838">
            <v>4</v>
          </cell>
          <cell r="C1838">
            <v>1</v>
          </cell>
          <cell r="D1838">
            <v>432</v>
          </cell>
          <cell r="E1838" t="str">
            <v>07</v>
          </cell>
          <cell r="F1838">
            <v>0</v>
          </cell>
          <cell r="G1838">
            <v>302</v>
          </cell>
          <cell r="H1838">
            <v>22</v>
          </cell>
          <cell r="J1838" t="str">
            <v>57000-1037</v>
          </cell>
          <cell r="K1838">
            <v>57000</v>
          </cell>
        </row>
        <row r="1839">
          <cell r="A1839" t="str">
            <v>INT APP-1961 SINKING FUND       4,</v>
          </cell>
          <cell r="B1839">
            <v>4</v>
          </cell>
          <cell r="C1839">
            <v>1</v>
          </cell>
          <cell r="D1839">
            <v>434</v>
          </cell>
          <cell r="E1839" t="str">
            <v>07</v>
          </cell>
          <cell r="F1839">
            <v>0</v>
          </cell>
          <cell r="G1839">
            <v>302</v>
          </cell>
          <cell r="H1839">
            <v>22</v>
          </cell>
          <cell r="J1839" t="str">
            <v>57000-1037</v>
          </cell>
          <cell r="K1839">
            <v>57000</v>
          </cell>
        </row>
        <row r="1840">
          <cell r="A1840" t="str">
            <v>INT APP-1985 RESERVE FUND       1,</v>
          </cell>
          <cell r="B1840">
            <v>4</v>
          </cell>
          <cell r="C1840">
            <v>1</v>
          </cell>
          <cell r="D1840">
            <v>420</v>
          </cell>
          <cell r="E1840" t="str">
            <v>07</v>
          </cell>
          <cell r="F1840">
            <v>0</v>
          </cell>
          <cell r="G1840">
            <v>305</v>
          </cell>
          <cell r="H1840">
            <v>22</v>
          </cell>
          <cell r="J1840" t="str">
            <v>57000-1040</v>
          </cell>
          <cell r="K1840">
            <v>57000</v>
          </cell>
        </row>
        <row r="1841">
          <cell r="A1841" t="str">
            <v>INT APP-1985 RESERVE FUND       1,</v>
          </cell>
          <cell r="B1841">
            <v>4</v>
          </cell>
          <cell r="C1841">
            <v>1</v>
          </cell>
          <cell r="D1841">
            <v>421</v>
          </cell>
          <cell r="E1841" t="str">
            <v>07</v>
          </cell>
          <cell r="F1841">
            <v>0</v>
          </cell>
          <cell r="G1841">
            <v>305</v>
          </cell>
          <cell r="H1841">
            <v>22</v>
          </cell>
          <cell r="J1841" t="str">
            <v>57000-1040</v>
          </cell>
          <cell r="K1841">
            <v>57000</v>
          </cell>
        </row>
        <row r="1842">
          <cell r="A1842" t="str">
            <v>INT APP-1985 RESERVE FUND       1,</v>
          </cell>
          <cell r="B1842">
            <v>4</v>
          </cell>
          <cell r="C1842">
            <v>1</v>
          </cell>
          <cell r="D1842">
            <v>423</v>
          </cell>
          <cell r="E1842" t="str">
            <v>07</v>
          </cell>
          <cell r="F1842">
            <v>0</v>
          </cell>
          <cell r="G1842">
            <v>305</v>
          </cell>
          <cell r="H1842">
            <v>22</v>
          </cell>
          <cell r="J1842" t="str">
            <v>57000-1040</v>
          </cell>
          <cell r="K1842">
            <v>57000</v>
          </cell>
        </row>
        <row r="1843">
          <cell r="A1843" t="str">
            <v>INT APP-1985 RESERVE FUND       1,</v>
          </cell>
          <cell r="B1843">
            <v>4</v>
          </cell>
          <cell r="C1843">
            <v>1</v>
          </cell>
          <cell r="D1843">
            <v>424</v>
          </cell>
          <cell r="E1843" t="str">
            <v>07</v>
          </cell>
          <cell r="F1843">
            <v>0</v>
          </cell>
          <cell r="G1843">
            <v>305</v>
          </cell>
          <cell r="H1843">
            <v>22</v>
          </cell>
          <cell r="J1843" t="str">
            <v>57000-1040</v>
          </cell>
          <cell r="K1843">
            <v>57000</v>
          </cell>
        </row>
        <row r="1844">
          <cell r="A1844" t="str">
            <v>INT APP-1985 RESERVE FUND       1,</v>
          </cell>
          <cell r="B1844">
            <v>4</v>
          </cell>
          <cell r="C1844">
            <v>1</v>
          </cell>
          <cell r="D1844">
            <v>427</v>
          </cell>
          <cell r="E1844" t="str">
            <v>07</v>
          </cell>
          <cell r="F1844">
            <v>0</v>
          </cell>
          <cell r="G1844">
            <v>305</v>
          </cell>
          <cell r="H1844">
            <v>22</v>
          </cell>
          <cell r="J1844" t="str">
            <v>57000-1040</v>
          </cell>
          <cell r="K1844">
            <v>57000</v>
          </cell>
        </row>
        <row r="1845">
          <cell r="A1845" t="str">
            <v>INT APP-1985 RESERVE FUND       1,</v>
          </cell>
          <cell r="B1845">
            <v>4</v>
          </cell>
          <cell r="C1845">
            <v>1</v>
          </cell>
          <cell r="D1845">
            <v>429</v>
          </cell>
          <cell r="E1845" t="str">
            <v>07</v>
          </cell>
          <cell r="F1845">
            <v>0</v>
          </cell>
          <cell r="G1845">
            <v>305</v>
          </cell>
          <cell r="H1845">
            <v>22</v>
          </cell>
          <cell r="J1845" t="str">
            <v>57000-1040</v>
          </cell>
          <cell r="K1845">
            <v>57000</v>
          </cell>
        </row>
        <row r="1846">
          <cell r="A1846" t="str">
            <v>INT APP-1985 RESERVE FUND       1,</v>
          </cell>
          <cell r="B1846">
            <v>4</v>
          </cell>
          <cell r="C1846">
            <v>1</v>
          </cell>
          <cell r="D1846">
            <v>431</v>
          </cell>
          <cell r="E1846" t="str">
            <v>07</v>
          </cell>
          <cell r="F1846">
            <v>0</v>
          </cell>
          <cell r="G1846">
            <v>305</v>
          </cell>
          <cell r="H1846">
            <v>22</v>
          </cell>
          <cell r="J1846" t="str">
            <v>57000-1040</v>
          </cell>
          <cell r="K1846">
            <v>57000</v>
          </cell>
        </row>
        <row r="1847">
          <cell r="A1847" t="str">
            <v>INT APP-1985 RESERVE FUND       1,</v>
          </cell>
          <cell r="B1847">
            <v>4</v>
          </cell>
          <cell r="C1847">
            <v>1</v>
          </cell>
          <cell r="D1847">
            <v>433</v>
          </cell>
          <cell r="E1847" t="str">
            <v>07</v>
          </cell>
          <cell r="F1847">
            <v>0</v>
          </cell>
          <cell r="G1847">
            <v>305</v>
          </cell>
          <cell r="H1847">
            <v>22</v>
          </cell>
          <cell r="J1847" t="str">
            <v>57000-1040</v>
          </cell>
          <cell r="K1847">
            <v>57000</v>
          </cell>
        </row>
        <row r="1848">
          <cell r="A1848" t="str">
            <v>INT APP-1985 RESERVE FUND       1,</v>
          </cell>
          <cell r="B1848">
            <v>4</v>
          </cell>
          <cell r="C1848">
            <v>1</v>
          </cell>
          <cell r="D1848">
            <v>435</v>
          </cell>
          <cell r="E1848" t="str">
            <v>07</v>
          </cell>
          <cell r="F1848">
            <v>0</v>
          </cell>
          <cell r="G1848">
            <v>305</v>
          </cell>
          <cell r="H1848">
            <v>22</v>
          </cell>
          <cell r="J1848" t="str">
            <v>57000-1040</v>
          </cell>
          <cell r="K1848">
            <v>57000</v>
          </cell>
        </row>
        <row r="1849">
          <cell r="A1849" t="str">
            <v>INT APP-1985 SINKING FUND       1,</v>
          </cell>
          <cell r="B1849">
            <v>4</v>
          </cell>
          <cell r="C1849">
            <v>1</v>
          </cell>
          <cell r="D1849">
            <v>222</v>
          </cell>
          <cell r="E1849" t="str">
            <v>07</v>
          </cell>
          <cell r="F1849">
            <v>0</v>
          </cell>
          <cell r="G1849">
            <v>304</v>
          </cell>
          <cell r="H1849">
            <v>22</v>
          </cell>
          <cell r="J1849" t="str">
            <v>57000-1039</v>
          </cell>
          <cell r="K1849">
            <v>57000</v>
          </cell>
        </row>
        <row r="1850">
          <cell r="A1850" t="str">
            <v>INT APP-1985 SINKING FUND       1,</v>
          </cell>
          <cell r="B1850">
            <v>4</v>
          </cell>
          <cell r="C1850">
            <v>1</v>
          </cell>
          <cell r="D1850">
            <v>420</v>
          </cell>
          <cell r="E1850">
            <v>27</v>
          </cell>
          <cell r="F1850">
            <v>0</v>
          </cell>
          <cell r="G1850">
            <v>304</v>
          </cell>
          <cell r="H1850">
            <v>22</v>
          </cell>
          <cell r="J1850" t="str">
            <v>57000-1039</v>
          </cell>
          <cell r="K1850">
            <v>57000</v>
          </cell>
        </row>
        <row r="1851">
          <cell r="A1851" t="str">
            <v>INT APP-1985 SINKING FUND       1,</v>
          </cell>
          <cell r="B1851">
            <v>4</v>
          </cell>
          <cell r="C1851">
            <v>1</v>
          </cell>
          <cell r="D1851">
            <v>420</v>
          </cell>
          <cell r="E1851" t="str">
            <v>07</v>
          </cell>
          <cell r="F1851">
            <v>0</v>
          </cell>
          <cell r="G1851">
            <v>304</v>
          </cell>
          <cell r="H1851">
            <v>22</v>
          </cell>
          <cell r="J1851" t="str">
            <v>57000-1039</v>
          </cell>
          <cell r="K1851">
            <v>57000</v>
          </cell>
        </row>
        <row r="1852">
          <cell r="A1852" t="str">
            <v>INT APP-1985 SINKING FUND       1,</v>
          </cell>
          <cell r="B1852">
            <v>4</v>
          </cell>
          <cell r="C1852">
            <v>1</v>
          </cell>
          <cell r="D1852">
            <v>421</v>
          </cell>
          <cell r="E1852" t="str">
            <v>07</v>
          </cell>
          <cell r="F1852">
            <v>0</v>
          </cell>
          <cell r="G1852">
            <v>304</v>
          </cell>
          <cell r="H1852">
            <v>22</v>
          </cell>
          <cell r="J1852" t="str">
            <v>57000-1039</v>
          </cell>
          <cell r="K1852">
            <v>57000</v>
          </cell>
        </row>
        <row r="1853">
          <cell r="A1853" t="str">
            <v>INT APP-1985 SINKING FUND       1,</v>
          </cell>
          <cell r="B1853">
            <v>4</v>
          </cell>
          <cell r="C1853">
            <v>1</v>
          </cell>
          <cell r="D1853">
            <v>423</v>
          </cell>
          <cell r="E1853" t="str">
            <v>07</v>
          </cell>
          <cell r="F1853">
            <v>0</v>
          </cell>
          <cell r="G1853">
            <v>304</v>
          </cell>
          <cell r="H1853">
            <v>22</v>
          </cell>
          <cell r="J1853" t="str">
            <v>57000-1039</v>
          </cell>
          <cell r="K1853">
            <v>57000</v>
          </cell>
        </row>
        <row r="1854">
          <cell r="A1854" t="str">
            <v>INT APP-1985 SINKING FUND       1,</v>
          </cell>
          <cell r="B1854">
            <v>4</v>
          </cell>
          <cell r="C1854">
            <v>1</v>
          </cell>
          <cell r="D1854">
            <v>424</v>
          </cell>
          <cell r="E1854" t="str">
            <v>07</v>
          </cell>
          <cell r="F1854">
            <v>0</v>
          </cell>
          <cell r="G1854">
            <v>304</v>
          </cell>
          <cell r="H1854">
            <v>22</v>
          </cell>
          <cell r="J1854" t="str">
            <v>57000-1039</v>
          </cell>
          <cell r="K1854">
            <v>57000</v>
          </cell>
        </row>
        <row r="1855">
          <cell r="A1855" t="str">
            <v>INT APP-1985 SINKING FUND       1,</v>
          </cell>
          <cell r="B1855">
            <v>4</v>
          </cell>
          <cell r="C1855">
            <v>1</v>
          </cell>
          <cell r="D1855">
            <v>427</v>
          </cell>
          <cell r="E1855" t="str">
            <v>07</v>
          </cell>
          <cell r="F1855">
            <v>0</v>
          </cell>
          <cell r="G1855">
            <v>304</v>
          </cell>
          <cell r="H1855">
            <v>22</v>
          </cell>
          <cell r="J1855" t="str">
            <v>57000-1039</v>
          </cell>
          <cell r="K1855">
            <v>57000</v>
          </cell>
        </row>
        <row r="1856">
          <cell r="A1856" t="str">
            <v>INT APP-1985 SINKING FUND       1,</v>
          </cell>
          <cell r="B1856">
            <v>4</v>
          </cell>
          <cell r="C1856">
            <v>1</v>
          </cell>
          <cell r="D1856">
            <v>429</v>
          </cell>
          <cell r="E1856" t="str">
            <v>07</v>
          </cell>
          <cell r="F1856">
            <v>0</v>
          </cell>
          <cell r="G1856">
            <v>304</v>
          </cell>
          <cell r="H1856">
            <v>22</v>
          </cell>
          <cell r="J1856" t="str">
            <v>57000-1039</v>
          </cell>
          <cell r="K1856">
            <v>57000</v>
          </cell>
        </row>
        <row r="1857">
          <cell r="A1857" t="str">
            <v>INT APP-1985 SINKING FUND       1,</v>
          </cell>
          <cell r="B1857">
            <v>4</v>
          </cell>
          <cell r="C1857">
            <v>1</v>
          </cell>
          <cell r="D1857">
            <v>431</v>
          </cell>
          <cell r="E1857" t="str">
            <v>07</v>
          </cell>
          <cell r="F1857">
            <v>0</v>
          </cell>
          <cell r="G1857">
            <v>304</v>
          </cell>
          <cell r="H1857">
            <v>22</v>
          </cell>
          <cell r="J1857" t="str">
            <v>57000-1039</v>
          </cell>
          <cell r="K1857">
            <v>57000</v>
          </cell>
        </row>
        <row r="1858">
          <cell r="A1858" t="str">
            <v>INT APP-1985 SINKING FUND       1,</v>
          </cell>
          <cell r="B1858">
            <v>4</v>
          </cell>
          <cell r="C1858">
            <v>1</v>
          </cell>
          <cell r="D1858">
            <v>433</v>
          </cell>
          <cell r="E1858" t="str">
            <v>07</v>
          </cell>
          <cell r="F1858">
            <v>0</v>
          </cell>
          <cell r="G1858">
            <v>304</v>
          </cell>
          <cell r="H1858">
            <v>22</v>
          </cell>
          <cell r="J1858" t="str">
            <v>57000-1039</v>
          </cell>
          <cell r="K1858">
            <v>57000</v>
          </cell>
        </row>
        <row r="1859">
          <cell r="A1859" t="str">
            <v>INT APP-1985 SINKING FUND       1,</v>
          </cell>
          <cell r="B1859">
            <v>4</v>
          </cell>
          <cell r="C1859">
            <v>1</v>
          </cell>
          <cell r="D1859">
            <v>435</v>
          </cell>
          <cell r="E1859" t="str">
            <v>07</v>
          </cell>
          <cell r="F1859">
            <v>0</v>
          </cell>
          <cell r="G1859">
            <v>304</v>
          </cell>
          <cell r="H1859">
            <v>22</v>
          </cell>
          <cell r="J1859" t="str">
            <v>57000-1039</v>
          </cell>
          <cell r="K1859">
            <v>57000</v>
          </cell>
        </row>
        <row r="1860">
          <cell r="A1860" t="str">
            <v>INT APP-61 S T TRUST FUND</v>
          </cell>
          <cell r="B1860">
            <v>4</v>
          </cell>
          <cell r="C1860">
            <v>1</v>
          </cell>
          <cell r="D1860">
            <v>303</v>
          </cell>
          <cell r="E1860" t="str">
            <v>07</v>
          </cell>
          <cell r="F1860">
            <v>0</v>
          </cell>
          <cell r="G1860">
            <v>215</v>
          </cell>
          <cell r="H1860">
            <v>22</v>
          </cell>
          <cell r="J1860" t="str">
            <v>57000-0215</v>
          </cell>
          <cell r="K1860">
            <v>57000</v>
          </cell>
        </row>
        <row r="1861">
          <cell r="A1861" t="str">
            <v>INT APP-85 S T TRUST FUND</v>
          </cell>
          <cell r="B1861">
            <v>4</v>
          </cell>
          <cell r="C1861">
            <v>1</v>
          </cell>
          <cell r="D1861">
            <v>305</v>
          </cell>
          <cell r="E1861" t="str">
            <v>07</v>
          </cell>
          <cell r="F1861">
            <v>0</v>
          </cell>
          <cell r="G1861">
            <v>222</v>
          </cell>
          <cell r="H1861">
            <v>22</v>
          </cell>
          <cell r="J1861" t="str">
            <v>57000-0222</v>
          </cell>
          <cell r="K1861">
            <v>57000</v>
          </cell>
        </row>
        <row r="1862">
          <cell r="A1862" t="str">
            <v>INT APP-99 PAR CERT INDEBT SNK</v>
          </cell>
          <cell r="B1862">
            <v>4</v>
          </cell>
          <cell r="C1862">
            <v>1</v>
          </cell>
          <cell r="D1862">
            <v>105</v>
          </cell>
          <cell r="E1862" t="str">
            <v>07</v>
          </cell>
          <cell r="F1862">
            <v>0</v>
          </cell>
          <cell r="G1862">
            <v>310</v>
          </cell>
          <cell r="H1862">
            <v>22</v>
          </cell>
          <cell r="J1862" t="str">
            <v>57000-0310</v>
          </cell>
          <cell r="K1862">
            <v>57000</v>
          </cell>
        </row>
        <row r="1863">
          <cell r="A1863" t="str">
            <v>INT APP-ANIMAL CONTROL</v>
          </cell>
          <cell r="B1863">
            <v>4</v>
          </cell>
          <cell r="C1863">
            <v>1</v>
          </cell>
          <cell r="D1863">
            <v>101</v>
          </cell>
          <cell r="E1863" t="str">
            <v>07</v>
          </cell>
          <cell r="F1863">
            <v>0</v>
          </cell>
          <cell r="G1863">
            <v>206</v>
          </cell>
          <cell r="H1863">
            <v>22</v>
          </cell>
          <cell r="J1863" t="str">
            <v>57000-0206</v>
          </cell>
          <cell r="K1863">
            <v>57000</v>
          </cell>
        </row>
        <row r="1864">
          <cell r="A1864" t="str">
            <v>INT APP-ARC NON-GRANT FUND</v>
          </cell>
          <cell r="B1864">
            <v>4</v>
          </cell>
          <cell r="C1864">
            <v>1</v>
          </cell>
          <cell r="D1864">
            <v>285</v>
          </cell>
          <cell r="E1864" t="str">
            <v>07</v>
          </cell>
          <cell r="F1864">
            <v>0</v>
          </cell>
          <cell r="G1864">
            <v>159</v>
          </cell>
          <cell r="H1864">
            <v>22</v>
          </cell>
          <cell r="J1864" t="str">
            <v>57000-1002</v>
          </cell>
          <cell r="K1864">
            <v>57000</v>
          </cell>
        </row>
        <row r="1865">
          <cell r="A1865" t="str">
            <v>INT APP-CITY GENERAL FUND</v>
          </cell>
          <cell r="B1865">
            <v>4</v>
          </cell>
          <cell r="C1865">
            <v>1</v>
          </cell>
          <cell r="D1865">
            <v>105</v>
          </cell>
          <cell r="E1865" t="str">
            <v>07</v>
          </cell>
          <cell r="F1865">
            <v>0</v>
          </cell>
          <cell r="G1865">
            <v>101</v>
          </cell>
          <cell r="H1865">
            <v>22</v>
          </cell>
          <cell r="J1865" t="str">
            <v>57000-0101</v>
          </cell>
          <cell r="K1865">
            <v>57000</v>
          </cell>
        </row>
        <row r="1866">
          <cell r="A1866" t="str">
            <v>INT APP-FHWA PLANNING GRT05/06</v>
          </cell>
          <cell r="J1866" t="str">
            <v>57000-0181</v>
          </cell>
          <cell r="K1866">
            <v>57000</v>
          </cell>
        </row>
        <row r="1867">
          <cell r="A1867" t="str">
            <v>INT APP-FHWA PLANNING GRT06/07</v>
          </cell>
          <cell r="J1867" t="str">
            <v>57000-0181</v>
          </cell>
          <cell r="K1867">
            <v>57000</v>
          </cell>
        </row>
        <row r="1868">
          <cell r="A1868" t="str">
            <v>INT APP-FHWA PL GRANT 08/09</v>
          </cell>
          <cell r="J1868" t="str">
            <v>57000-0181</v>
          </cell>
          <cell r="K1868">
            <v>57000</v>
          </cell>
        </row>
        <row r="1869">
          <cell r="A1869" t="str">
            <v>INT APP-FTA PLANNING GRT 08/09</v>
          </cell>
          <cell r="J1869" t="str">
            <v>57000-0180</v>
          </cell>
          <cell r="K1869">
            <v>57000</v>
          </cell>
        </row>
        <row r="1870">
          <cell r="A1870" t="str">
            <v>INT APP-FTA PLANNING GRT 06/07</v>
          </cell>
          <cell r="J1870" t="str">
            <v>57000-0180</v>
          </cell>
          <cell r="K1870">
            <v>57000</v>
          </cell>
        </row>
        <row r="1871">
          <cell r="A1871" t="str">
            <v>INT APP-RECREATION &amp; PARKS</v>
          </cell>
          <cell r="J1871" t="str">
            <v>57000-0201</v>
          </cell>
          <cell r="K1871">
            <v>57000</v>
          </cell>
        </row>
        <row r="1872">
          <cell r="A1872" t="str">
            <v>INT APP-MUSEUM &amp; PLANETARIUM</v>
          </cell>
          <cell r="J1872" t="str">
            <v>57000-0202</v>
          </cell>
          <cell r="K1872">
            <v>57000</v>
          </cell>
        </row>
        <row r="1873">
          <cell r="A1873" t="str">
            <v>INT APP-TRANSIT</v>
          </cell>
          <cell r="J1873" t="str">
            <v>57000-0203</v>
          </cell>
          <cell r="K1873">
            <v>57000</v>
          </cell>
        </row>
        <row r="1874">
          <cell r="A1874" t="str">
            <v>INT APP-CORRECTIONAL CENTER FD</v>
          </cell>
          <cell r="J1874" t="str">
            <v>57000-0262</v>
          </cell>
          <cell r="K1874">
            <v>57000</v>
          </cell>
        </row>
        <row r="1875">
          <cell r="A1875" t="str">
            <v>INT APP-CRIMINAL COURT FUND</v>
          </cell>
          <cell r="J1875" t="str">
            <v>57000-0268</v>
          </cell>
          <cell r="K1875">
            <v>57000</v>
          </cell>
        </row>
        <row r="1876">
          <cell r="A1876" t="str">
            <v>INT APP-61 S T BOND SINKING</v>
          </cell>
          <cell r="J1876" t="str">
            <v>57000-0302</v>
          </cell>
          <cell r="K1876">
            <v>57000</v>
          </cell>
        </row>
        <row r="1877">
          <cell r="A1877" t="str">
            <v>INT APP-CIP FUND</v>
          </cell>
          <cell r="J1877" t="str">
            <v>57000-0401</v>
          </cell>
          <cell r="K1877">
            <v>57000</v>
          </cell>
        </row>
        <row r="1878">
          <cell r="A1878" t="str">
            <v>INT APP-CITY GENERAL FUND</v>
          </cell>
          <cell r="B1878">
            <v>4</v>
          </cell>
          <cell r="C1878">
            <v>1</v>
          </cell>
          <cell r="D1878">
            <v>215</v>
          </cell>
          <cell r="E1878" t="str">
            <v>07</v>
          </cell>
          <cell r="F1878">
            <v>0</v>
          </cell>
          <cell r="G1878">
            <v>101</v>
          </cell>
          <cell r="H1878">
            <v>22</v>
          </cell>
          <cell r="J1878" t="str">
            <v>57000-0101</v>
          </cell>
          <cell r="K1878">
            <v>57000</v>
          </cell>
        </row>
        <row r="1879">
          <cell r="A1879" t="str">
            <v>INT APP-CITY GENERAL FUND</v>
          </cell>
          <cell r="B1879">
            <v>4</v>
          </cell>
          <cell r="C1879">
            <v>1</v>
          </cell>
          <cell r="D1879">
            <v>222</v>
          </cell>
          <cell r="E1879" t="str">
            <v>07</v>
          </cell>
          <cell r="F1879">
            <v>0</v>
          </cell>
          <cell r="G1879">
            <v>101</v>
          </cell>
          <cell r="H1879">
            <v>22</v>
          </cell>
          <cell r="J1879" t="str">
            <v>57000-0101</v>
          </cell>
          <cell r="K1879">
            <v>57000</v>
          </cell>
        </row>
        <row r="1880">
          <cell r="A1880" t="str">
            <v>INT APP-CITY GENERAL FUND</v>
          </cell>
          <cell r="B1880">
            <v>4</v>
          </cell>
          <cell r="C1880">
            <v>1</v>
          </cell>
          <cell r="D1880">
            <v>260</v>
          </cell>
          <cell r="E1880" t="str">
            <v>07</v>
          </cell>
          <cell r="F1880">
            <v>0</v>
          </cell>
          <cell r="G1880">
            <v>101</v>
          </cell>
          <cell r="H1880">
            <v>22</v>
          </cell>
          <cell r="J1880" t="str">
            <v>57000-0101</v>
          </cell>
          <cell r="K1880">
            <v>57000</v>
          </cell>
        </row>
        <row r="1881">
          <cell r="A1881" t="str">
            <v>INT APP-CITY GENERAL FUND</v>
          </cell>
          <cell r="B1881">
            <v>4</v>
          </cell>
          <cell r="C1881">
            <v>1</v>
          </cell>
          <cell r="D1881">
            <v>261</v>
          </cell>
          <cell r="E1881" t="str">
            <v>07</v>
          </cell>
          <cell r="F1881">
            <v>0</v>
          </cell>
          <cell r="G1881">
            <v>101</v>
          </cell>
          <cell r="H1881">
            <v>22</v>
          </cell>
          <cell r="J1881" t="str">
            <v>57000-0101</v>
          </cell>
          <cell r="K1881">
            <v>57000</v>
          </cell>
        </row>
        <row r="1882">
          <cell r="A1882" t="str">
            <v>INT APP-CITY GENERAL FUND</v>
          </cell>
          <cell r="B1882">
            <v>4</v>
          </cell>
          <cell r="C1882">
            <v>3</v>
          </cell>
          <cell r="D1882">
            <v>264</v>
          </cell>
          <cell r="E1882" t="str">
            <v>07</v>
          </cell>
          <cell r="F1882">
            <v>0</v>
          </cell>
          <cell r="G1882">
            <v>101</v>
          </cell>
          <cell r="H1882">
            <v>22</v>
          </cell>
          <cell r="J1882" t="str">
            <v>57000-0101</v>
          </cell>
          <cell r="K1882">
            <v>57000</v>
          </cell>
        </row>
        <row r="1883">
          <cell r="A1883" t="str">
            <v>INT APP-CITY GENERAL FUND</v>
          </cell>
          <cell r="B1883">
            <v>4</v>
          </cell>
          <cell r="C1883">
            <v>3</v>
          </cell>
          <cell r="D1883">
            <v>297</v>
          </cell>
          <cell r="E1883">
            <v>59</v>
          </cell>
          <cell r="F1883">
            <v>5</v>
          </cell>
          <cell r="G1883">
            <v>101</v>
          </cell>
          <cell r="H1883">
            <v>22</v>
          </cell>
          <cell r="J1883" t="str">
            <v>57000-0101</v>
          </cell>
          <cell r="K1883">
            <v>57000</v>
          </cell>
        </row>
        <row r="1884">
          <cell r="A1884" t="str">
            <v>INT APP-CJSS</v>
          </cell>
          <cell r="B1884">
            <v>4</v>
          </cell>
          <cell r="C1884">
            <v>1</v>
          </cell>
          <cell r="D1884">
            <v>101</v>
          </cell>
          <cell r="E1884" t="str">
            <v>07</v>
          </cell>
          <cell r="F1884">
            <v>0</v>
          </cell>
          <cell r="G1884">
            <v>277</v>
          </cell>
          <cell r="H1884">
            <v>22</v>
          </cell>
          <cell r="J1884" t="str">
            <v>57000-0277</v>
          </cell>
          <cell r="K1884">
            <v>57000</v>
          </cell>
        </row>
        <row r="1885">
          <cell r="A1885" t="str">
            <v>INT APP-CJSS</v>
          </cell>
          <cell r="B1885">
            <v>4</v>
          </cell>
          <cell r="C1885">
            <v>1</v>
          </cell>
          <cell r="D1885">
            <v>105</v>
          </cell>
          <cell r="E1885" t="str">
            <v>07</v>
          </cell>
          <cell r="F1885">
            <v>0</v>
          </cell>
          <cell r="G1885">
            <v>277</v>
          </cell>
          <cell r="H1885">
            <v>22</v>
          </cell>
          <cell r="J1885" t="str">
            <v>57000-0277</v>
          </cell>
          <cell r="K1885">
            <v>57000</v>
          </cell>
        </row>
        <row r="1886">
          <cell r="A1886" t="str">
            <v>INT APP-CODES RETIREMENT FD</v>
          </cell>
          <cell r="B1886">
            <v>4</v>
          </cell>
          <cell r="C1886">
            <v>2</v>
          </cell>
          <cell r="D1886">
            <v>299</v>
          </cell>
          <cell r="E1886" t="str">
            <v>07</v>
          </cell>
          <cell r="F1886">
            <v>0</v>
          </cell>
          <cell r="G1886">
            <v>606</v>
          </cell>
          <cell r="H1886">
            <v>22</v>
          </cell>
          <cell r="J1886" t="str">
            <v>57000-0606</v>
          </cell>
          <cell r="K1886">
            <v>57000</v>
          </cell>
        </row>
        <row r="1887">
          <cell r="A1887" t="str">
            <v>INT APP-COMBINED GOLF COURSES</v>
          </cell>
          <cell r="B1887">
            <v>4</v>
          </cell>
          <cell r="C1887">
            <v>1</v>
          </cell>
          <cell r="D1887">
            <v>101</v>
          </cell>
          <cell r="E1887" t="str">
            <v>07</v>
          </cell>
          <cell r="F1887">
            <v>0</v>
          </cell>
          <cell r="G1887">
            <v>599</v>
          </cell>
          <cell r="H1887">
            <v>22</v>
          </cell>
          <cell r="J1887" t="str">
            <v>57000-0599</v>
          </cell>
          <cell r="K1887">
            <v>57000</v>
          </cell>
        </row>
        <row r="1888">
          <cell r="A1888" t="str">
            <v>INT APP-CONT SINKING FD PARISH</v>
          </cell>
          <cell r="B1888">
            <v>4</v>
          </cell>
          <cell r="C1888">
            <v>1</v>
          </cell>
          <cell r="D1888">
            <v>404</v>
          </cell>
          <cell r="E1888" t="str">
            <v>07</v>
          </cell>
          <cell r="F1888">
            <v>0</v>
          </cell>
          <cell r="G1888">
            <v>306</v>
          </cell>
          <cell r="H1888">
            <v>22</v>
          </cell>
          <cell r="J1888" t="str">
            <v>57000-1041</v>
          </cell>
          <cell r="K1888">
            <v>57000</v>
          </cell>
        </row>
        <row r="1889">
          <cell r="A1889" t="str">
            <v>INT APP-CONT SINKING FD PARISH</v>
          </cell>
          <cell r="B1889">
            <v>4</v>
          </cell>
          <cell r="C1889">
            <v>1</v>
          </cell>
          <cell r="D1889">
            <v>405</v>
          </cell>
          <cell r="E1889" t="str">
            <v>07</v>
          </cell>
          <cell r="F1889">
            <v>0</v>
          </cell>
          <cell r="G1889">
            <v>306</v>
          </cell>
          <cell r="H1889">
            <v>22</v>
          </cell>
          <cell r="J1889" t="str">
            <v>57000-1041</v>
          </cell>
          <cell r="K1889">
            <v>57000</v>
          </cell>
        </row>
        <row r="1890">
          <cell r="A1890" t="str">
            <v>INT APP-CORONER'S FUND</v>
          </cell>
          <cell r="B1890">
            <v>4</v>
          </cell>
          <cell r="C1890">
            <v>1</v>
          </cell>
          <cell r="D1890">
            <v>105</v>
          </cell>
          <cell r="E1890" t="str">
            <v>07</v>
          </cell>
          <cell r="F1890">
            <v>0</v>
          </cell>
          <cell r="G1890">
            <v>270</v>
          </cell>
          <cell r="H1890">
            <v>22</v>
          </cell>
          <cell r="J1890" t="str">
            <v>57000-0270</v>
          </cell>
          <cell r="K1890">
            <v>57000</v>
          </cell>
        </row>
        <row r="1891">
          <cell r="A1891" t="str">
            <v>INT APP-CORRECTION CTR MTC FD</v>
          </cell>
          <cell r="B1891">
            <v>4</v>
          </cell>
          <cell r="C1891">
            <v>1</v>
          </cell>
          <cell r="D1891">
            <v>105</v>
          </cell>
          <cell r="E1891" t="str">
            <v>07</v>
          </cell>
          <cell r="F1891">
            <v>0</v>
          </cell>
          <cell r="G1891">
            <v>262</v>
          </cell>
          <cell r="H1891">
            <v>22</v>
          </cell>
          <cell r="J1891" t="str">
            <v>57000-0262</v>
          </cell>
          <cell r="K1891">
            <v>57000</v>
          </cell>
        </row>
        <row r="1892">
          <cell r="A1892" t="str">
            <v>INT APP-CORRECTION CTR MTC FD</v>
          </cell>
          <cell r="B1892">
            <v>4</v>
          </cell>
          <cell r="C1892">
            <v>3</v>
          </cell>
          <cell r="D1892">
            <v>264</v>
          </cell>
          <cell r="E1892" t="str">
            <v>07</v>
          </cell>
          <cell r="F1892">
            <v>0</v>
          </cell>
          <cell r="G1892">
            <v>262</v>
          </cell>
          <cell r="H1892">
            <v>22</v>
          </cell>
          <cell r="J1892" t="str">
            <v>57000-0262</v>
          </cell>
          <cell r="K1892">
            <v>57000</v>
          </cell>
        </row>
        <row r="1893">
          <cell r="A1893" t="str">
            <v>INT APP-CORRECTION CTR MTC FD</v>
          </cell>
          <cell r="B1893">
            <v>4</v>
          </cell>
          <cell r="C1893">
            <v>1</v>
          </cell>
          <cell r="D1893">
            <v>403</v>
          </cell>
          <cell r="E1893" t="str">
            <v>07</v>
          </cell>
          <cell r="F1893">
            <v>0</v>
          </cell>
          <cell r="G1893">
            <v>262</v>
          </cell>
          <cell r="H1893">
            <v>22</v>
          </cell>
          <cell r="J1893" t="str">
            <v>57000-0262</v>
          </cell>
          <cell r="K1893">
            <v>57000</v>
          </cell>
        </row>
        <row r="1894">
          <cell r="A1894" t="str">
            <v>INT APP-COURTHOUSE COMPLX FUND</v>
          </cell>
          <cell r="B1894">
            <v>4</v>
          </cell>
          <cell r="C1894">
            <v>1</v>
          </cell>
          <cell r="D1894">
            <v>105</v>
          </cell>
          <cell r="E1894" t="str">
            <v>07</v>
          </cell>
          <cell r="F1894">
            <v>0</v>
          </cell>
          <cell r="G1894">
            <v>264</v>
          </cell>
          <cell r="H1894">
            <v>22</v>
          </cell>
          <cell r="J1894" t="str">
            <v>57000-0264</v>
          </cell>
          <cell r="K1894">
            <v>57000</v>
          </cell>
        </row>
        <row r="1895">
          <cell r="A1895" t="str">
            <v>INT APP-CRIMINAL COURT FUND     1,</v>
          </cell>
          <cell r="B1895">
            <v>4</v>
          </cell>
          <cell r="C1895">
            <v>1</v>
          </cell>
          <cell r="D1895">
            <v>105</v>
          </cell>
          <cell r="E1895" t="str">
            <v>07</v>
          </cell>
          <cell r="F1895">
            <v>0</v>
          </cell>
          <cell r="G1895">
            <v>268</v>
          </cell>
          <cell r="H1895">
            <v>22</v>
          </cell>
          <cell r="J1895" t="str">
            <v>57000-0268</v>
          </cell>
          <cell r="K1895">
            <v>57000</v>
          </cell>
        </row>
        <row r="1896">
          <cell r="A1896" t="str">
            <v>INT APP-FTA PLANNING GRT 07/08</v>
          </cell>
          <cell r="B1896">
            <v>4</v>
          </cell>
          <cell r="C1896">
            <v>1</v>
          </cell>
          <cell r="D1896">
            <v>101</v>
          </cell>
          <cell r="E1896">
            <v>7</v>
          </cell>
          <cell r="F1896">
            <v>0</v>
          </cell>
          <cell r="G1896">
            <v>190</v>
          </cell>
          <cell r="H1896">
            <v>22</v>
          </cell>
          <cell r="J1896" t="str">
            <v>57000-0180</v>
          </cell>
        </row>
        <row r="1897">
          <cell r="A1897" t="str">
            <v>INT APP-FHWA I49MPO STP2808503</v>
          </cell>
          <cell r="B1897">
            <v>4</v>
          </cell>
          <cell r="C1897">
            <v>1</v>
          </cell>
          <cell r="D1897">
            <v>401</v>
          </cell>
          <cell r="E1897" t="str">
            <v>07</v>
          </cell>
          <cell r="F1897">
            <v>0</v>
          </cell>
          <cell r="G1897">
            <v>161</v>
          </cell>
          <cell r="H1897">
            <v>22</v>
          </cell>
          <cell r="J1897" t="str">
            <v>57000-1003</v>
          </cell>
          <cell r="K1897">
            <v>57000</v>
          </cell>
        </row>
        <row r="1898">
          <cell r="A1898" t="str">
            <v>INT APP-FHWA PLANNING GRT07/08</v>
          </cell>
          <cell r="B1898">
            <v>4</v>
          </cell>
          <cell r="C1898">
            <v>1</v>
          </cell>
          <cell r="D1898">
            <v>101</v>
          </cell>
          <cell r="E1898">
            <v>7</v>
          </cell>
          <cell r="F1898">
            <v>0</v>
          </cell>
          <cell r="G1898">
            <v>191</v>
          </cell>
          <cell r="H1898">
            <v>22</v>
          </cell>
          <cell r="J1898" t="str">
            <v>57000-0181</v>
          </cell>
        </row>
        <row r="1899">
          <cell r="A1899" t="str">
            <v>INT APP-FHWA PLAN GRANT 98/99</v>
          </cell>
          <cell r="B1899">
            <v>4</v>
          </cell>
          <cell r="C1899">
            <v>1</v>
          </cell>
          <cell r="D1899">
            <v>401</v>
          </cell>
          <cell r="E1899" t="str">
            <v>07</v>
          </cell>
          <cell r="F1899">
            <v>0</v>
          </cell>
          <cell r="G1899">
            <v>232</v>
          </cell>
          <cell r="H1899">
            <v>22</v>
          </cell>
          <cell r="J1899" t="str">
            <v>57000-0181</v>
          </cell>
          <cell r="K1899">
            <v>57000</v>
          </cell>
        </row>
        <row r="1900">
          <cell r="A1900" t="str">
            <v>INT APP-GROUP HOSPITALIZATION</v>
          </cell>
          <cell r="B1900">
            <v>4</v>
          </cell>
          <cell r="C1900">
            <v>2</v>
          </cell>
          <cell r="D1900">
            <v>253</v>
          </cell>
          <cell r="E1900">
            <v>31</v>
          </cell>
          <cell r="F1900">
            <v>0</v>
          </cell>
          <cell r="G1900">
            <v>607</v>
          </cell>
          <cell r="H1900">
            <v>22</v>
          </cell>
          <cell r="J1900" t="str">
            <v>57000-0607</v>
          </cell>
          <cell r="K1900">
            <v>57000</v>
          </cell>
        </row>
        <row r="1901">
          <cell r="A1901" t="str">
            <v>INT APP-HPACC FUND</v>
          </cell>
          <cell r="B1901">
            <v>4</v>
          </cell>
          <cell r="C1901">
            <v>1</v>
          </cell>
          <cell r="D1901">
            <v>101</v>
          </cell>
          <cell r="E1901" t="str">
            <v>07</v>
          </cell>
          <cell r="F1901">
            <v>0</v>
          </cell>
          <cell r="G1901">
            <v>204</v>
          </cell>
          <cell r="H1901">
            <v>22</v>
          </cell>
          <cell r="J1901" t="str">
            <v>57000-0204</v>
          </cell>
          <cell r="K1901">
            <v>57000</v>
          </cell>
        </row>
        <row r="1902">
          <cell r="A1902" t="str">
            <v>INT APP-HPACC FUND</v>
          </cell>
          <cell r="B1902">
            <v>4</v>
          </cell>
          <cell r="C1902">
            <v>1</v>
          </cell>
          <cell r="D1902">
            <v>105</v>
          </cell>
          <cell r="E1902" t="str">
            <v>07</v>
          </cell>
          <cell r="F1902">
            <v>0</v>
          </cell>
          <cell r="G1902">
            <v>204</v>
          </cell>
          <cell r="H1902">
            <v>22</v>
          </cell>
          <cell r="J1902" t="str">
            <v>57000-0204</v>
          </cell>
          <cell r="K1902">
            <v>57000</v>
          </cell>
        </row>
        <row r="1903">
          <cell r="A1903" t="str">
            <v>INT APP-HPACC FUND</v>
          </cell>
          <cell r="B1903">
            <v>4</v>
          </cell>
          <cell r="C1903">
            <v>5</v>
          </cell>
          <cell r="D1903">
            <v>205</v>
          </cell>
          <cell r="E1903">
            <v>88</v>
          </cell>
          <cell r="F1903">
            <v>2</v>
          </cell>
          <cell r="G1903">
            <v>204</v>
          </cell>
          <cell r="H1903">
            <v>22</v>
          </cell>
          <cell r="J1903" t="str">
            <v>57000-0204</v>
          </cell>
          <cell r="K1903">
            <v>57000</v>
          </cell>
        </row>
        <row r="1904">
          <cell r="A1904" t="str">
            <v>INT APP-HUD HOUSING</v>
          </cell>
          <cell r="B1904">
            <v>4</v>
          </cell>
          <cell r="C1904">
            <v>1</v>
          </cell>
          <cell r="D1904">
            <v>213</v>
          </cell>
          <cell r="E1904" t="str">
            <v>07</v>
          </cell>
          <cell r="F1904">
            <v>0</v>
          </cell>
          <cell r="G1904">
            <v>241</v>
          </cell>
          <cell r="H1904">
            <v>22</v>
          </cell>
          <cell r="J1904" t="str">
            <v>57000-1030</v>
          </cell>
          <cell r="K1904">
            <v>57000</v>
          </cell>
        </row>
        <row r="1905">
          <cell r="A1905" t="str">
            <v>INT APP-MUNICIPAL TRANSIT FUND</v>
          </cell>
          <cell r="B1905">
            <v>4</v>
          </cell>
          <cell r="C1905">
            <v>1</v>
          </cell>
          <cell r="D1905">
            <v>101</v>
          </cell>
          <cell r="E1905" t="str">
            <v>07</v>
          </cell>
          <cell r="F1905">
            <v>0</v>
          </cell>
          <cell r="G1905">
            <v>203</v>
          </cell>
          <cell r="H1905" t="str">
            <v>00</v>
          </cell>
          <cell r="J1905" t="str">
            <v>57000-0203</v>
          </cell>
          <cell r="K1905">
            <v>57000</v>
          </cell>
        </row>
        <row r="1906">
          <cell r="A1906" t="str">
            <v>INT APP-MUSEUM &amp; PLANETARIUM    1,</v>
          </cell>
          <cell r="B1906">
            <v>4</v>
          </cell>
          <cell r="C1906">
            <v>1</v>
          </cell>
          <cell r="D1906">
            <v>101</v>
          </cell>
          <cell r="E1906" t="str">
            <v>07</v>
          </cell>
          <cell r="F1906">
            <v>0</v>
          </cell>
          <cell r="G1906">
            <v>202</v>
          </cell>
          <cell r="H1906">
            <v>22</v>
          </cell>
          <cell r="J1906" t="str">
            <v>57000-1008</v>
          </cell>
          <cell r="K1906">
            <v>57000</v>
          </cell>
        </row>
        <row r="1907">
          <cell r="A1907" t="str">
            <v>INT APP-MUSEUM &amp; PLANETARIUM    1,</v>
          </cell>
          <cell r="B1907">
            <v>4</v>
          </cell>
          <cell r="C1907">
            <v>1</v>
          </cell>
          <cell r="D1907">
            <v>105</v>
          </cell>
          <cell r="E1907" t="str">
            <v>07</v>
          </cell>
          <cell r="F1907">
            <v>0</v>
          </cell>
          <cell r="G1907">
            <v>202</v>
          </cell>
          <cell r="H1907">
            <v>22</v>
          </cell>
          <cell r="J1907" t="str">
            <v>57000-1008</v>
          </cell>
          <cell r="K1907">
            <v>57000</v>
          </cell>
        </row>
        <row r="1908">
          <cell r="A1908" t="str">
            <v>INT APP-PARISH GENERAL FUND</v>
          </cell>
          <cell r="B1908">
            <v>4</v>
          </cell>
          <cell r="C1908">
            <v>1</v>
          </cell>
          <cell r="D1908">
            <v>403</v>
          </cell>
          <cell r="E1908" t="str">
            <v>07</v>
          </cell>
          <cell r="F1908">
            <v>0</v>
          </cell>
          <cell r="G1908">
            <v>105</v>
          </cell>
          <cell r="H1908">
            <v>22</v>
          </cell>
          <cell r="J1908" t="str">
            <v>57000-0105</v>
          </cell>
          <cell r="K1908">
            <v>57000</v>
          </cell>
        </row>
        <row r="1909">
          <cell r="A1909" t="str">
            <v>INT APP-RECREATION &amp; PARKS      3,</v>
          </cell>
          <cell r="B1909">
            <v>4</v>
          </cell>
          <cell r="C1909">
            <v>1</v>
          </cell>
          <cell r="D1909">
            <v>101</v>
          </cell>
          <cell r="E1909" t="str">
            <v>07</v>
          </cell>
          <cell r="F1909">
            <v>0</v>
          </cell>
          <cell r="G1909">
            <v>201</v>
          </cell>
          <cell r="H1909">
            <v>22</v>
          </cell>
          <cell r="J1909" t="str">
            <v>57000-1007</v>
          </cell>
          <cell r="K1909">
            <v>57000</v>
          </cell>
        </row>
        <row r="1910">
          <cell r="A1910" t="str">
            <v>INT APP-TRANSIT                 1,</v>
          </cell>
          <cell r="B1910">
            <v>4</v>
          </cell>
          <cell r="C1910">
            <v>1</v>
          </cell>
          <cell r="D1910">
            <v>101</v>
          </cell>
          <cell r="E1910" t="str">
            <v>07</v>
          </cell>
          <cell r="F1910">
            <v>0</v>
          </cell>
          <cell r="G1910">
            <v>203</v>
          </cell>
          <cell r="H1910">
            <v>22</v>
          </cell>
          <cell r="J1910" t="str">
            <v>57000-1010</v>
          </cell>
          <cell r="K1910">
            <v>57000</v>
          </cell>
        </row>
        <row r="1911">
          <cell r="A1911" t="str">
            <v>INT APP-UNEMPLOYMENT COMP</v>
          </cell>
          <cell r="B1911">
            <v>4</v>
          </cell>
          <cell r="C1911">
            <v>1</v>
          </cell>
          <cell r="D1911">
            <v>101</v>
          </cell>
          <cell r="E1911" t="str">
            <v>07</v>
          </cell>
          <cell r="F1911">
            <v>0</v>
          </cell>
          <cell r="G1911">
            <v>605</v>
          </cell>
          <cell r="H1911">
            <v>22</v>
          </cell>
          <cell r="J1911" t="str">
            <v>57000-0605</v>
          </cell>
          <cell r="K1911">
            <v>57000</v>
          </cell>
        </row>
        <row r="1912">
          <cell r="A1912" t="str">
            <v>INT APP-URBAN INFILL PROGRAM</v>
          </cell>
          <cell r="B1912">
            <v>4</v>
          </cell>
          <cell r="C1912">
            <v>1</v>
          </cell>
          <cell r="D1912">
            <v>213</v>
          </cell>
          <cell r="E1912" t="str">
            <v>07</v>
          </cell>
          <cell r="F1912">
            <v>0</v>
          </cell>
          <cell r="G1912">
            <v>180</v>
          </cell>
          <cell r="H1912">
            <v>22</v>
          </cell>
          <cell r="J1912" t="str">
            <v>57000-1006</v>
          </cell>
          <cell r="K1912">
            <v>57000</v>
          </cell>
        </row>
        <row r="1913">
          <cell r="A1913" t="str">
            <v>INT APP-URBAN INFILL PROGRAM</v>
          </cell>
          <cell r="B1913">
            <v>4</v>
          </cell>
          <cell r="C1913">
            <v>1</v>
          </cell>
          <cell r="D1913">
            <v>214</v>
          </cell>
          <cell r="E1913" t="str">
            <v>07</v>
          </cell>
          <cell r="F1913">
            <v>0</v>
          </cell>
          <cell r="G1913">
            <v>180</v>
          </cell>
          <cell r="H1913">
            <v>22</v>
          </cell>
          <cell r="J1913" t="str">
            <v>57000-1006</v>
          </cell>
          <cell r="K1913">
            <v>57000</v>
          </cell>
        </row>
        <row r="1914">
          <cell r="A1914" t="str">
            <v>INT APP-URBAN INFILL PROGRAM</v>
          </cell>
          <cell r="B1914">
            <v>4</v>
          </cell>
          <cell r="C1914">
            <v>1</v>
          </cell>
          <cell r="D1914">
            <v>217</v>
          </cell>
          <cell r="E1914" t="str">
            <v>07</v>
          </cell>
          <cell r="F1914">
            <v>0</v>
          </cell>
          <cell r="G1914">
            <v>180</v>
          </cell>
          <cell r="H1914">
            <v>22</v>
          </cell>
          <cell r="J1914" t="str">
            <v>57000-1006</v>
          </cell>
          <cell r="K1914">
            <v>57000</v>
          </cell>
        </row>
        <row r="1915">
          <cell r="A1915" t="str">
            <v>INT APP-URBAN INFILL PROGRAM</v>
          </cell>
          <cell r="B1915">
            <v>4</v>
          </cell>
          <cell r="C1915">
            <v>1</v>
          </cell>
          <cell r="D1915">
            <v>218</v>
          </cell>
          <cell r="E1915" t="str">
            <v>07</v>
          </cell>
          <cell r="F1915">
            <v>0</v>
          </cell>
          <cell r="G1915">
            <v>180</v>
          </cell>
          <cell r="H1915">
            <v>22</v>
          </cell>
          <cell r="J1915" t="str">
            <v>57000-1006</v>
          </cell>
          <cell r="K1915">
            <v>57000</v>
          </cell>
        </row>
        <row r="1916">
          <cell r="A1916" t="str">
            <v>INT APP-URBAN INFILL PROGRAM</v>
          </cell>
          <cell r="B1916">
            <v>4</v>
          </cell>
          <cell r="C1916">
            <v>1</v>
          </cell>
          <cell r="D1916">
            <v>219</v>
          </cell>
          <cell r="E1916" t="str">
            <v>07</v>
          </cell>
          <cell r="F1916">
            <v>0</v>
          </cell>
          <cell r="G1916">
            <v>180</v>
          </cell>
          <cell r="H1916">
            <v>22</v>
          </cell>
          <cell r="J1916" t="str">
            <v>57000-1006</v>
          </cell>
          <cell r="K1916">
            <v>57000</v>
          </cell>
        </row>
        <row r="1917">
          <cell r="A1917" t="str">
            <v>INT APP-WAR MEMORIAL FUND</v>
          </cell>
          <cell r="B1917">
            <v>4</v>
          </cell>
          <cell r="C1917">
            <v>1</v>
          </cell>
          <cell r="D1917">
            <v>105</v>
          </cell>
          <cell r="E1917" t="str">
            <v>07</v>
          </cell>
          <cell r="F1917">
            <v>0</v>
          </cell>
          <cell r="G1917">
            <v>267</v>
          </cell>
          <cell r="H1917">
            <v>22</v>
          </cell>
          <cell r="J1917" t="str">
            <v>57000-0267</v>
          </cell>
          <cell r="K1917">
            <v>57000</v>
          </cell>
        </row>
        <row r="1918">
          <cell r="A1918" t="str">
            <v>INT TRANSFER-POLICE PENSION FD</v>
          </cell>
          <cell r="B1918">
            <v>4</v>
          </cell>
          <cell r="C1918">
            <v>1</v>
          </cell>
          <cell r="D1918">
            <v>101</v>
          </cell>
          <cell r="E1918" t="str">
            <v>07</v>
          </cell>
          <cell r="F1918">
            <v>0</v>
          </cell>
          <cell r="G1918">
            <v>603</v>
          </cell>
          <cell r="H1918">
            <v>22</v>
          </cell>
          <cell r="J1918" t="str">
            <v>57000-0603</v>
          </cell>
          <cell r="K1918">
            <v>57000</v>
          </cell>
        </row>
        <row r="1919">
          <cell r="A1919" t="str">
            <v>INTEREST/BAD DEBT EXPENSE</v>
          </cell>
          <cell r="B1919">
            <v>4</v>
          </cell>
          <cell r="C1919">
            <v>1</v>
          </cell>
          <cell r="D1919">
            <v>193</v>
          </cell>
          <cell r="E1919">
            <v>83</v>
          </cell>
          <cell r="F1919">
            <v>8</v>
          </cell>
          <cell r="G1919" t="str">
            <v>000</v>
          </cell>
          <cell r="H1919">
            <v>74</v>
          </cell>
          <cell r="J1919" t="str">
            <v>52510-0000</v>
          </cell>
          <cell r="K1919">
            <v>52510</v>
          </cell>
        </row>
        <row r="1920">
          <cell r="A1920" t="str">
            <v>INTEREST/BAD DEBT EXPENSE</v>
          </cell>
          <cell r="B1920">
            <v>4</v>
          </cell>
          <cell r="C1920">
            <v>1</v>
          </cell>
          <cell r="D1920">
            <v>241</v>
          </cell>
          <cell r="E1920">
            <v>83</v>
          </cell>
          <cell r="F1920">
            <v>8</v>
          </cell>
          <cell r="G1920" t="str">
            <v>000</v>
          </cell>
          <cell r="H1920">
            <v>74</v>
          </cell>
          <cell r="J1920" t="str">
            <v>52510-0000</v>
          </cell>
          <cell r="K1920">
            <v>52510</v>
          </cell>
        </row>
        <row r="1921">
          <cell r="A1921" t="str">
            <v>INTEREST/BAD DEBT EXPENSE</v>
          </cell>
          <cell r="B1921">
            <v>4</v>
          </cell>
          <cell r="C1921">
            <v>1</v>
          </cell>
          <cell r="D1921">
            <v>256</v>
          </cell>
          <cell r="E1921">
            <v>83</v>
          </cell>
          <cell r="F1921">
            <v>8</v>
          </cell>
          <cell r="G1921" t="str">
            <v>000</v>
          </cell>
          <cell r="H1921">
            <v>74</v>
          </cell>
          <cell r="J1921" t="str">
            <v>52510-0000</v>
          </cell>
          <cell r="K1921">
            <v>52510</v>
          </cell>
        </row>
        <row r="1922">
          <cell r="A1922" t="str">
            <v>INTEREST/BAD DEBT EXPENSE</v>
          </cell>
          <cell r="B1922">
            <v>4</v>
          </cell>
          <cell r="C1922">
            <v>3</v>
          </cell>
          <cell r="D1922">
            <v>298</v>
          </cell>
          <cell r="E1922">
            <v>57</v>
          </cell>
          <cell r="F1922">
            <v>1</v>
          </cell>
          <cell r="G1922" t="str">
            <v>000</v>
          </cell>
          <cell r="H1922">
            <v>74</v>
          </cell>
          <cell r="J1922" t="str">
            <v>52510-0000</v>
          </cell>
          <cell r="K1922">
            <v>52510</v>
          </cell>
        </row>
        <row r="1923">
          <cell r="A1923" t="str">
            <v>INT EXP-BAD DEBT EXPENSE</v>
          </cell>
          <cell r="J1923" t="str">
            <v>52570-0001</v>
          </cell>
          <cell r="K1923">
            <v>52570</v>
          </cell>
        </row>
        <row r="1924">
          <cell r="A1924" t="str">
            <v>INTERNAL APPROPRIATION</v>
          </cell>
          <cell r="B1924">
            <v>4</v>
          </cell>
          <cell r="C1924">
            <v>1</v>
          </cell>
          <cell r="D1924">
            <v>275</v>
          </cell>
          <cell r="E1924" t="str">
            <v>07</v>
          </cell>
          <cell r="F1924">
            <v>0</v>
          </cell>
          <cell r="G1924">
            <v>159</v>
          </cell>
          <cell r="H1924">
            <v>22</v>
          </cell>
          <cell r="J1924" t="str">
            <v>57000-0000</v>
          </cell>
          <cell r="K1924">
            <v>57000</v>
          </cell>
        </row>
        <row r="1925">
          <cell r="A1925" t="str">
            <v>INTERNAL APPROPRIATION</v>
          </cell>
          <cell r="B1925">
            <v>4</v>
          </cell>
          <cell r="C1925">
            <v>1</v>
          </cell>
          <cell r="D1925">
            <v>283</v>
          </cell>
          <cell r="E1925" t="str">
            <v>07</v>
          </cell>
          <cell r="F1925">
            <v>0</v>
          </cell>
          <cell r="G1925">
            <v>159</v>
          </cell>
          <cell r="H1925">
            <v>22</v>
          </cell>
          <cell r="J1925" t="str">
            <v>57000-0000</v>
          </cell>
          <cell r="K1925">
            <v>57000</v>
          </cell>
        </row>
        <row r="1926">
          <cell r="A1926" t="str">
            <v>JAILER SERVICES</v>
          </cell>
          <cell r="B1926">
            <v>4</v>
          </cell>
          <cell r="C1926">
            <v>2</v>
          </cell>
          <cell r="D1926">
            <v>101</v>
          </cell>
          <cell r="E1926">
            <v>31</v>
          </cell>
          <cell r="F1926">
            <v>0</v>
          </cell>
          <cell r="G1926" t="str">
            <v>000</v>
          </cell>
          <cell r="H1926">
            <v>27</v>
          </cell>
          <cell r="J1926" t="str">
            <v>52500-0000</v>
          </cell>
          <cell r="K1926">
            <v>52500</v>
          </cell>
        </row>
        <row r="1927">
          <cell r="A1927" t="str">
            <v>JAILER SERVICES</v>
          </cell>
          <cell r="B1927">
            <v>4</v>
          </cell>
          <cell r="C1927">
            <v>2</v>
          </cell>
          <cell r="D1927">
            <v>262</v>
          </cell>
          <cell r="E1927">
            <v>15</v>
          </cell>
          <cell r="F1927">
            <v>4</v>
          </cell>
          <cell r="G1927" t="str">
            <v>000</v>
          </cell>
          <cell r="H1927">
            <v>27</v>
          </cell>
          <cell r="J1927" t="str">
            <v>52500-0000</v>
          </cell>
          <cell r="K1927">
            <v>52500</v>
          </cell>
        </row>
        <row r="1928">
          <cell r="A1928" t="str">
            <v>JAN SUP &amp; SERV-BUCHANAN GARAGE</v>
          </cell>
          <cell r="B1928">
            <v>4</v>
          </cell>
          <cell r="C1928">
            <v>3</v>
          </cell>
          <cell r="D1928">
            <v>297</v>
          </cell>
          <cell r="E1928">
            <v>59</v>
          </cell>
          <cell r="F1928">
            <v>5</v>
          </cell>
          <cell r="G1928">
            <v>102</v>
          </cell>
          <cell r="H1928">
            <v>18</v>
          </cell>
          <cell r="J1928" t="str">
            <v>50605-0020</v>
          </cell>
          <cell r="K1928">
            <v>50605</v>
          </cell>
        </row>
        <row r="1929">
          <cell r="A1929" t="str">
            <v>JAN SUP &amp; SERV-CONTRACT</v>
          </cell>
          <cell r="B1929">
            <v>4</v>
          </cell>
          <cell r="C1929">
            <v>3</v>
          </cell>
          <cell r="D1929">
            <v>101</v>
          </cell>
          <cell r="E1929">
            <v>54</v>
          </cell>
          <cell r="F1929">
            <v>1</v>
          </cell>
          <cell r="G1929">
            <v>101</v>
          </cell>
          <cell r="H1929">
            <v>18</v>
          </cell>
          <cell r="J1929" t="str">
            <v>50605-0000</v>
          </cell>
          <cell r="K1929">
            <v>50605</v>
          </cell>
        </row>
        <row r="1930">
          <cell r="A1930" t="str">
            <v>JAN SUP &amp; SERV-CONTRACT</v>
          </cell>
          <cell r="B1930">
            <v>4</v>
          </cell>
          <cell r="C1930">
            <v>3</v>
          </cell>
          <cell r="D1930">
            <v>101</v>
          </cell>
          <cell r="E1930">
            <v>54</v>
          </cell>
          <cell r="F1930">
            <v>4</v>
          </cell>
          <cell r="G1930">
            <v>101</v>
          </cell>
          <cell r="H1930">
            <v>18</v>
          </cell>
          <cell r="J1930" t="str">
            <v>50605-0000</v>
          </cell>
          <cell r="K1930">
            <v>50605</v>
          </cell>
        </row>
        <row r="1931">
          <cell r="A1931" t="str">
            <v>JAN SUP &amp; SERV-CONTRACT</v>
          </cell>
          <cell r="B1931">
            <v>4</v>
          </cell>
          <cell r="C1931">
            <v>3</v>
          </cell>
          <cell r="D1931">
            <v>267</v>
          </cell>
          <cell r="E1931">
            <v>54</v>
          </cell>
          <cell r="F1931">
            <v>7</v>
          </cell>
          <cell r="G1931">
            <v>102</v>
          </cell>
          <cell r="H1931">
            <v>18</v>
          </cell>
          <cell r="J1931" t="str">
            <v>50605-0000</v>
          </cell>
          <cell r="K1931">
            <v>50605</v>
          </cell>
        </row>
        <row r="1932">
          <cell r="A1932" t="str">
            <v>JAN SUP &amp; SERV-CONTRACT</v>
          </cell>
          <cell r="B1932">
            <v>4</v>
          </cell>
          <cell r="C1932">
            <v>3</v>
          </cell>
          <cell r="D1932">
            <v>264</v>
          </cell>
          <cell r="E1932">
            <v>54</v>
          </cell>
          <cell r="F1932">
            <v>5</v>
          </cell>
          <cell r="G1932">
            <v>108</v>
          </cell>
          <cell r="H1932">
            <v>18</v>
          </cell>
          <cell r="J1932" t="str">
            <v>50605-0000</v>
          </cell>
          <cell r="K1932">
            <v>50605</v>
          </cell>
        </row>
        <row r="1933">
          <cell r="A1933" t="str">
            <v>JANITORIAL SUPPLIES &amp; SERVICES</v>
          </cell>
          <cell r="B1933">
            <v>4</v>
          </cell>
          <cell r="C1933">
            <v>1</v>
          </cell>
          <cell r="D1933">
            <v>101</v>
          </cell>
          <cell r="E1933">
            <v>12</v>
          </cell>
          <cell r="F1933">
            <v>4</v>
          </cell>
          <cell r="G1933" t="str">
            <v>000</v>
          </cell>
          <cell r="H1933">
            <v>18</v>
          </cell>
          <cell r="J1933" t="str">
            <v>51200-0000</v>
          </cell>
          <cell r="K1933">
            <v>51200</v>
          </cell>
        </row>
        <row r="1934">
          <cell r="A1934" t="str">
            <v>JANITORIAL SUPPLIES &amp; SERVICES</v>
          </cell>
          <cell r="B1934">
            <v>4</v>
          </cell>
          <cell r="C1934">
            <v>1</v>
          </cell>
          <cell r="D1934">
            <v>101</v>
          </cell>
          <cell r="E1934">
            <v>12</v>
          </cell>
          <cell r="F1934">
            <v>7</v>
          </cell>
          <cell r="G1934" t="str">
            <v>000</v>
          </cell>
          <cell r="H1934">
            <v>18</v>
          </cell>
          <cell r="J1934" t="str">
            <v>51200-0000</v>
          </cell>
          <cell r="K1934">
            <v>51200</v>
          </cell>
        </row>
        <row r="1935">
          <cell r="A1935" t="str">
            <v>JANITORIAL SUPPLIES &amp; SERVICES</v>
          </cell>
          <cell r="B1935">
            <v>4</v>
          </cell>
          <cell r="C1935">
            <v>1</v>
          </cell>
          <cell r="D1935">
            <v>101</v>
          </cell>
          <cell r="E1935">
            <v>84</v>
          </cell>
          <cell r="F1935">
            <v>3</v>
          </cell>
          <cell r="G1935" t="str">
            <v>000</v>
          </cell>
          <cell r="H1935">
            <v>18</v>
          </cell>
          <cell r="J1935" t="str">
            <v>51200-0000</v>
          </cell>
          <cell r="K1935">
            <v>51200</v>
          </cell>
        </row>
        <row r="1936">
          <cell r="A1936" t="str">
            <v>JANITORIAL SUPPLIES &amp; SERVICES</v>
          </cell>
          <cell r="B1936">
            <v>4</v>
          </cell>
          <cell r="C1936">
            <v>2</v>
          </cell>
          <cell r="D1936">
            <v>101</v>
          </cell>
          <cell r="E1936">
            <v>13</v>
          </cell>
          <cell r="F1936">
            <v>0</v>
          </cell>
          <cell r="G1936" t="str">
            <v>000</v>
          </cell>
          <cell r="H1936">
            <v>18</v>
          </cell>
          <cell r="J1936" t="str">
            <v>51200-0000</v>
          </cell>
          <cell r="K1936">
            <v>51200</v>
          </cell>
        </row>
        <row r="1937">
          <cell r="A1937" t="str">
            <v>JANITORIAL SUPPLIES &amp; SERVICES</v>
          </cell>
          <cell r="B1937">
            <v>4</v>
          </cell>
          <cell r="C1937">
            <v>2</v>
          </cell>
          <cell r="D1937">
            <v>101</v>
          </cell>
          <cell r="E1937">
            <v>33</v>
          </cell>
          <cell r="F1937">
            <v>0</v>
          </cell>
          <cell r="G1937" t="str">
            <v>000</v>
          </cell>
          <cell r="H1937">
            <v>18</v>
          </cell>
          <cell r="J1937" t="str">
            <v>51200-0000</v>
          </cell>
          <cell r="K1937">
            <v>51200</v>
          </cell>
        </row>
        <row r="1938">
          <cell r="A1938" t="str">
            <v>JANITORIAL SUPPLIES &amp; SERVICES</v>
          </cell>
          <cell r="B1938">
            <v>4</v>
          </cell>
          <cell r="C1938">
            <v>2</v>
          </cell>
          <cell r="D1938">
            <v>101</v>
          </cell>
          <cell r="E1938">
            <v>42</v>
          </cell>
          <cell r="F1938">
            <v>0</v>
          </cell>
          <cell r="G1938" t="str">
            <v>000</v>
          </cell>
          <cell r="H1938">
            <v>18</v>
          </cell>
          <cell r="J1938" t="str">
            <v>51200-0000</v>
          </cell>
          <cell r="K1938">
            <v>51200</v>
          </cell>
        </row>
        <row r="1939">
          <cell r="A1939" t="str">
            <v>JANITORIAL SUPPLIES &amp; SERVICES</v>
          </cell>
          <cell r="B1939">
            <v>4</v>
          </cell>
          <cell r="C1939">
            <v>2</v>
          </cell>
          <cell r="D1939">
            <v>101</v>
          </cell>
          <cell r="E1939">
            <v>43</v>
          </cell>
          <cell r="F1939">
            <v>3</v>
          </cell>
          <cell r="G1939" t="str">
            <v>000</v>
          </cell>
          <cell r="H1939">
            <v>18</v>
          </cell>
          <cell r="J1939" t="str">
            <v>51200-0000</v>
          </cell>
          <cell r="K1939">
            <v>51200</v>
          </cell>
        </row>
        <row r="1940">
          <cell r="A1940" t="str">
            <v>JANITORIAL SUPPLIES &amp; SERVICES</v>
          </cell>
          <cell r="B1940">
            <v>4</v>
          </cell>
          <cell r="C1940">
            <v>3</v>
          </cell>
          <cell r="D1940">
            <v>101</v>
          </cell>
          <cell r="E1940">
            <v>52</v>
          </cell>
          <cell r="F1940">
            <v>2</v>
          </cell>
          <cell r="G1940" t="str">
            <v>000</v>
          </cell>
          <cell r="H1940">
            <v>18</v>
          </cell>
          <cell r="J1940" t="str">
            <v>51200-0000</v>
          </cell>
          <cell r="K1940">
            <v>51200</v>
          </cell>
        </row>
        <row r="1941">
          <cell r="A1941" t="str">
            <v>JANITORIAL SUPPLIES &amp; SERVICES</v>
          </cell>
          <cell r="B1941">
            <v>4</v>
          </cell>
          <cell r="C1941">
            <v>3</v>
          </cell>
          <cell r="D1941">
            <v>101</v>
          </cell>
          <cell r="E1941">
            <v>52</v>
          </cell>
          <cell r="F1941">
            <v>4</v>
          </cell>
          <cell r="G1941" t="str">
            <v>000</v>
          </cell>
          <cell r="H1941">
            <v>18</v>
          </cell>
          <cell r="J1941" t="str">
            <v>51200-0000</v>
          </cell>
          <cell r="K1941">
            <v>51200</v>
          </cell>
        </row>
        <row r="1942">
          <cell r="A1942" t="str">
            <v>JANITORIAL SUPPLIES &amp; SERVICES</v>
          </cell>
          <cell r="B1942">
            <v>4</v>
          </cell>
          <cell r="C1942">
            <v>3</v>
          </cell>
          <cell r="D1942">
            <v>101</v>
          </cell>
          <cell r="E1942">
            <v>54</v>
          </cell>
          <cell r="F1942">
            <v>1</v>
          </cell>
          <cell r="G1942" t="str">
            <v>000</v>
          </cell>
          <cell r="H1942">
            <v>18</v>
          </cell>
          <cell r="J1942" t="str">
            <v>51200-0000</v>
          </cell>
          <cell r="K1942">
            <v>51200</v>
          </cell>
        </row>
        <row r="1943">
          <cell r="A1943" t="str">
            <v>JANITORIAL SUPPLIES &amp; SERVICES</v>
          </cell>
          <cell r="B1943">
            <v>4</v>
          </cell>
          <cell r="C1943">
            <v>3</v>
          </cell>
          <cell r="D1943">
            <v>101</v>
          </cell>
          <cell r="E1943">
            <v>54</v>
          </cell>
          <cell r="F1943">
            <v>2</v>
          </cell>
          <cell r="G1943" t="str">
            <v>000</v>
          </cell>
          <cell r="H1943">
            <v>18</v>
          </cell>
          <cell r="J1943" t="str">
            <v>51200-0000</v>
          </cell>
          <cell r="K1943">
            <v>51200</v>
          </cell>
        </row>
        <row r="1944">
          <cell r="A1944" t="str">
            <v>JANITORIAL SUPPLIES &amp; SERVICES</v>
          </cell>
          <cell r="B1944">
            <v>4</v>
          </cell>
          <cell r="C1944">
            <v>3</v>
          </cell>
          <cell r="D1944">
            <v>101</v>
          </cell>
          <cell r="E1944">
            <v>54</v>
          </cell>
          <cell r="F1944">
            <v>3</v>
          </cell>
          <cell r="G1944" t="str">
            <v>000</v>
          </cell>
          <cell r="H1944">
            <v>18</v>
          </cell>
          <cell r="J1944" t="str">
            <v>51200-0000</v>
          </cell>
          <cell r="K1944">
            <v>51200</v>
          </cell>
        </row>
        <row r="1945">
          <cell r="A1945" t="str">
            <v>JANITORIAL SUPPLIES &amp; SERVICES</v>
          </cell>
          <cell r="B1945">
            <v>4</v>
          </cell>
          <cell r="C1945">
            <v>3</v>
          </cell>
          <cell r="D1945">
            <v>101</v>
          </cell>
          <cell r="E1945">
            <v>54</v>
          </cell>
          <cell r="F1945">
            <v>4</v>
          </cell>
          <cell r="G1945" t="str">
            <v>000</v>
          </cell>
          <cell r="H1945">
            <v>18</v>
          </cell>
          <cell r="J1945" t="str">
            <v>51200-0000</v>
          </cell>
          <cell r="K1945">
            <v>51200</v>
          </cell>
        </row>
        <row r="1946">
          <cell r="A1946" t="str">
            <v>JANITORIAL SUPPLIES &amp; SERVICES</v>
          </cell>
          <cell r="B1946">
            <v>4</v>
          </cell>
          <cell r="C1946">
            <v>3</v>
          </cell>
          <cell r="D1946">
            <v>101</v>
          </cell>
          <cell r="E1946">
            <v>54</v>
          </cell>
          <cell r="F1946">
            <v>8</v>
          </cell>
          <cell r="G1946" t="str">
            <v>000</v>
          </cell>
          <cell r="H1946">
            <v>18</v>
          </cell>
          <cell r="J1946" t="str">
            <v>51200-0000</v>
          </cell>
          <cell r="K1946">
            <v>51200</v>
          </cell>
        </row>
        <row r="1947">
          <cell r="A1947" t="str">
            <v>JANITORIAL SUPPLIES &amp; SERVICES</v>
          </cell>
          <cell r="B1947">
            <v>4</v>
          </cell>
          <cell r="C1947">
            <v>3</v>
          </cell>
          <cell r="D1947">
            <v>101</v>
          </cell>
          <cell r="E1947">
            <v>54</v>
          </cell>
          <cell r="F1947">
            <v>9</v>
          </cell>
          <cell r="G1947" t="str">
            <v>000</v>
          </cell>
          <cell r="H1947">
            <v>18</v>
          </cell>
          <cell r="J1947" t="str">
            <v>51200-0000</v>
          </cell>
          <cell r="K1947">
            <v>51200</v>
          </cell>
        </row>
        <row r="1948">
          <cell r="A1948" t="str">
            <v>JANITORIAL SUPPLIES &amp; SERVICES</v>
          </cell>
          <cell r="B1948">
            <v>4</v>
          </cell>
          <cell r="C1948">
            <v>3</v>
          </cell>
          <cell r="D1948">
            <v>101</v>
          </cell>
          <cell r="E1948">
            <v>59</v>
          </cell>
          <cell r="F1948">
            <v>2</v>
          </cell>
          <cell r="G1948" t="str">
            <v>000</v>
          </cell>
          <cell r="H1948">
            <v>18</v>
          </cell>
          <cell r="J1948" t="str">
            <v>51200-0000</v>
          </cell>
          <cell r="K1948">
            <v>51200</v>
          </cell>
        </row>
        <row r="1949">
          <cell r="A1949" t="str">
            <v>JANITORIAL SUPPLIES &amp; SERVICES</v>
          </cell>
          <cell r="B1949">
            <v>4</v>
          </cell>
          <cell r="C1949">
            <v>3</v>
          </cell>
          <cell r="D1949">
            <v>101</v>
          </cell>
          <cell r="E1949">
            <v>59</v>
          </cell>
          <cell r="F1949">
            <v>3</v>
          </cell>
          <cell r="G1949" t="str">
            <v>000</v>
          </cell>
          <cell r="H1949">
            <v>18</v>
          </cell>
          <cell r="J1949" t="str">
            <v>51200-0000</v>
          </cell>
          <cell r="K1949">
            <v>51200</v>
          </cell>
        </row>
        <row r="1950">
          <cell r="A1950" t="str">
            <v>JANITORIAL SUPPLIES &amp; SERVICES</v>
          </cell>
          <cell r="B1950">
            <v>4</v>
          </cell>
          <cell r="C1950">
            <v>1</v>
          </cell>
          <cell r="D1950">
            <v>159</v>
          </cell>
          <cell r="E1950">
            <v>81</v>
          </cell>
          <cell r="F1950">
            <v>3</v>
          </cell>
          <cell r="G1950" t="str">
            <v>000</v>
          </cell>
          <cell r="H1950">
            <v>18</v>
          </cell>
          <cell r="J1950" t="str">
            <v>51200-0000</v>
          </cell>
          <cell r="K1950">
            <v>51200</v>
          </cell>
        </row>
        <row r="1951">
          <cell r="A1951" t="str">
            <v>JANITORIAL SUPPLIES &amp; SERVICES</v>
          </cell>
          <cell r="B1951">
            <v>4</v>
          </cell>
          <cell r="C1951">
            <v>2</v>
          </cell>
          <cell r="D1951">
            <v>164</v>
          </cell>
          <cell r="E1951">
            <v>12</v>
          </cell>
          <cell r="F1951">
            <v>3</v>
          </cell>
          <cell r="G1951" t="str">
            <v>000</v>
          </cell>
          <cell r="H1951">
            <v>18</v>
          </cell>
          <cell r="J1951" t="str">
            <v>51200-0000</v>
          </cell>
          <cell r="K1951">
            <v>51200</v>
          </cell>
        </row>
        <row r="1952">
          <cell r="A1952" t="str">
            <v>JANITORIAL SUPPLIES &amp; SERVICES</v>
          </cell>
          <cell r="B1952">
            <v>4</v>
          </cell>
          <cell r="C1952">
            <v>2</v>
          </cell>
          <cell r="D1952">
            <v>167</v>
          </cell>
          <cell r="E1952">
            <v>12</v>
          </cell>
          <cell r="F1952">
            <v>3</v>
          </cell>
          <cell r="G1952" t="str">
            <v>000</v>
          </cell>
          <cell r="H1952">
            <v>18</v>
          </cell>
          <cell r="J1952" t="str">
            <v>51200-0000</v>
          </cell>
          <cell r="K1952">
            <v>51200</v>
          </cell>
        </row>
        <row r="1953">
          <cell r="A1953" t="str">
            <v>JANITORIAL SUPPLIES &amp; SERVICES</v>
          </cell>
          <cell r="B1953">
            <v>4</v>
          </cell>
          <cell r="C1953">
            <v>2</v>
          </cell>
          <cell r="D1953">
            <v>168</v>
          </cell>
          <cell r="E1953">
            <v>12</v>
          </cell>
          <cell r="F1953">
            <v>3</v>
          </cell>
          <cell r="G1953" t="str">
            <v>000</v>
          </cell>
          <cell r="H1953">
            <v>18</v>
          </cell>
          <cell r="J1953" t="str">
            <v>51200-0000</v>
          </cell>
          <cell r="K1953">
            <v>51200</v>
          </cell>
        </row>
        <row r="1954">
          <cell r="A1954" t="str">
            <v>JANITORIAL SUPPLIES &amp; SERVICES</v>
          </cell>
          <cell r="B1954">
            <v>4</v>
          </cell>
          <cell r="C1954">
            <v>1</v>
          </cell>
          <cell r="D1954">
            <v>173</v>
          </cell>
          <cell r="E1954">
            <v>21</v>
          </cell>
          <cell r="F1954">
            <v>2</v>
          </cell>
          <cell r="G1954" t="str">
            <v>000</v>
          </cell>
          <cell r="H1954">
            <v>18</v>
          </cell>
          <cell r="J1954" t="str">
            <v>51200-0000</v>
          </cell>
          <cell r="K1954">
            <v>51200</v>
          </cell>
        </row>
        <row r="1955">
          <cell r="A1955" t="str">
            <v>JANITORIAL SUPPLIES &amp; SERVICES</v>
          </cell>
          <cell r="B1955">
            <v>4</v>
          </cell>
          <cell r="C1955">
            <v>1</v>
          </cell>
          <cell r="D1955">
            <v>173</v>
          </cell>
          <cell r="E1955">
            <v>89</v>
          </cell>
          <cell r="F1955">
            <v>2</v>
          </cell>
          <cell r="G1955" t="str">
            <v>000</v>
          </cell>
          <cell r="H1955">
            <v>18</v>
          </cell>
          <cell r="J1955" t="str">
            <v>51200-0000</v>
          </cell>
          <cell r="K1955">
            <v>51200</v>
          </cell>
        </row>
        <row r="1956">
          <cell r="A1956" t="str">
            <v>JANITORIAL SUPPLIES &amp; SERVICES</v>
          </cell>
          <cell r="B1956">
            <v>4</v>
          </cell>
          <cell r="C1956">
            <v>1</v>
          </cell>
          <cell r="D1956">
            <v>174</v>
          </cell>
          <cell r="E1956">
            <v>21</v>
          </cell>
          <cell r="F1956">
            <v>2</v>
          </cell>
          <cell r="G1956" t="str">
            <v>000</v>
          </cell>
          <cell r="H1956">
            <v>18</v>
          </cell>
          <cell r="J1956" t="str">
            <v>51200-0000</v>
          </cell>
          <cell r="K1956">
            <v>51200</v>
          </cell>
        </row>
        <row r="1957">
          <cell r="A1957" t="str">
            <v>JANITORIAL SUPPLIES &amp; SERVICES</v>
          </cell>
          <cell r="B1957">
            <v>4</v>
          </cell>
          <cell r="C1957">
            <v>1</v>
          </cell>
          <cell r="D1957">
            <v>174</v>
          </cell>
          <cell r="E1957">
            <v>89</v>
          </cell>
          <cell r="F1957">
            <v>2</v>
          </cell>
          <cell r="G1957" t="str">
            <v>000</v>
          </cell>
          <cell r="H1957">
            <v>18</v>
          </cell>
          <cell r="J1957" t="str">
            <v>51200-0000</v>
          </cell>
          <cell r="K1957">
            <v>51200</v>
          </cell>
        </row>
        <row r="1958">
          <cell r="A1958" t="str">
            <v>JANITORIAL SUPPLIES &amp; SERVICES</v>
          </cell>
          <cell r="B1958">
            <v>4</v>
          </cell>
          <cell r="C1958">
            <v>1</v>
          </cell>
          <cell r="D1958">
            <v>174</v>
          </cell>
          <cell r="E1958">
            <v>89</v>
          </cell>
          <cell r="F1958">
            <v>6</v>
          </cell>
          <cell r="G1958" t="str">
            <v>000</v>
          </cell>
          <cell r="H1958">
            <v>18</v>
          </cell>
          <cell r="J1958" t="str">
            <v>51200-0000</v>
          </cell>
          <cell r="K1958">
            <v>51200</v>
          </cell>
        </row>
        <row r="1959">
          <cell r="A1959" t="str">
            <v>JANITORIAL SUPPLIES &amp; SERVICES</v>
          </cell>
          <cell r="B1959">
            <v>4</v>
          </cell>
          <cell r="C1959">
            <v>1</v>
          </cell>
          <cell r="D1959">
            <v>175</v>
          </cell>
          <cell r="E1959">
            <v>21</v>
          </cell>
          <cell r="F1959">
            <v>2</v>
          </cell>
          <cell r="G1959" t="str">
            <v>000</v>
          </cell>
          <cell r="H1959">
            <v>18</v>
          </cell>
          <cell r="J1959" t="str">
            <v>51200-0000</v>
          </cell>
          <cell r="K1959">
            <v>51200</v>
          </cell>
        </row>
        <row r="1960">
          <cell r="A1960" t="str">
            <v>JANITORIAL SUPPLIES &amp; SERVICES</v>
          </cell>
          <cell r="B1960">
            <v>4</v>
          </cell>
          <cell r="C1960">
            <v>1</v>
          </cell>
          <cell r="D1960">
            <v>175</v>
          </cell>
          <cell r="E1960">
            <v>89</v>
          </cell>
          <cell r="F1960">
            <v>2</v>
          </cell>
          <cell r="G1960" t="str">
            <v>000</v>
          </cell>
          <cell r="H1960">
            <v>18</v>
          </cell>
          <cell r="J1960" t="str">
            <v>51200-0000</v>
          </cell>
          <cell r="K1960">
            <v>51200</v>
          </cell>
        </row>
        <row r="1961">
          <cell r="A1961" t="str">
            <v>JANITORIAL SUPPLIES &amp; SERVICES</v>
          </cell>
          <cell r="B1961">
            <v>4</v>
          </cell>
          <cell r="C1961">
            <v>1</v>
          </cell>
          <cell r="D1961">
            <v>185</v>
          </cell>
          <cell r="E1961">
            <v>89</v>
          </cell>
          <cell r="F1961">
            <v>2</v>
          </cell>
          <cell r="G1961" t="str">
            <v>000</v>
          </cell>
          <cell r="H1961">
            <v>18</v>
          </cell>
          <cell r="J1961" t="str">
            <v>51200-0000</v>
          </cell>
          <cell r="K1961">
            <v>51200</v>
          </cell>
        </row>
        <row r="1962">
          <cell r="A1962" t="str">
            <v>JANITORIAL SUPPLIES &amp; SERVICES</v>
          </cell>
          <cell r="B1962">
            <v>4</v>
          </cell>
          <cell r="C1962">
            <v>1</v>
          </cell>
          <cell r="D1962">
            <v>195</v>
          </cell>
          <cell r="E1962">
            <v>21</v>
          </cell>
          <cell r="F1962">
            <v>2</v>
          </cell>
          <cell r="G1962" t="str">
            <v>000</v>
          </cell>
          <cell r="H1962">
            <v>18</v>
          </cell>
          <cell r="J1962" t="str">
            <v>51200-0000</v>
          </cell>
          <cell r="K1962">
            <v>51200</v>
          </cell>
        </row>
        <row r="1963">
          <cell r="A1963" t="str">
            <v>JANITORIAL SUPPLIES &amp; SERVICES</v>
          </cell>
          <cell r="B1963">
            <v>4</v>
          </cell>
          <cell r="C1963">
            <v>1</v>
          </cell>
          <cell r="D1963">
            <v>195</v>
          </cell>
          <cell r="E1963">
            <v>89</v>
          </cell>
          <cell r="F1963">
            <v>1</v>
          </cell>
          <cell r="G1963" t="str">
            <v>000</v>
          </cell>
          <cell r="H1963">
            <v>18</v>
          </cell>
          <cell r="J1963" t="str">
            <v>51200-0000</v>
          </cell>
          <cell r="K1963">
            <v>51200</v>
          </cell>
        </row>
        <row r="1964">
          <cell r="A1964" t="str">
            <v>JANITORIAL SUPPLIES &amp; SERVICES</v>
          </cell>
          <cell r="B1964">
            <v>4</v>
          </cell>
          <cell r="C1964">
            <v>1</v>
          </cell>
          <cell r="D1964">
            <v>195</v>
          </cell>
          <cell r="E1964">
            <v>89</v>
          </cell>
          <cell r="F1964">
            <v>2</v>
          </cell>
          <cell r="G1964" t="str">
            <v>000</v>
          </cell>
          <cell r="H1964">
            <v>18</v>
          </cell>
          <cell r="J1964" t="str">
            <v>51200-0000</v>
          </cell>
          <cell r="K1964">
            <v>51200</v>
          </cell>
        </row>
        <row r="1965">
          <cell r="A1965" t="str">
            <v>JANITORIAL SUPPLIES &amp; SERVICES</v>
          </cell>
          <cell r="B1965">
            <v>4</v>
          </cell>
          <cell r="C1965">
            <v>1</v>
          </cell>
          <cell r="D1965">
            <v>196</v>
          </cell>
          <cell r="E1965">
            <v>21</v>
          </cell>
          <cell r="F1965">
            <v>2</v>
          </cell>
          <cell r="G1965" t="str">
            <v>000</v>
          </cell>
          <cell r="H1965">
            <v>18</v>
          </cell>
          <cell r="J1965" t="str">
            <v>51200-0000</v>
          </cell>
          <cell r="K1965">
            <v>51200</v>
          </cell>
        </row>
        <row r="1966">
          <cell r="A1966" t="str">
            <v>JANITORIAL SUPPLIES &amp; SERVICES</v>
          </cell>
          <cell r="B1966">
            <v>4</v>
          </cell>
          <cell r="C1966">
            <v>1</v>
          </cell>
          <cell r="D1966">
            <v>196</v>
          </cell>
          <cell r="E1966">
            <v>89</v>
          </cell>
          <cell r="F1966">
            <v>1</v>
          </cell>
          <cell r="G1966" t="str">
            <v>000</v>
          </cell>
          <cell r="H1966">
            <v>18</v>
          </cell>
          <cell r="J1966" t="str">
            <v>51200-0000</v>
          </cell>
          <cell r="K1966">
            <v>51200</v>
          </cell>
        </row>
        <row r="1967">
          <cell r="A1967" t="str">
            <v>JANITORIAL SUPPLIES &amp; SERVICES</v>
          </cell>
          <cell r="B1967">
            <v>4</v>
          </cell>
          <cell r="C1967">
            <v>1</v>
          </cell>
          <cell r="D1967">
            <v>196</v>
          </cell>
          <cell r="E1967">
            <v>89</v>
          </cell>
          <cell r="F1967">
            <v>2</v>
          </cell>
          <cell r="G1967" t="str">
            <v>000</v>
          </cell>
          <cell r="H1967">
            <v>18</v>
          </cell>
          <cell r="J1967" t="str">
            <v>51200-0000</v>
          </cell>
          <cell r="K1967">
            <v>51200</v>
          </cell>
        </row>
        <row r="1968">
          <cell r="A1968" t="str">
            <v>JANITORIAL SUPPLIES &amp; SERVICES</v>
          </cell>
          <cell r="B1968">
            <v>4</v>
          </cell>
          <cell r="C1968">
            <v>1</v>
          </cell>
          <cell r="D1968">
            <v>196</v>
          </cell>
          <cell r="E1968">
            <v>89</v>
          </cell>
          <cell r="F1968">
            <v>6</v>
          </cell>
          <cell r="G1968" t="str">
            <v>000</v>
          </cell>
          <cell r="H1968">
            <v>18</v>
          </cell>
          <cell r="J1968" t="str">
            <v>51200-0000</v>
          </cell>
          <cell r="K1968">
            <v>51200</v>
          </cell>
        </row>
        <row r="1969">
          <cell r="A1969" t="str">
            <v>JANITORIAL SUPPLIES &amp; SERVICES</v>
          </cell>
          <cell r="B1969">
            <v>4</v>
          </cell>
          <cell r="C1969">
            <v>1</v>
          </cell>
          <cell r="D1969">
            <v>197</v>
          </cell>
          <cell r="E1969">
            <v>21</v>
          </cell>
          <cell r="F1969">
            <v>2</v>
          </cell>
          <cell r="G1969" t="str">
            <v>000</v>
          </cell>
          <cell r="H1969">
            <v>18</v>
          </cell>
          <cell r="J1969" t="str">
            <v>51200-0000</v>
          </cell>
          <cell r="K1969">
            <v>51200</v>
          </cell>
        </row>
        <row r="1970">
          <cell r="A1970" t="str">
            <v>JANITORIAL SUPPLIES &amp; SERVICES</v>
          </cell>
          <cell r="B1970">
            <v>4</v>
          </cell>
          <cell r="C1970">
            <v>1</v>
          </cell>
          <cell r="D1970">
            <v>197</v>
          </cell>
          <cell r="E1970">
            <v>89</v>
          </cell>
          <cell r="F1970">
            <v>1</v>
          </cell>
          <cell r="G1970" t="str">
            <v>000</v>
          </cell>
          <cell r="H1970">
            <v>18</v>
          </cell>
          <cell r="J1970" t="str">
            <v>51200-0000</v>
          </cell>
          <cell r="K1970">
            <v>51200</v>
          </cell>
        </row>
        <row r="1971">
          <cell r="A1971" t="str">
            <v>JANITORIAL SUPPLIES &amp; SERVICES</v>
          </cell>
          <cell r="B1971">
            <v>4</v>
          </cell>
          <cell r="C1971">
            <v>1</v>
          </cell>
          <cell r="D1971">
            <v>197</v>
          </cell>
          <cell r="E1971">
            <v>89</v>
          </cell>
          <cell r="F1971">
            <v>2</v>
          </cell>
          <cell r="G1971" t="str">
            <v>000</v>
          </cell>
          <cell r="H1971">
            <v>18</v>
          </cell>
          <cell r="J1971" t="str">
            <v>51200-0000</v>
          </cell>
          <cell r="K1971">
            <v>51200</v>
          </cell>
        </row>
        <row r="1972">
          <cell r="A1972" t="str">
            <v>JANITORIAL SUPPLIES &amp; SERVICES</v>
          </cell>
          <cell r="B1972">
            <v>4</v>
          </cell>
          <cell r="C1972">
            <v>5</v>
          </cell>
          <cell r="D1972">
            <v>201</v>
          </cell>
          <cell r="E1972">
            <v>62</v>
          </cell>
          <cell r="F1972">
            <v>1</v>
          </cell>
          <cell r="G1972" t="str">
            <v>000</v>
          </cell>
          <cell r="H1972">
            <v>18</v>
          </cell>
          <cell r="J1972" t="str">
            <v>51200-0000</v>
          </cell>
          <cell r="K1972">
            <v>51200</v>
          </cell>
        </row>
        <row r="1973">
          <cell r="A1973" t="str">
            <v>JANITORIAL SUPPLIES &amp; SERVICES</v>
          </cell>
          <cell r="B1973">
            <v>4</v>
          </cell>
          <cell r="C1973">
            <v>5</v>
          </cell>
          <cell r="D1973">
            <v>201</v>
          </cell>
          <cell r="E1973">
            <v>63</v>
          </cell>
          <cell r="F1973">
            <v>1</v>
          </cell>
          <cell r="G1973" t="str">
            <v>000</v>
          </cell>
          <cell r="H1973">
            <v>18</v>
          </cell>
          <cell r="J1973" t="str">
            <v>51200-0000</v>
          </cell>
          <cell r="K1973">
            <v>51200</v>
          </cell>
        </row>
        <row r="1974">
          <cell r="A1974" t="str">
            <v>JANITORIAL SUPPLIES &amp; SERVICES</v>
          </cell>
          <cell r="B1974">
            <v>4</v>
          </cell>
          <cell r="C1974">
            <v>5</v>
          </cell>
          <cell r="D1974">
            <v>201</v>
          </cell>
          <cell r="E1974">
            <v>63</v>
          </cell>
          <cell r="F1974">
            <v>2</v>
          </cell>
          <cell r="G1974" t="str">
            <v>000</v>
          </cell>
          <cell r="H1974">
            <v>18</v>
          </cell>
          <cell r="J1974" t="str">
            <v>51200-0000</v>
          </cell>
          <cell r="K1974">
            <v>51200</v>
          </cell>
        </row>
        <row r="1975">
          <cell r="A1975" t="str">
            <v>JANITORIAL SUPPLIES &amp; SERVICES</v>
          </cell>
          <cell r="B1975">
            <v>4</v>
          </cell>
          <cell r="C1975">
            <v>5</v>
          </cell>
          <cell r="D1975">
            <v>201</v>
          </cell>
          <cell r="E1975">
            <v>66</v>
          </cell>
          <cell r="F1975">
            <v>0</v>
          </cell>
          <cell r="G1975" t="str">
            <v>000</v>
          </cell>
          <cell r="H1975">
            <v>18</v>
          </cell>
          <cell r="J1975" t="str">
            <v>51200-0000</v>
          </cell>
          <cell r="K1975">
            <v>51200</v>
          </cell>
        </row>
        <row r="1976">
          <cell r="A1976" t="str">
            <v>JANITORIAL SUPPLIES &amp; SERVICES</v>
          </cell>
          <cell r="B1976">
            <v>4</v>
          </cell>
          <cell r="C1976">
            <v>5</v>
          </cell>
          <cell r="D1976">
            <v>202</v>
          </cell>
          <cell r="E1976">
            <v>88</v>
          </cell>
          <cell r="F1976">
            <v>3</v>
          </cell>
          <cell r="G1976" t="str">
            <v>000</v>
          </cell>
          <cell r="H1976">
            <v>18</v>
          </cell>
          <cell r="J1976" t="str">
            <v>51200-0000</v>
          </cell>
          <cell r="K1976">
            <v>51200</v>
          </cell>
        </row>
        <row r="1977">
          <cell r="A1977" t="str">
            <v>JANITORIAL SUPPLIES &amp; SERVICES</v>
          </cell>
          <cell r="B1977">
            <v>4</v>
          </cell>
          <cell r="C1977">
            <v>5</v>
          </cell>
          <cell r="D1977">
            <v>202</v>
          </cell>
          <cell r="E1977">
            <v>88</v>
          </cell>
          <cell r="F1977">
            <v>4</v>
          </cell>
          <cell r="G1977" t="str">
            <v>000</v>
          </cell>
          <cell r="H1977">
            <v>18</v>
          </cell>
          <cell r="J1977" t="str">
            <v>51200-0000</v>
          </cell>
          <cell r="K1977">
            <v>51200</v>
          </cell>
        </row>
        <row r="1978">
          <cell r="A1978" t="str">
            <v>JANITORIAL SUPPLIES &amp; SERVICES</v>
          </cell>
          <cell r="B1978">
            <v>4</v>
          </cell>
          <cell r="C1978">
            <v>3</v>
          </cell>
          <cell r="D1978">
            <v>203</v>
          </cell>
          <cell r="E1978">
            <v>59</v>
          </cell>
          <cell r="F1978">
            <v>4</v>
          </cell>
          <cell r="G1978" t="str">
            <v>000</v>
          </cell>
          <cell r="H1978">
            <v>18</v>
          </cell>
          <cell r="J1978" t="str">
            <v>51200-0000</v>
          </cell>
          <cell r="K1978">
            <v>51200</v>
          </cell>
        </row>
        <row r="1979">
          <cell r="A1979" t="str">
            <v>JANITORIAL SUPPLIES &amp; SERVICES</v>
          </cell>
          <cell r="B1979">
            <v>4</v>
          </cell>
          <cell r="C1979">
            <v>5</v>
          </cell>
          <cell r="D1979">
            <v>204</v>
          </cell>
          <cell r="E1979">
            <v>88</v>
          </cell>
          <cell r="F1979">
            <v>5</v>
          </cell>
          <cell r="G1979" t="str">
            <v>000</v>
          </cell>
          <cell r="H1979">
            <v>18</v>
          </cell>
          <cell r="J1979" t="str">
            <v>51200-0000</v>
          </cell>
          <cell r="K1979">
            <v>51200</v>
          </cell>
        </row>
        <row r="1980">
          <cell r="A1980" t="str">
            <v>JANITORIAL SUPPLIES &amp; SERVICES</v>
          </cell>
          <cell r="B1980">
            <v>4</v>
          </cell>
          <cell r="C1980">
            <v>2</v>
          </cell>
          <cell r="D1980">
            <v>206</v>
          </cell>
          <cell r="E1980">
            <v>99</v>
          </cell>
          <cell r="F1980">
            <v>6</v>
          </cell>
          <cell r="G1980" t="str">
            <v>000</v>
          </cell>
          <cell r="H1980">
            <v>18</v>
          </cell>
          <cell r="J1980" t="str">
            <v>51200-0000</v>
          </cell>
          <cell r="K1980">
            <v>51200</v>
          </cell>
        </row>
        <row r="1981">
          <cell r="A1981" t="str">
            <v>JANITORIAL SUPPLIES &amp; SERVICES</v>
          </cell>
          <cell r="B1981">
            <v>4</v>
          </cell>
          <cell r="C1981">
            <v>1</v>
          </cell>
          <cell r="D1981">
            <v>210</v>
          </cell>
          <cell r="E1981">
            <v>83</v>
          </cell>
          <cell r="F1981">
            <v>4</v>
          </cell>
          <cell r="G1981" t="str">
            <v>000</v>
          </cell>
          <cell r="H1981">
            <v>18</v>
          </cell>
          <cell r="J1981" t="str">
            <v>51200-0000</v>
          </cell>
          <cell r="K1981">
            <v>51200</v>
          </cell>
        </row>
        <row r="1982">
          <cell r="A1982" t="str">
            <v>JANITORIAL SUPPLIES &amp; SERVICES</v>
          </cell>
          <cell r="B1982">
            <v>4</v>
          </cell>
          <cell r="C1982">
            <v>1</v>
          </cell>
          <cell r="D1982">
            <v>211</v>
          </cell>
          <cell r="E1982">
            <v>83</v>
          </cell>
          <cell r="F1982">
            <v>4</v>
          </cell>
          <cell r="G1982" t="str">
            <v>000</v>
          </cell>
          <cell r="H1982">
            <v>18</v>
          </cell>
          <cell r="J1982" t="str">
            <v>51200-0000</v>
          </cell>
          <cell r="K1982">
            <v>51200</v>
          </cell>
        </row>
        <row r="1983">
          <cell r="A1983" t="str">
            <v>JANITORIAL SUPPLIES &amp; SERVICES</v>
          </cell>
          <cell r="B1983">
            <v>4</v>
          </cell>
          <cell r="C1983">
            <v>1</v>
          </cell>
          <cell r="D1983">
            <v>230</v>
          </cell>
          <cell r="E1983">
            <v>83</v>
          </cell>
          <cell r="F1983">
            <v>2</v>
          </cell>
          <cell r="G1983" t="str">
            <v>000</v>
          </cell>
          <cell r="H1983">
            <v>18</v>
          </cell>
          <cell r="J1983" t="str">
            <v>51200-0000</v>
          </cell>
          <cell r="K1983">
            <v>51200</v>
          </cell>
        </row>
        <row r="1984">
          <cell r="A1984" t="str">
            <v>JANITORIAL SUPPLIES &amp; SERVICES</v>
          </cell>
          <cell r="B1984">
            <v>4</v>
          </cell>
          <cell r="C1984">
            <v>1</v>
          </cell>
          <cell r="D1984">
            <v>230</v>
          </cell>
          <cell r="E1984">
            <v>83</v>
          </cell>
          <cell r="F1984">
            <v>4</v>
          </cell>
          <cell r="G1984" t="str">
            <v>000</v>
          </cell>
          <cell r="H1984">
            <v>18</v>
          </cell>
          <cell r="J1984" t="str">
            <v>51200-0000</v>
          </cell>
          <cell r="K1984">
            <v>51200</v>
          </cell>
        </row>
        <row r="1985">
          <cell r="A1985" t="str">
            <v>JANITORIAL SUPPLIES &amp; SERVICES</v>
          </cell>
          <cell r="B1985">
            <v>4</v>
          </cell>
          <cell r="C1985">
            <v>1</v>
          </cell>
          <cell r="D1985">
            <v>230</v>
          </cell>
          <cell r="E1985">
            <v>84</v>
          </cell>
          <cell r="F1985">
            <v>2</v>
          </cell>
          <cell r="G1985" t="str">
            <v>000</v>
          </cell>
          <cell r="H1985">
            <v>18</v>
          </cell>
          <cell r="J1985" t="str">
            <v>51200-0000</v>
          </cell>
          <cell r="K1985">
            <v>51200</v>
          </cell>
        </row>
        <row r="1986">
          <cell r="A1986" t="str">
            <v>JANITORIAL SUPPLIES &amp; SERVICES</v>
          </cell>
          <cell r="B1986">
            <v>4</v>
          </cell>
          <cell r="C1986">
            <v>1</v>
          </cell>
          <cell r="D1986">
            <v>230</v>
          </cell>
          <cell r="E1986">
            <v>85</v>
          </cell>
          <cell r="F1986">
            <v>7</v>
          </cell>
          <cell r="G1986" t="str">
            <v>000</v>
          </cell>
          <cell r="H1986">
            <v>18</v>
          </cell>
          <cell r="J1986" t="str">
            <v>51200-0000</v>
          </cell>
          <cell r="K1986">
            <v>51200</v>
          </cell>
        </row>
        <row r="1987">
          <cell r="A1987" t="str">
            <v>JANITORIAL SUPPLIES &amp; SERVICES</v>
          </cell>
          <cell r="B1987">
            <v>4</v>
          </cell>
          <cell r="C1987">
            <v>1</v>
          </cell>
          <cell r="D1987">
            <v>231</v>
          </cell>
          <cell r="E1987">
            <v>83</v>
          </cell>
          <cell r="F1987">
            <v>2</v>
          </cell>
          <cell r="G1987" t="str">
            <v>000</v>
          </cell>
          <cell r="H1987">
            <v>18</v>
          </cell>
          <cell r="J1987" t="str">
            <v>51200-0000</v>
          </cell>
          <cell r="K1987">
            <v>51200</v>
          </cell>
        </row>
        <row r="1988">
          <cell r="A1988" t="str">
            <v>JANITORIAL SUPPLIES &amp; SERVICES</v>
          </cell>
          <cell r="B1988">
            <v>4</v>
          </cell>
          <cell r="C1988">
            <v>1</v>
          </cell>
          <cell r="D1988">
            <v>231</v>
          </cell>
          <cell r="E1988">
            <v>83</v>
          </cell>
          <cell r="F1988">
            <v>4</v>
          </cell>
          <cell r="G1988" t="str">
            <v>000</v>
          </cell>
          <cell r="H1988">
            <v>18</v>
          </cell>
          <cell r="J1988" t="str">
            <v>51200-0000</v>
          </cell>
          <cell r="K1988">
            <v>51200</v>
          </cell>
        </row>
        <row r="1989">
          <cell r="A1989" t="str">
            <v>JANITORIAL SUPPLIES &amp; SERVICES</v>
          </cell>
          <cell r="B1989">
            <v>4</v>
          </cell>
          <cell r="C1989">
            <v>1</v>
          </cell>
          <cell r="D1989">
            <v>231</v>
          </cell>
          <cell r="E1989">
            <v>84</v>
          </cell>
          <cell r="F1989">
            <v>2</v>
          </cell>
          <cell r="G1989" t="str">
            <v>000</v>
          </cell>
          <cell r="H1989">
            <v>18</v>
          </cell>
          <cell r="J1989" t="str">
            <v>51200-0000</v>
          </cell>
          <cell r="K1989">
            <v>51200</v>
          </cell>
        </row>
        <row r="1990">
          <cell r="A1990" t="str">
            <v>JANITORIAL SUPPLIES &amp; SERVICES</v>
          </cell>
          <cell r="B1990">
            <v>4</v>
          </cell>
          <cell r="C1990">
            <v>1</v>
          </cell>
          <cell r="D1990">
            <v>231</v>
          </cell>
          <cell r="E1990">
            <v>85</v>
          </cell>
          <cell r="F1990">
            <v>7</v>
          </cell>
          <cell r="G1990" t="str">
            <v>000</v>
          </cell>
          <cell r="H1990">
            <v>18</v>
          </cell>
          <cell r="J1990" t="str">
            <v>51200-0000</v>
          </cell>
          <cell r="K1990">
            <v>51200</v>
          </cell>
        </row>
        <row r="1991">
          <cell r="A1991" t="str">
            <v>JANITORIAL SUPPLIES &amp; SERVICES</v>
          </cell>
          <cell r="B1991">
            <v>4</v>
          </cell>
          <cell r="C1991">
            <v>1</v>
          </cell>
          <cell r="D1991">
            <v>233</v>
          </cell>
          <cell r="E1991">
            <v>83</v>
          </cell>
          <cell r="F1991">
            <v>2</v>
          </cell>
          <cell r="G1991" t="str">
            <v>000</v>
          </cell>
          <cell r="H1991">
            <v>18</v>
          </cell>
          <cell r="J1991" t="str">
            <v>51200-0000</v>
          </cell>
          <cell r="K1991">
            <v>51200</v>
          </cell>
        </row>
        <row r="1992">
          <cell r="A1992" t="str">
            <v>JANITORIAL SUPPLIES &amp; SERVICES</v>
          </cell>
          <cell r="B1992">
            <v>4</v>
          </cell>
          <cell r="C1992">
            <v>1</v>
          </cell>
          <cell r="D1992">
            <v>233</v>
          </cell>
          <cell r="E1992">
            <v>84</v>
          </cell>
          <cell r="F1992">
            <v>2</v>
          </cell>
          <cell r="G1992" t="str">
            <v>000</v>
          </cell>
          <cell r="H1992">
            <v>18</v>
          </cell>
          <cell r="J1992" t="str">
            <v>51200-0000</v>
          </cell>
          <cell r="K1992">
            <v>51200</v>
          </cell>
        </row>
        <row r="1993">
          <cell r="A1993" t="str">
            <v>JANITORIAL SUPPLIES &amp; SERVICES</v>
          </cell>
          <cell r="B1993">
            <v>4</v>
          </cell>
          <cell r="C1993">
            <v>1</v>
          </cell>
          <cell r="D1993">
            <v>233</v>
          </cell>
          <cell r="E1993">
            <v>85</v>
          </cell>
          <cell r="F1993">
            <v>7</v>
          </cell>
          <cell r="G1993" t="str">
            <v>000</v>
          </cell>
          <cell r="H1993">
            <v>18</v>
          </cell>
          <cell r="J1993" t="str">
            <v>51200-0000</v>
          </cell>
          <cell r="K1993">
            <v>51200</v>
          </cell>
        </row>
        <row r="1994">
          <cell r="A1994" t="str">
            <v>JANITORIAL SUPPLIES &amp; SERVICES</v>
          </cell>
          <cell r="B1994">
            <v>4</v>
          </cell>
          <cell r="C1994">
            <v>1</v>
          </cell>
          <cell r="D1994">
            <v>234</v>
          </cell>
          <cell r="E1994">
            <v>83</v>
          </cell>
          <cell r="F1994">
            <v>2</v>
          </cell>
          <cell r="G1994" t="str">
            <v>000</v>
          </cell>
          <cell r="H1994">
            <v>18</v>
          </cell>
          <cell r="J1994" t="str">
            <v>51200-0000</v>
          </cell>
          <cell r="K1994">
            <v>51200</v>
          </cell>
        </row>
        <row r="1995">
          <cell r="A1995" t="str">
            <v>JANITORIAL SUPPLIES &amp; SERVICES</v>
          </cell>
          <cell r="B1995">
            <v>4</v>
          </cell>
          <cell r="C1995">
            <v>1</v>
          </cell>
          <cell r="D1995">
            <v>234</v>
          </cell>
          <cell r="E1995">
            <v>83</v>
          </cell>
          <cell r="F1995">
            <v>4</v>
          </cell>
          <cell r="G1995" t="str">
            <v>000</v>
          </cell>
          <cell r="H1995">
            <v>18</v>
          </cell>
          <cell r="J1995" t="str">
            <v>51200-0000</v>
          </cell>
          <cell r="K1995">
            <v>51200</v>
          </cell>
        </row>
        <row r="1996">
          <cell r="A1996" t="str">
            <v>JANITORIAL SUPPLIES &amp; SERVICES</v>
          </cell>
          <cell r="B1996">
            <v>4</v>
          </cell>
          <cell r="C1996">
            <v>1</v>
          </cell>
          <cell r="D1996">
            <v>234</v>
          </cell>
          <cell r="E1996">
            <v>84</v>
          </cell>
          <cell r="F1996">
            <v>2</v>
          </cell>
          <cell r="G1996" t="str">
            <v>000</v>
          </cell>
          <cell r="H1996">
            <v>18</v>
          </cell>
          <cell r="J1996" t="str">
            <v>51200-0000</v>
          </cell>
          <cell r="K1996">
            <v>51200</v>
          </cell>
        </row>
        <row r="1997">
          <cell r="A1997" t="str">
            <v>JANITORIAL SUPPLIES &amp; SERVICES</v>
          </cell>
          <cell r="B1997">
            <v>4</v>
          </cell>
          <cell r="C1997">
            <v>1</v>
          </cell>
          <cell r="D1997">
            <v>234</v>
          </cell>
          <cell r="E1997">
            <v>85</v>
          </cell>
          <cell r="F1997">
            <v>7</v>
          </cell>
          <cell r="G1997" t="str">
            <v>000</v>
          </cell>
          <cell r="H1997">
            <v>18</v>
          </cell>
          <cell r="J1997" t="str">
            <v>51200-0000</v>
          </cell>
          <cell r="K1997">
            <v>51200</v>
          </cell>
        </row>
        <row r="1998">
          <cell r="A1998" t="str">
            <v>JANITORIAL SUPPLIES &amp; SERVICES</v>
          </cell>
          <cell r="B1998">
            <v>4</v>
          </cell>
          <cell r="C1998">
            <v>1</v>
          </cell>
          <cell r="D1998">
            <v>235</v>
          </cell>
          <cell r="E1998">
            <v>83</v>
          </cell>
          <cell r="F1998">
            <v>2</v>
          </cell>
          <cell r="G1998" t="str">
            <v>000</v>
          </cell>
          <cell r="H1998">
            <v>18</v>
          </cell>
          <cell r="J1998" t="str">
            <v>51200-0000</v>
          </cell>
          <cell r="K1998">
            <v>51200</v>
          </cell>
        </row>
        <row r="1999">
          <cell r="A1999" t="str">
            <v>JANITORIAL SUPPLIES &amp; SERVICES</v>
          </cell>
          <cell r="B1999">
            <v>4</v>
          </cell>
          <cell r="C1999">
            <v>1</v>
          </cell>
          <cell r="D1999">
            <v>235</v>
          </cell>
          <cell r="E1999">
            <v>83</v>
          </cell>
          <cell r="F1999">
            <v>4</v>
          </cell>
          <cell r="G1999" t="str">
            <v>000</v>
          </cell>
          <cell r="H1999">
            <v>18</v>
          </cell>
          <cell r="J1999" t="str">
            <v>51200-0000</v>
          </cell>
          <cell r="K1999">
            <v>51200</v>
          </cell>
        </row>
        <row r="2000">
          <cell r="A2000" t="str">
            <v>JANITORIAL SUPPLIES &amp; SERVICES</v>
          </cell>
          <cell r="B2000">
            <v>4</v>
          </cell>
          <cell r="C2000">
            <v>1</v>
          </cell>
          <cell r="D2000">
            <v>235</v>
          </cell>
          <cell r="E2000">
            <v>84</v>
          </cell>
          <cell r="F2000">
            <v>2</v>
          </cell>
          <cell r="G2000" t="str">
            <v>000</v>
          </cell>
          <cell r="H2000">
            <v>18</v>
          </cell>
          <cell r="J2000" t="str">
            <v>51200-0000</v>
          </cell>
          <cell r="K2000">
            <v>51200</v>
          </cell>
        </row>
        <row r="2001">
          <cell r="A2001" t="str">
            <v>JANITORIAL SUPPLIES &amp; SERVICES</v>
          </cell>
          <cell r="B2001">
            <v>4</v>
          </cell>
          <cell r="C2001">
            <v>1</v>
          </cell>
          <cell r="D2001">
            <v>235</v>
          </cell>
          <cell r="E2001">
            <v>85</v>
          </cell>
          <cell r="F2001">
            <v>7</v>
          </cell>
          <cell r="G2001" t="str">
            <v>000</v>
          </cell>
          <cell r="H2001">
            <v>18</v>
          </cell>
          <cell r="J2001" t="str">
            <v>51200-0000</v>
          </cell>
          <cell r="K2001">
            <v>51200</v>
          </cell>
        </row>
        <row r="2002">
          <cell r="A2002" t="str">
            <v>JANITORIAL SUPPLIES &amp; SERVICES</v>
          </cell>
          <cell r="B2002">
            <v>4</v>
          </cell>
          <cell r="C2002">
            <v>1</v>
          </cell>
          <cell r="D2002">
            <v>236</v>
          </cell>
          <cell r="E2002">
            <v>83</v>
          </cell>
          <cell r="F2002">
            <v>2</v>
          </cell>
          <cell r="G2002" t="str">
            <v>000</v>
          </cell>
          <cell r="H2002">
            <v>18</v>
          </cell>
          <cell r="J2002" t="str">
            <v>51200-0000</v>
          </cell>
          <cell r="K2002">
            <v>51200</v>
          </cell>
        </row>
        <row r="2003">
          <cell r="A2003" t="str">
            <v>JANITORIAL SUPPLIES &amp; SERVICES</v>
          </cell>
          <cell r="B2003">
            <v>4</v>
          </cell>
          <cell r="C2003">
            <v>1</v>
          </cell>
          <cell r="D2003">
            <v>236</v>
          </cell>
          <cell r="E2003">
            <v>84</v>
          </cell>
          <cell r="F2003">
            <v>2</v>
          </cell>
          <cell r="G2003" t="str">
            <v>000</v>
          </cell>
          <cell r="H2003">
            <v>18</v>
          </cell>
          <cell r="J2003" t="str">
            <v>51200-0000</v>
          </cell>
          <cell r="K2003">
            <v>51200</v>
          </cell>
        </row>
        <row r="2004">
          <cell r="A2004" t="str">
            <v>JANITORIAL SUPPLIES &amp; SERVICES</v>
          </cell>
          <cell r="B2004">
            <v>4</v>
          </cell>
          <cell r="C2004">
            <v>1</v>
          </cell>
          <cell r="D2004">
            <v>236</v>
          </cell>
          <cell r="E2004">
            <v>85</v>
          </cell>
          <cell r="F2004">
            <v>7</v>
          </cell>
          <cell r="G2004" t="str">
            <v>000</v>
          </cell>
          <cell r="H2004">
            <v>18</v>
          </cell>
          <cell r="J2004" t="str">
            <v>51200-0000</v>
          </cell>
          <cell r="K2004">
            <v>51200</v>
          </cell>
        </row>
        <row r="2005">
          <cell r="A2005" t="str">
            <v>JANITORIAL SUPPLIES &amp; SERVICES</v>
          </cell>
          <cell r="B2005">
            <v>4</v>
          </cell>
          <cell r="C2005">
            <v>1</v>
          </cell>
          <cell r="D2005">
            <v>237</v>
          </cell>
          <cell r="E2005">
            <v>83</v>
          </cell>
          <cell r="F2005">
            <v>4</v>
          </cell>
          <cell r="G2005" t="str">
            <v>000</v>
          </cell>
          <cell r="H2005">
            <v>18</v>
          </cell>
          <cell r="J2005" t="str">
            <v>51200-0000</v>
          </cell>
          <cell r="K2005">
            <v>51200</v>
          </cell>
        </row>
        <row r="2006">
          <cell r="A2006" t="str">
            <v>JANITORIAL SUPPLIES &amp; SERVICES</v>
          </cell>
          <cell r="B2006">
            <v>4</v>
          </cell>
          <cell r="C2006">
            <v>1</v>
          </cell>
          <cell r="D2006">
            <v>237</v>
          </cell>
          <cell r="E2006">
            <v>84</v>
          </cell>
          <cell r="F2006">
            <v>2</v>
          </cell>
          <cell r="G2006" t="str">
            <v>000</v>
          </cell>
          <cell r="H2006">
            <v>18</v>
          </cell>
          <cell r="J2006" t="str">
            <v>51200-0000</v>
          </cell>
          <cell r="K2006">
            <v>51200</v>
          </cell>
        </row>
        <row r="2007">
          <cell r="A2007" t="str">
            <v>JANITORIAL SUPPLIES &amp; SERVICES</v>
          </cell>
          <cell r="B2007">
            <v>4</v>
          </cell>
          <cell r="C2007">
            <v>1</v>
          </cell>
          <cell r="D2007">
            <v>237</v>
          </cell>
          <cell r="E2007">
            <v>85</v>
          </cell>
          <cell r="F2007">
            <v>7</v>
          </cell>
          <cell r="G2007" t="str">
            <v>000</v>
          </cell>
          <cell r="H2007">
            <v>18</v>
          </cell>
          <cell r="J2007" t="str">
            <v>51200-0000</v>
          </cell>
          <cell r="K2007">
            <v>51200</v>
          </cell>
        </row>
        <row r="2008">
          <cell r="A2008" t="str">
            <v>JANITORIAL SUPPLIES &amp; SERVICES</v>
          </cell>
          <cell r="B2008">
            <v>4</v>
          </cell>
          <cell r="C2008">
            <v>1</v>
          </cell>
          <cell r="D2008">
            <v>238</v>
          </cell>
          <cell r="E2008">
            <v>84</v>
          </cell>
          <cell r="F2008">
            <v>2</v>
          </cell>
          <cell r="G2008" t="str">
            <v>000</v>
          </cell>
          <cell r="H2008">
            <v>18</v>
          </cell>
          <cell r="J2008" t="str">
            <v>51200-0000</v>
          </cell>
          <cell r="K2008">
            <v>51200</v>
          </cell>
        </row>
        <row r="2009">
          <cell r="A2009" t="str">
            <v>JANITORIAL SUPPLIES &amp; SERVICES</v>
          </cell>
          <cell r="B2009">
            <v>4</v>
          </cell>
          <cell r="C2009">
            <v>1</v>
          </cell>
          <cell r="D2009">
            <v>238</v>
          </cell>
          <cell r="E2009">
            <v>85</v>
          </cell>
          <cell r="F2009">
            <v>7</v>
          </cell>
          <cell r="G2009" t="str">
            <v>000</v>
          </cell>
          <cell r="H2009">
            <v>18</v>
          </cell>
          <cell r="J2009" t="str">
            <v>51200-0000</v>
          </cell>
          <cell r="K2009">
            <v>51200</v>
          </cell>
        </row>
        <row r="2010">
          <cell r="A2010" t="str">
            <v>JANITORIAL SUPPLIES &amp; SERVICES</v>
          </cell>
          <cell r="B2010">
            <v>4</v>
          </cell>
          <cell r="C2010">
            <v>1</v>
          </cell>
          <cell r="D2010">
            <v>239</v>
          </cell>
          <cell r="E2010">
            <v>84</v>
          </cell>
          <cell r="F2010">
            <v>2</v>
          </cell>
          <cell r="G2010" t="str">
            <v>000</v>
          </cell>
          <cell r="H2010">
            <v>18</v>
          </cell>
          <cell r="J2010" t="str">
            <v>51200-0000</v>
          </cell>
          <cell r="K2010">
            <v>51200</v>
          </cell>
        </row>
        <row r="2011">
          <cell r="A2011" t="str">
            <v>JANITORIAL SUPPLIES &amp; SERVICES</v>
          </cell>
          <cell r="B2011">
            <v>4</v>
          </cell>
          <cell r="C2011">
            <v>1</v>
          </cell>
          <cell r="D2011">
            <v>239</v>
          </cell>
          <cell r="E2011">
            <v>85</v>
          </cell>
          <cell r="F2011">
            <v>7</v>
          </cell>
          <cell r="G2011" t="str">
            <v>000</v>
          </cell>
          <cell r="H2011">
            <v>18</v>
          </cell>
          <cell r="J2011" t="str">
            <v>51200-0000</v>
          </cell>
          <cell r="K2011">
            <v>51200</v>
          </cell>
        </row>
        <row r="2012">
          <cell r="A2012" t="str">
            <v>JANITORIAL SUPPLIES &amp; SERVICES</v>
          </cell>
          <cell r="B2012">
            <v>4</v>
          </cell>
          <cell r="C2012">
            <v>1</v>
          </cell>
          <cell r="D2012">
            <v>242</v>
          </cell>
          <cell r="E2012">
            <v>83</v>
          </cell>
          <cell r="F2012">
            <v>2</v>
          </cell>
          <cell r="G2012" t="str">
            <v>000</v>
          </cell>
          <cell r="H2012">
            <v>18</v>
          </cell>
          <cell r="J2012" t="str">
            <v>51200-0000</v>
          </cell>
          <cell r="K2012">
            <v>51200</v>
          </cell>
        </row>
        <row r="2013">
          <cell r="A2013" t="str">
            <v>JANITORIAL SUPPLIES &amp; SERVICES</v>
          </cell>
          <cell r="B2013">
            <v>4</v>
          </cell>
          <cell r="C2013">
            <v>1</v>
          </cell>
          <cell r="D2013">
            <v>242</v>
          </cell>
          <cell r="E2013">
            <v>83</v>
          </cell>
          <cell r="F2013">
            <v>4</v>
          </cell>
          <cell r="G2013" t="str">
            <v>000</v>
          </cell>
          <cell r="H2013">
            <v>18</v>
          </cell>
          <cell r="J2013" t="str">
            <v>51200-0000</v>
          </cell>
          <cell r="K2013">
            <v>51200</v>
          </cell>
        </row>
        <row r="2014">
          <cell r="A2014" t="str">
            <v>JANITORIAL SUPPLIES &amp; SERVICES</v>
          </cell>
          <cell r="B2014">
            <v>4</v>
          </cell>
          <cell r="C2014">
            <v>1</v>
          </cell>
          <cell r="D2014">
            <v>242</v>
          </cell>
          <cell r="E2014">
            <v>84</v>
          </cell>
          <cell r="F2014">
            <v>2</v>
          </cell>
          <cell r="G2014" t="str">
            <v>000</v>
          </cell>
          <cell r="H2014">
            <v>18</v>
          </cell>
          <cell r="J2014" t="str">
            <v>51200-0000</v>
          </cell>
          <cell r="K2014">
            <v>51200</v>
          </cell>
        </row>
        <row r="2015">
          <cell r="A2015" t="str">
            <v>JANITORIAL SUPPLIES &amp; SERVICES</v>
          </cell>
          <cell r="B2015">
            <v>4</v>
          </cell>
          <cell r="C2015">
            <v>1</v>
          </cell>
          <cell r="D2015">
            <v>242</v>
          </cell>
          <cell r="E2015">
            <v>85</v>
          </cell>
          <cell r="F2015">
            <v>7</v>
          </cell>
          <cell r="G2015" t="str">
            <v>000</v>
          </cell>
          <cell r="H2015">
            <v>18</v>
          </cell>
          <cell r="J2015" t="str">
            <v>51200-0000</v>
          </cell>
          <cell r="K2015">
            <v>51200</v>
          </cell>
        </row>
        <row r="2016">
          <cell r="A2016" t="str">
            <v>JANITORIAL SUPPLIES &amp; SERVICES</v>
          </cell>
          <cell r="B2016">
            <v>4</v>
          </cell>
          <cell r="C2016">
            <v>1</v>
          </cell>
          <cell r="D2016">
            <v>243</v>
          </cell>
          <cell r="E2016">
            <v>83</v>
          </cell>
          <cell r="F2016">
            <v>2</v>
          </cell>
          <cell r="G2016" t="str">
            <v>000</v>
          </cell>
          <cell r="H2016">
            <v>18</v>
          </cell>
          <cell r="J2016" t="str">
            <v>51200-0000</v>
          </cell>
          <cell r="K2016">
            <v>51200</v>
          </cell>
        </row>
        <row r="2017">
          <cell r="A2017" t="str">
            <v>JANITORIAL SUPPLIES &amp; SERVICES</v>
          </cell>
          <cell r="B2017">
            <v>4</v>
          </cell>
          <cell r="C2017">
            <v>1</v>
          </cell>
          <cell r="D2017">
            <v>243</v>
          </cell>
          <cell r="E2017">
            <v>83</v>
          </cell>
          <cell r="F2017">
            <v>4</v>
          </cell>
          <cell r="G2017" t="str">
            <v>000</v>
          </cell>
          <cell r="H2017">
            <v>18</v>
          </cell>
          <cell r="J2017" t="str">
            <v>51200-0000</v>
          </cell>
          <cell r="K2017">
            <v>51200</v>
          </cell>
        </row>
        <row r="2018">
          <cell r="A2018" t="str">
            <v>JANITORIAL SUPPLIES &amp; SERVICES</v>
          </cell>
          <cell r="B2018">
            <v>4</v>
          </cell>
          <cell r="C2018">
            <v>1</v>
          </cell>
          <cell r="D2018">
            <v>243</v>
          </cell>
          <cell r="E2018">
            <v>84</v>
          </cell>
          <cell r="F2018">
            <v>2</v>
          </cell>
          <cell r="G2018" t="str">
            <v>000</v>
          </cell>
          <cell r="H2018">
            <v>18</v>
          </cell>
          <cell r="J2018" t="str">
            <v>51200-0000</v>
          </cell>
          <cell r="K2018">
            <v>51200</v>
          </cell>
        </row>
        <row r="2019">
          <cell r="A2019" t="str">
            <v>JANITORIAL SUPPLIES &amp; SERVICES</v>
          </cell>
          <cell r="B2019">
            <v>4</v>
          </cell>
          <cell r="C2019">
            <v>1</v>
          </cell>
          <cell r="D2019">
            <v>243</v>
          </cell>
          <cell r="E2019">
            <v>85</v>
          </cell>
          <cell r="F2019">
            <v>7</v>
          </cell>
          <cell r="G2019" t="str">
            <v>000</v>
          </cell>
          <cell r="H2019">
            <v>18</v>
          </cell>
          <cell r="J2019" t="str">
            <v>51200-0000</v>
          </cell>
          <cell r="K2019">
            <v>51200</v>
          </cell>
        </row>
        <row r="2020">
          <cell r="A2020" t="str">
            <v>JANITORIAL SUPPLIES &amp; SERVICES</v>
          </cell>
          <cell r="B2020">
            <v>4</v>
          </cell>
          <cell r="C2020">
            <v>1</v>
          </cell>
          <cell r="D2020">
            <v>244</v>
          </cell>
          <cell r="E2020">
            <v>83</v>
          </cell>
          <cell r="F2020">
            <v>2</v>
          </cell>
          <cell r="G2020" t="str">
            <v>000</v>
          </cell>
          <cell r="H2020">
            <v>18</v>
          </cell>
          <cell r="J2020" t="str">
            <v>51200-0000</v>
          </cell>
          <cell r="K2020">
            <v>51200</v>
          </cell>
        </row>
        <row r="2021">
          <cell r="A2021" t="str">
            <v>JANITORIAL SUPPLIES &amp; SERVICES</v>
          </cell>
          <cell r="B2021">
            <v>4</v>
          </cell>
          <cell r="C2021">
            <v>1</v>
          </cell>
          <cell r="D2021">
            <v>244</v>
          </cell>
          <cell r="E2021">
            <v>83</v>
          </cell>
          <cell r="F2021">
            <v>4</v>
          </cell>
          <cell r="G2021" t="str">
            <v>000</v>
          </cell>
          <cell r="H2021">
            <v>18</v>
          </cell>
          <cell r="J2021" t="str">
            <v>51200-0000</v>
          </cell>
          <cell r="K2021">
            <v>51200</v>
          </cell>
        </row>
        <row r="2022">
          <cell r="A2022" t="str">
            <v>JANITORIAL SUPPLIES &amp; SERVICES</v>
          </cell>
          <cell r="B2022">
            <v>4</v>
          </cell>
          <cell r="C2022">
            <v>1</v>
          </cell>
          <cell r="D2022">
            <v>244</v>
          </cell>
          <cell r="E2022">
            <v>84</v>
          </cell>
          <cell r="F2022">
            <v>2</v>
          </cell>
          <cell r="G2022" t="str">
            <v>000</v>
          </cell>
          <cell r="H2022">
            <v>18</v>
          </cell>
          <cell r="J2022" t="str">
            <v>51200-0000</v>
          </cell>
          <cell r="K2022">
            <v>51200</v>
          </cell>
        </row>
        <row r="2023">
          <cell r="A2023" t="str">
            <v>JANITORIAL SUPPLIES &amp; SERVICES</v>
          </cell>
          <cell r="B2023">
            <v>4</v>
          </cell>
          <cell r="C2023">
            <v>1</v>
          </cell>
          <cell r="D2023">
            <v>244</v>
          </cell>
          <cell r="E2023">
            <v>85</v>
          </cell>
          <cell r="F2023">
            <v>7</v>
          </cell>
          <cell r="G2023" t="str">
            <v>000</v>
          </cell>
          <cell r="H2023">
            <v>18</v>
          </cell>
          <cell r="J2023" t="str">
            <v>51200-0000</v>
          </cell>
          <cell r="K2023">
            <v>51200</v>
          </cell>
        </row>
        <row r="2024">
          <cell r="A2024" t="str">
            <v>JANITORIAL SUPPLIES &amp; SERVICES</v>
          </cell>
          <cell r="B2024">
            <v>4</v>
          </cell>
          <cell r="C2024">
            <v>1</v>
          </cell>
          <cell r="D2024">
            <v>246</v>
          </cell>
          <cell r="E2024">
            <v>83</v>
          </cell>
          <cell r="F2024">
            <v>2</v>
          </cell>
          <cell r="G2024" t="str">
            <v>000</v>
          </cell>
          <cell r="H2024">
            <v>18</v>
          </cell>
          <cell r="J2024" t="str">
            <v>51200-0000</v>
          </cell>
          <cell r="K2024">
            <v>51200</v>
          </cell>
        </row>
        <row r="2025">
          <cell r="A2025" t="str">
            <v>JANITORIAL SUPPLIES &amp; SERVICES</v>
          </cell>
          <cell r="B2025">
            <v>4</v>
          </cell>
          <cell r="C2025">
            <v>1</v>
          </cell>
          <cell r="D2025">
            <v>246</v>
          </cell>
          <cell r="E2025">
            <v>83</v>
          </cell>
          <cell r="F2025">
            <v>4</v>
          </cell>
          <cell r="G2025" t="str">
            <v>000</v>
          </cell>
          <cell r="H2025">
            <v>18</v>
          </cell>
          <cell r="J2025" t="str">
            <v>51200-0000</v>
          </cell>
          <cell r="K2025">
            <v>51200</v>
          </cell>
        </row>
        <row r="2026">
          <cell r="A2026" t="str">
            <v>JANITORIAL SUPPLIES &amp; SERVICES</v>
          </cell>
          <cell r="B2026">
            <v>4</v>
          </cell>
          <cell r="C2026">
            <v>1</v>
          </cell>
          <cell r="D2026">
            <v>246</v>
          </cell>
          <cell r="E2026">
            <v>84</v>
          </cell>
          <cell r="F2026">
            <v>2</v>
          </cell>
          <cell r="G2026" t="str">
            <v>000</v>
          </cell>
          <cell r="H2026">
            <v>18</v>
          </cell>
          <cell r="J2026" t="str">
            <v>51200-0000</v>
          </cell>
          <cell r="K2026">
            <v>51200</v>
          </cell>
        </row>
        <row r="2027">
          <cell r="A2027" t="str">
            <v>JANITORIAL SUPPLIES &amp; SERVICES</v>
          </cell>
          <cell r="B2027">
            <v>4</v>
          </cell>
          <cell r="C2027">
            <v>1</v>
          </cell>
          <cell r="D2027">
            <v>246</v>
          </cell>
          <cell r="E2027">
            <v>85</v>
          </cell>
          <cell r="F2027">
            <v>7</v>
          </cell>
          <cell r="G2027" t="str">
            <v>000</v>
          </cell>
          <cell r="H2027">
            <v>18</v>
          </cell>
          <cell r="J2027" t="str">
            <v>51200-0000</v>
          </cell>
          <cell r="K2027">
            <v>51200</v>
          </cell>
        </row>
        <row r="2028">
          <cell r="A2028" t="str">
            <v>JANITORIAL SUPPLIES &amp; SERVICES</v>
          </cell>
          <cell r="B2028">
            <v>4</v>
          </cell>
          <cell r="C2028">
            <v>2</v>
          </cell>
          <cell r="D2028">
            <v>262</v>
          </cell>
          <cell r="E2028">
            <v>15</v>
          </cell>
          <cell r="F2028">
            <v>4</v>
          </cell>
          <cell r="G2028" t="str">
            <v>000</v>
          </cell>
          <cell r="H2028">
            <v>18</v>
          </cell>
          <cell r="J2028" t="str">
            <v>51200-0000</v>
          </cell>
          <cell r="K2028">
            <v>51200</v>
          </cell>
        </row>
        <row r="2029">
          <cell r="A2029" t="str">
            <v>JANITORIAL SUPPLIES &amp; SERVICES</v>
          </cell>
          <cell r="B2029">
            <v>4</v>
          </cell>
          <cell r="C2029">
            <v>5</v>
          </cell>
          <cell r="D2029">
            <v>263</v>
          </cell>
          <cell r="E2029">
            <v>99</v>
          </cell>
          <cell r="F2029">
            <v>1</v>
          </cell>
          <cell r="G2029" t="str">
            <v>000</v>
          </cell>
          <cell r="H2029">
            <v>18</v>
          </cell>
          <cell r="J2029" t="str">
            <v>51200-0000</v>
          </cell>
          <cell r="K2029">
            <v>51200</v>
          </cell>
        </row>
        <row r="2030">
          <cell r="A2030" t="str">
            <v>JANITORIAL SUPPLIES &amp; SERVICES</v>
          </cell>
          <cell r="B2030">
            <v>4</v>
          </cell>
          <cell r="C2030">
            <v>3</v>
          </cell>
          <cell r="D2030">
            <v>264</v>
          </cell>
          <cell r="E2030">
            <v>54</v>
          </cell>
          <cell r="F2030">
            <v>5</v>
          </cell>
          <cell r="G2030" t="str">
            <v>000</v>
          </cell>
          <cell r="H2030">
            <v>18</v>
          </cell>
          <cell r="J2030" t="str">
            <v>51200-0000</v>
          </cell>
          <cell r="K2030">
            <v>51200</v>
          </cell>
        </row>
        <row r="2031">
          <cell r="A2031" t="str">
            <v>JANITORIAL SUPPLIES &amp; SERVICES</v>
          </cell>
          <cell r="B2031">
            <v>4</v>
          </cell>
          <cell r="C2031">
            <v>2</v>
          </cell>
          <cell r="D2031">
            <v>265</v>
          </cell>
          <cell r="E2031">
            <v>99</v>
          </cell>
          <cell r="F2031">
            <v>4</v>
          </cell>
          <cell r="G2031" t="str">
            <v>000</v>
          </cell>
          <cell r="H2031">
            <v>18</v>
          </cell>
          <cell r="J2031" t="str">
            <v>51200-0000</v>
          </cell>
          <cell r="K2031">
            <v>51200</v>
          </cell>
        </row>
        <row r="2032">
          <cell r="A2032" t="str">
            <v>JANITORIAL SUPPLIES &amp; SERVICES</v>
          </cell>
          <cell r="B2032">
            <v>4</v>
          </cell>
          <cell r="C2032">
            <v>2</v>
          </cell>
          <cell r="D2032">
            <v>265</v>
          </cell>
          <cell r="E2032">
            <v>99</v>
          </cell>
          <cell r="F2032">
            <v>5</v>
          </cell>
          <cell r="G2032" t="str">
            <v>000</v>
          </cell>
          <cell r="H2032">
            <v>18</v>
          </cell>
          <cell r="J2032" t="str">
            <v>51200-0000</v>
          </cell>
          <cell r="K2032">
            <v>51200</v>
          </cell>
        </row>
        <row r="2033">
          <cell r="A2033" t="str">
            <v>JANITORIAL SUPPLIES &amp; SERVICES</v>
          </cell>
          <cell r="B2033">
            <v>4</v>
          </cell>
          <cell r="C2033">
            <v>3</v>
          </cell>
          <cell r="D2033">
            <v>267</v>
          </cell>
          <cell r="E2033">
            <v>54</v>
          </cell>
          <cell r="F2033">
            <v>7</v>
          </cell>
          <cell r="G2033" t="str">
            <v>000</v>
          </cell>
          <cell r="H2033">
            <v>18</v>
          </cell>
          <cell r="J2033" t="str">
            <v>51200-0000</v>
          </cell>
          <cell r="K2033">
            <v>51200</v>
          </cell>
        </row>
        <row r="2034">
          <cell r="A2034" t="str">
            <v>JANITORIAL SUPPLIES &amp; SERVICES</v>
          </cell>
          <cell r="B2034">
            <v>4</v>
          </cell>
          <cell r="C2034">
            <v>2</v>
          </cell>
          <cell r="D2034">
            <v>270</v>
          </cell>
          <cell r="E2034">
            <v>11</v>
          </cell>
          <cell r="F2034">
            <v>5</v>
          </cell>
          <cell r="G2034" t="str">
            <v>000</v>
          </cell>
          <cell r="H2034">
            <v>18</v>
          </cell>
          <cell r="J2034" t="str">
            <v>51200-0000</v>
          </cell>
          <cell r="K2034">
            <v>51200</v>
          </cell>
        </row>
        <row r="2035">
          <cell r="A2035" t="str">
            <v>JANITORIAL SUPPLIES &amp; SERVICES</v>
          </cell>
          <cell r="B2035">
            <v>4</v>
          </cell>
          <cell r="C2035">
            <v>4</v>
          </cell>
          <cell r="D2035">
            <v>275</v>
          </cell>
          <cell r="E2035">
            <v>81</v>
          </cell>
          <cell r="F2035">
            <v>3</v>
          </cell>
          <cell r="G2035" t="str">
            <v>000</v>
          </cell>
          <cell r="H2035">
            <v>18</v>
          </cell>
          <cell r="J2035" t="str">
            <v>51200-0000</v>
          </cell>
          <cell r="K2035">
            <v>51200</v>
          </cell>
        </row>
        <row r="2036">
          <cell r="A2036" t="str">
            <v>JANITORIAL SUPPLIES &amp; SERVICES</v>
          </cell>
          <cell r="B2036">
            <v>4</v>
          </cell>
          <cell r="C2036">
            <v>2</v>
          </cell>
          <cell r="D2036">
            <v>282</v>
          </cell>
          <cell r="E2036">
            <v>81</v>
          </cell>
          <cell r="F2036">
            <v>3</v>
          </cell>
          <cell r="G2036" t="str">
            <v>000</v>
          </cell>
          <cell r="H2036">
            <v>18</v>
          </cell>
          <cell r="J2036" t="str">
            <v>51200-0000</v>
          </cell>
          <cell r="K2036">
            <v>51200</v>
          </cell>
        </row>
        <row r="2037">
          <cell r="A2037" t="str">
            <v>JANITORIAL SUPPLIES &amp; SERVICES</v>
          </cell>
          <cell r="B2037">
            <v>4</v>
          </cell>
          <cell r="C2037">
            <v>2</v>
          </cell>
          <cell r="D2037">
            <v>283</v>
          </cell>
          <cell r="E2037">
            <v>81</v>
          </cell>
          <cell r="F2037">
            <v>3</v>
          </cell>
          <cell r="G2037" t="str">
            <v>000</v>
          </cell>
          <cell r="H2037">
            <v>18</v>
          </cell>
          <cell r="J2037" t="str">
            <v>51200-0000</v>
          </cell>
          <cell r="K2037">
            <v>51200</v>
          </cell>
        </row>
        <row r="2038">
          <cell r="A2038" t="str">
            <v>JANITORIAL SUPPLIES &amp; SERVICES</v>
          </cell>
          <cell r="B2038">
            <v>4</v>
          </cell>
          <cell r="C2038">
            <v>2</v>
          </cell>
          <cell r="D2038">
            <v>285</v>
          </cell>
          <cell r="E2038">
            <v>81</v>
          </cell>
          <cell r="F2038">
            <v>3</v>
          </cell>
          <cell r="G2038" t="str">
            <v>000</v>
          </cell>
          <cell r="H2038">
            <v>18</v>
          </cell>
          <cell r="J2038" t="str">
            <v>51200-0000</v>
          </cell>
          <cell r="K2038">
            <v>51200</v>
          </cell>
        </row>
        <row r="2039">
          <cell r="A2039" t="str">
            <v>JANITORIAL SUPPLIES &amp; SERVICES</v>
          </cell>
          <cell r="B2039">
            <v>4</v>
          </cell>
          <cell r="C2039">
            <v>4</v>
          </cell>
          <cell r="D2039">
            <v>286</v>
          </cell>
          <cell r="E2039">
            <v>81</v>
          </cell>
          <cell r="F2039">
            <v>3</v>
          </cell>
          <cell r="G2039" t="str">
            <v>000</v>
          </cell>
          <cell r="H2039">
            <v>18</v>
          </cell>
          <cell r="J2039" t="str">
            <v>51200-0000</v>
          </cell>
          <cell r="K2039">
            <v>51200</v>
          </cell>
        </row>
        <row r="2040">
          <cell r="A2040" t="str">
            <v>JANITORIAL SUPPLIES &amp; SERVICES</v>
          </cell>
          <cell r="B2040">
            <v>4</v>
          </cell>
          <cell r="C2040">
            <v>3</v>
          </cell>
          <cell r="D2040">
            <v>297</v>
          </cell>
          <cell r="E2040">
            <v>59</v>
          </cell>
          <cell r="F2040">
            <v>5</v>
          </cell>
          <cell r="G2040" t="str">
            <v>000</v>
          </cell>
          <cell r="H2040">
            <v>18</v>
          </cell>
          <cell r="J2040" t="str">
            <v>51200-0000</v>
          </cell>
          <cell r="K2040">
            <v>51200</v>
          </cell>
        </row>
        <row r="2041">
          <cell r="A2041" t="str">
            <v>JANITORIAL SUPPLIES &amp; SERVICES</v>
          </cell>
          <cell r="B2041">
            <v>4</v>
          </cell>
          <cell r="C2041">
            <v>3</v>
          </cell>
          <cell r="D2041">
            <v>298</v>
          </cell>
          <cell r="E2041">
            <v>57</v>
          </cell>
          <cell r="F2041">
            <v>1</v>
          </cell>
          <cell r="G2041" t="str">
            <v>000</v>
          </cell>
          <cell r="H2041">
            <v>18</v>
          </cell>
          <cell r="J2041" t="str">
            <v>51200-0000</v>
          </cell>
          <cell r="K2041">
            <v>51200</v>
          </cell>
        </row>
        <row r="2042">
          <cell r="A2042" t="str">
            <v>JANITORIAL SUPPLIES &amp; SERVICES</v>
          </cell>
          <cell r="B2042">
            <v>4</v>
          </cell>
          <cell r="C2042">
            <v>3</v>
          </cell>
          <cell r="D2042">
            <v>298</v>
          </cell>
          <cell r="E2042">
            <v>57</v>
          </cell>
          <cell r="F2042">
            <v>4</v>
          </cell>
          <cell r="G2042" t="str">
            <v>000</v>
          </cell>
          <cell r="H2042">
            <v>18</v>
          </cell>
          <cell r="J2042" t="str">
            <v>51200-0000</v>
          </cell>
          <cell r="K2042">
            <v>51200</v>
          </cell>
        </row>
        <row r="2043">
          <cell r="A2043" t="str">
            <v>JANITORIAL SUPPLIES &amp; SERVICES</v>
          </cell>
          <cell r="B2043">
            <v>4</v>
          </cell>
          <cell r="C2043">
            <v>3</v>
          </cell>
          <cell r="D2043">
            <v>298</v>
          </cell>
          <cell r="E2043">
            <v>57</v>
          </cell>
          <cell r="F2043">
            <v>5</v>
          </cell>
          <cell r="G2043" t="str">
            <v>000</v>
          </cell>
          <cell r="H2043">
            <v>18</v>
          </cell>
          <cell r="J2043" t="str">
            <v>51200-0000</v>
          </cell>
          <cell r="K2043">
            <v>51200</v>
          </cell>
        </row>
        <row r="2044">
          <cell r="A2044" t="str">
            <v>JANITORIAL SUPPLIES &amp; SERVICES</v>
          </cell>
          <cell r="B2044">
            <v>4</v>
          </cell>
          <cell r="C2044">
            <v>5</v>
          </cell>
          <cell r="D2044">
            <v>599</v>
          </cell>
          <cell r="E2044">
            <v>67</v>
          </cell>
          <cell r="F2044">
            <v>0</v>
          </cell>
          <cell r="G2044" t="str">
            <v>000</v>
          </cell>
          <cell r="H2044">
            <v>18</v>
          </cell>
          <cell r="J2044" t="str">
            <v>51200-0000</v>
          </cell>
          <cell r="K2044">
            <v>51200</v>
          </cell>
        </row>
        <row r="2045">
          <cell r="A2045" t="str">
            <v>JANITORIAL SUPPLIES &amp; SERVICES</v>
          </cell>
          <cell r="B2045">
            <v>4</v>
          </cell>
          <cell r="C2045">
            <v>5</v>
          </cell>
          <cell r="D2045">
            <v>599</v>
          </cell>
          <cell r="E2045">
            <v>67</v>
          </cell>
          <cell r="F2045">
            <v>1</v>
          </cell>
          <cell r="G2045" t="str">
            <v>000</v>
          </cell>
          <cell r="H2045">
            <v>18</v>
          </cell>
          <cell r="J2045" t="str">
            <v>51200-0000</v>
          </cell>
          <cell r="K2045">
            <v>51200</v>
          </cell>
        </row>
        <row r="2046">
          <cell r="A2046" t="str">
            <v>JANITORIAL SUPPLIES &amp; SERVICES</v>
          </cell>
          <cell r="B2046">
            <v>4</v>
          </cell>
          <cell r="C2046">
            <v>5</v>
          </cell>
          <cell r="D2046">
            <v>599</v>
          </cell>
          <cell r="E2046">
            <v>67</v>
          </cell>
          <cell r="F2046">
            <v>2</v>
          </cell>
          <cell r="G2046" t="str">
            <v>000</v>
          </cell>
          <cell r="H2046">
            <v>18</v>
          </cell>
          <cell r="J2046" t="str">
            <v>51200-0000</v>
          </cell>
          <cell r="K2046">
            <v>51200</v>
          </cell>
        </row>
        <row r="2047">
          <cell r="A2047" t="str">
            <v>JANITORIAL SUPPLIES &amp; SERVICES</v>
          </cell>
          <cell r="B2047">
            <v>4</v>
          </cell>
          <cell r="C2047">
            <v>3</v>
          </cell>
          <cell r="D2047">
            <v>611</v>
          </cell>
          <cell r="E2047">
            <v>54</v>
          </cell>
          <cell r="F2047">
            <v>5</v>
          </cell>
          <cell r="G2047" t="str">
            <v>000</v>
          </cell>
          <cell r="H2047">
            <v>18</v>
          </cell>
          <cell r="J2047" t="str">
            <v>51200-0000</v>
          </cell>
          <cell r="K2047">
            <v>51200</v>
          </cell>
        </row>
        <row r="2048">
          <cell r="A2048" t="str">
            <v>JANITORIAL SUPPLIES &amp; SERVICES</v>
          </cell>
          <cell r="B2048">
            <v>4</v>
          </cell>
          <cell r="C2048">
            <v>7</v>
          </cell>
          <cell r="D2048">
            <v>702</v>
          </cell>
          <cell r="E2048">
            <v>56</v>
          </cell>
          <cell r="F2048">
            <v>1</v>
          </cell>
          <cell r="G2048" t="str">
            <v>000</v>
          </cell>
          <cell r="H2048">
            <v>18</v>
          </cell>
          <cell r="J2048" t="str">
            <v>51200-0000</v>
          </cell>
          <cell r="K2048">
            <v>51200</v>
          </cell>
        </row>
        <row r="2049">
          <cell r="A2049" t="str">
            <v>JANITORIAL SUPPLIES &amp; SERVICES</v>
          </cell>
          <cell r="B2049">
            <v>4</v>
          </cell>
          <cell r="C2049">
            <v>7</v>
          </cell>
          <cell r="D2049">
            <v>702</v>
          </cell>
          <cell r="E2049">
            <v>56</v>
          </cell>
          <cell r="F2049">
            <v>2</v>
          </cell>
          <cell r="G2049" t="str">
            <v>000</v>
          </cell>
          <cell r="H2049">
            <v>18</v>
          </cell>
          <cell r="J2049" t="str">
            <v>51200-0000</v>
          </cell>
          <cell r="K2049">
            <v>51200</v>
          </cell>
        </row>
        <row r="2050">
          <cell r="A2050" t="str">
            <v>JUDICE VFD 2%</v>
          </cell>
          <cell r="B2050">
            <v>4</v>
          </cell>
          <cell r="C2050">
            <v>2</v>
          </cell>
          <cell r="D2050">
            <v>105</v>
          </cell>
          <cell r="E2050">
            <v>49</v>
          </cell>
          <cell r="F2050">
            <v>0</v>
          </cell>
          <cell r="G2050">
            <v>102</v>
          </cell>
          <cell r="H2050">
            <v>21</v>
          </cell>
          <cell r="J2050" t="str">
            <v>57514-0042</v>
          </cell>
          <cell r="K2050">
            <v>57514</v>
          </cell>
        </row>
        <row r="2051">
          <cell r="A2051" t="str">
            <v>JUDICE VFD PAR APPROP</v>
          </cell>
          <cell r="B2051">
            <v>4</v>
          </cell>
          <cell r="C2051">
            <v>2</v>
          </cell>
          <cell r="D2051">
            <v>105</v>
          </cell>
          <cell r="E2051">
            <v>49</v>
          </cell>
          <cell r="F2051">
            <v>0</v>
          </cell>
          <cell r="G2051">
            <v>110</v>
          </cell>
          <cell r="H2051">
            <v>21</v>
          </cell>
          <cell r="J2051" t="str">
            <v>57514-0043</v>
          </cell>
          <cell r="K2051">
            <v>57514</v>
          </cell>
        </row>
        <row r="2052">
          <cell r="A2052" t="str">
            <v>LA COOPERATIVE EXTENSION SVC</v>
          </cell>
          <cell r="B2052">
            <v>4</v>
          </cell>
          <cell r="C2052">
            <v>4</v>
          </cell>
          <cell r="D2052">
            <v>105</v>
          </cell>
          <cell r="E2052">
            <v>99</v>
          </cell>
          <cell r="F2052">
            <v>3</v>
          </cell>
          <cell r="G2052" t="str">
            <v>000</v>
          </cell>
          <cell r="H2052">
            <v>21</v>
          </cell>
          <cell r="J2052" t="str">
            <v>57500-1015</v>
          </cell>
          <cell r="K2052">
            <v>57500</v>
          </cell>
        </row>
        <row r="2053">
          <cell r="A2053" t="str">
            <v>LAF PARISH SERVICE OFFICER</v>
          </cell>
          <cell r="B2053">
            <v>4</v>
          </cell>
          <cell r="C2053">
            <v>1</v>
          </cell>
          <cell r="D2053">
            <v>101</v>
          </cell>
          <cell r="E2053" t="str">
            <v>07</v>
          </cell>
          <cell r="F2053">
            <v>0</v>
          </cell>
          <cell r="G2053" t="str">
            <v>000</v>
          </cell>
          <cell r="H2053">
            <v>21</v>
          </cell>
          <cell r="J2053" t="str">
            <v>57500-1016</v>
          </cell>
          <cell r="K2053">
            <v>57500</v>
          </cell>
        </row>
        <row r="2054">
          <cell r="A2054" t="str">
            <v>LAF PARISH SERVICE OFFICER</v>
          </cell>
          <cell r="B2054">
            <v>4</v>
          </cell>
          <cell r="C2054">
            <v>1</v>
          </cell>
          <cell r="D2054">
            <v>105</v>
          </cell>
          <cell r="E2054" t="str">
            <v>07</v>
          </cell>
          <cell r="F2054">
            <v>0</v>
          </cell>
          <cell r="G2054" t="str">
            <v>000</v>
          </cell>
          <cell r="H2054">
            <v>21</v>
          </cell>
          <cell r="J2054" t="str">
            <v>57500-1016</v>
          </cell>
          <cell r="K2054">
            <v>57500</v>
          </cell>
        </row>
        <row r="2055">
          <cell r="A2055" t="str">
            <v>LEGAL FEES</v>
          </cell>
          <cell r="B2055">
            <v>4</v>
          </cell>
          <cell r="C2055">
            <v>1</v>
          </cell>
          <cell r="D2055">
            <v>101</v>
          </cell>
          <cell r="E2055">
            <v>14</v>
          </cell>
          <cell r="F2055">
            <v>0</v>
          </cell>
          <cell r="G2055" t="str">
            <v>000</v>
          </cell>
          <cell r="H2055">
            <v>54</v>
          </cell>
          <cell r="J2055" t="str">
            <v>52480-0000</v>
          </cell>
          <cell r="K2055">
            <v>52480</v>
          </cell>
        </row>
        <row r="2056">
          <cell r="A2056" t="str">
            <v>LEGAL FEES</v>
          </cell>
          <cell r="B2056">
            <v>4</v>
          </cell>
          <cell r="C2056">
            <v>1</v>
          </cell>
          <cell r="D2056">
            <v>101</v>
          </cell>
          <cell r="E2056">
            <v>91</v>
          </cell>
          <cell r="F2056">
            <v>0</v>
          </cell>
          <cell r="G2056" t="str">
            <v>000</v>
          </cell>
          <cell r="H2056">
            <v>54</v>
          </cell>
          <cell r="J2056" t="str">
            <v>52480-0000</v>
          </cell>
          <cell r="K2056">
            <v>52480</v>
          </cell>
        </row>
        <row r="2057">
          <cell r="A2057" t="str">
            <v>LEGAL FEES</v>
          </cell>
          <cell r="B2057">
            <v>4</v>
          </cell>
          <cell r="C2057">
            <v>2</v>
          </cell>
          <cell r="D2057">
            <v>101</v>
          </cell>
          <cell r="E2057">
            <v>91</v>
          </cell>
          <cell r="F2057">
            <v>1</v>
          </cell>
          <cell r="G2057" t="str">
            <v>000</v>
          </cell>
          <cell r="H2057">
            <v>54</v>
          </cell>
          <cell r="J2057" t="str">
            <v>52480-0000</v>
          </cell>
          <cell r="K2057">
            <v>52480</v>
          </cell>
        </row>
        <row r="2058">
          <cell r="A2058" t="str">
            <v>LEGAL FEES</v>
          </cell>
          <cell r="B2058">
            <v>4</v>
          </cell>
          <cell r="C2058">
            <v>1</v>
          </cell>
          <cell r="D2058">
            <v>173</v>
          </cell>
          <cell r="E2058">
            <v>21</v>
          </cell>
          <cell r="F2058">
            <v>2</v>
          </cell>
          <cell r="G2058" t="str">
            <v>000</v>
          </cell>
          <cell r="H2058">
            <v>54</v>
          </cell>
          <cell r="J2058" t="str">
            <v>52480-0000</v>
          </cell>
          <cell r="K2058">
            <v>52480</v>
          </cell>
        </row>
        <row r="2059">
          <cell r="A2059" t="str">
            <v>LEGAL FEES</v>
          </cell>
          <cell r="B2059">
            <v>4</v>
          </cell>
          <cell r="C2059">
            <v>1</v>
          </cell>
          <cell r="D2059">
            <v>174</v>
          </cell>
          <cell r="E2059">
            <v>21</v>
          </cell>
          <cell r="F2059">
            <v>2</v>
          </cell>
          <cell r="G2059" t="str">
            <v>000</v>
          </cell>
          <cell r="H2059">
            <v>54</v>
          </cell>
          <cell r="J2059" t="str">
            <v>52480-0000</v>
          </cell>
          <cell r="K2059">
            <v>52480</v>
          </cell>
        </row>
        <row r="2060">
          <cell r="A2060" t="str">
            <v>LEGAL FEES</v>
          </cell>
          <cell r="B2060">
            <v>4</v>
          </cell>
          <cell r="C2060">
            <v>1</v>
          </cell>
          <cell r="D2060">
            <v>175</v>
          </cell>
          <cell r="E2060">
            <v>21</v>
          </cell>
          <cell r="F2060">
            <v>2</v>
          </cell>
          <cell r="G2060" t="str">
            <v>000</v>
          </cell>
          <cell r="H2060">
            <v>54</v>
          </cell>
          <cell r="J2060" t="str">
            <v>52480-0000</v>
          </cell>
          <cell r="K2060">
            <v>52480</v>
          </cell>
        </row>
        <row r="2061">
          <cell r="A2061" t="str">
            <v>LEGAL FEES</v>
          </cell>
          <cell r="B2061">
            <v>4</v>
          </cell>
          <cell r="C2061">
            <v>1</v>
          </cell>
          <cell r="D2061">
            <v>185</v>
          </cell>
          <cell r="E2061">
            <v>21</v>
          </cell>
          <cell r="F2061">
            <v>2</v>
          </cell>
          <cell r="G2061" t="str">
            <v>000</v>
          </cell>
          <cell r="H2061">
            <v>54</v>
          </cell>
          <cell r="J2061" t="str">
            <v>52480-0000</v>
          </cell>
          <cell r="K2061">
            <v>52480</v>
          </cell>
        </row>
        <row r="2062">
          <cell r="A2062" t="str">
            <v>LEGAL FEES</v>
          </cell>
          <cell r="B2062">
            <v>4</v>
          </cell>
          <cell r="C2062">
            <v>1</v>
          </cell>
          <cell r="D2062">
            <v>186</v>
          </cell>
          <cell r="E2062">
            <v>21</v>
          </cell>
          <cell r="F2062">
            <v>2</v>
          </cell>
          <cell r="G2062" t="str">
            <v>000</v>
          </cell>
          <cell r="H2062">
            <v>54</v>
          </cell>
          <cell r="J2062" t="str">
            <v>52480-0000</v>
          </cell>
          <cell r="K2062">
            <v>52480</v>
          </cell>
        </row>
        <row r="2063">
          <cell r="A2063" t="str">
            <v>LEGAL FEES</v>
          </cell>
          <cell r="B2063">
            <v>4</v>
          </cell>
          <cell r="C2063">
            <v>1</v>
          </cell>
          <cell r="D2063">
            <v>187</v>
          </cell>
          <cell r="E2063">
            <v>21</v>
          </cell>
          <cell r="F2063">
            <v>2</v>
          </cell>
          <cell r="G2063" t="str">
            <v>000</v>
          </cell>
          <cell r="H2063">
            <v>54</v>
          </cell>
          <cell r="J2063" t="str">
            <v>52480-0000</v>
          </cell>
          <cell r="K2063">
            <v>52480</v>
          </cell>
        </row>
        <row r="2064">
          <cell r="A2064" t="str">
            <v>LEGAL FEES</v>
          </cell>
          <cell r="B2064">
            <v>4</v>
          </cell>
          <cell r="C2064">
            <v>1</v>
          </cell>
          <cell r="D2064">
            <v>195</v>
          </cell>
          <cell r="E2064">
            <v>21</v>
          </cell>
          <cell r="F2064">
            <v>2</v>
          </cell>
          <cell r="G2064" t="str">
            <v>000</v>
          </cell>
          <cell r="H2064">
            <v>54</v>
          </cell>
          <cell r="J2064" t="str">
            <v>52480-0000</v>
          </cell>
          <cell r="K2064">
            <v>52480</v>
          </cell>
        </row>
        <row r="2065">
          <cell r="A2065" t="str">
            <v>LEGAL FEES</v>
          </cell>
          <cell r="B2065">
            <v>4</v>
          </cell>
          <cell r="C2065">
            <v>1</v>
          </cell>
          <cell r="D2065">
            <v>196</v>
          </cell>
          <cell r="E2065">
            <v>21</v>
          </cell>
          <cell r="F2065">
            <v>2</v>
          </cell>
          <cell r="G2065" t="str">
            <v>000</v>
          </cell>
          <cell r="H2065">
            <v>54</v>
          </cell>
          <cell r="J2065" t="str">
            <v>52480-0000</v>
          </cell>
          <cell r="K2065">
            <v>52480</v>
          </cell>
        </row>
        <row r="2066">
          <cell r="A2066" t="str">
            <v>LEGAL FEES</v>
          </cell>
          <cell r="B2066">
            <v>4</v>
          </cell>
          <cell r="C2066">
            <v>1</v>
          </cell>
          <cell r="D2066">
            <v>197</v>
          </cell>
          <cell r="E2066">
            <v>21</v>
          </cell>
          <cell r="F2066">
            <v>2</v>
          </cell>
          <cell r="G2066" t="str">
            <v>000</v>
          </cell>
          <cell r="H2066">
            <v>54</v>
          </cell>
          <cell r="J2066" t="str">
            <v>52480-0000</v>
          </cell>
          <cell r="K2066">
            <v>52480</v>
          </cell>
        </row>
        <row r="2067">
          <cell r="A2067" t="str">
            <v>LEGAL FEES</v>
          </cell>
          <cell r="B2067">
            <v>4</v>
          </cell>
          <cell r="C2067">
            <v>1</v>
          </cell>
          <cell r="D2067">
            <v>197</v>
          </cell>
          <cell r="E2067">
            <v>89</v>
          </cell>
          <cell r="F2067">
            <v>1</v>
          </cell>
          <cell r="G2067" t="str">
            <v>000</v>
          </cell>
          <cell r="H2067">
            <v>54</v>
          </cell>
          <cell r="J2067" t="str">
            <v>52480-0000</v>
          </cell>
          <cell r="K2067">
            <v>52480</v>
          </cell>
        </row>
        <row r="2068">
          <cell r="A2068" t="str">
            <v>LEGAL FEES</v>
          </cell>
          <cell r="B2068">
            <v>4</v>
          </cell>
          <cell r="C2068">
            <v>1</v>
          </cell>
          <cell r="D2068">
            <v>226</v>
          </cell>
          <cell r="E2068">
            <v>21</v>
          </cell>
          <cell r="F2068">
            <v>2</v>
          </cell>
          <cell r="G2068" t="str">
            <v>000</v>
          </cell>
          <cell r="H2068">
            <v>54</v>
          </cell>
          <cell r="J2068" t="str">
            <v>52480-0000</v>
          </cell>
          <cell r="K2068">
            <v>52480</v>
          </cell>
        </row>
        <row r="2069">
          <cell r="A2069" t="str">
            <v>LEGAL FEES</v>
          </cell>
          <cell r="B2069">
            <v>4</v>
          </cell>
          <cell r="C2069">
            <v>1</v>
          </cell>
          <cell r="D2069">
            <v>230</v>
          </cell>
          <cell r="E2069">
            <v>83</v>
          </cell>
          <cell r="F2069">
            <v>2</v>
          </cell>
          <cell r="G2069" t="str">
            <v>000</v>
          </cell>
          <cell r="H2069">
            <v>54</v>
          </cell>
          <cell r="J2069" t="str">
            <v>52480-0000</v>
          </cell>
          <cell r="K2069">
            <v>52480</v>
          </cell>
        </row>
        <row r="2070">
          <cell r="A2070" t="str">
            <v>LEGAL FEES</v>
          </cell>
          <cell r="B2070">
            <v>4</v>
          </cell>
          <cell r="C2070">
            <v>1</v>
          </cell>
          <cell r="D2070">
            <v>230</v>
          </cell>
          <cell r="E2070">
            <v>86</v>
          </cell>
          <cell r="F2070">
            <v>6</v>
          </cell>
          <cell r="G2070" t="str">
            <v>000</v>
          </cell>
          <cell r="H2070">
            <v>54</v>
          </cell>
          <cell r="J2070" t="str">
            <v>52480-0000</v>
          </cell>
          <cell r="K2070">
            <v>52480</v>
          </cell>
        </row>
        <row r="2071">
          <cell r="A2071" t="str">
            <v>LEGAL FEES</v>
          </cell>
          <cell r="B2071">
            <v>4</v>
          </cell>
          <cell r="C2071">
            <v>1</v>
          </cell>
          <cell r="D2071">
            <v>231</v>
          </cell>
          <cell r="E2071">
            <v>83</v>
          </cell>
          <cell r="F2071">
            <v>2</v>
          </cell>
          <cell r="G2071" t="str">
            <v>000</v>
          </cell>
          <cell r="H2071">
            <v>54</v>
          </cell>
          <cell r="J2071" t="str">
            <v>52480-0000</v>
          </cell>
          <cell r="K2071">
            <v>52480</v>
          </cell>
        </row>
        <row r="2072">
          <cell r="A2072" t="str">
            <v>LEGAL FEES</v>
          </cell>
          <cell r="B2072">
            <v>4</v>
          </cell>
          <cell r="C2072">
            <v>1</v>
          </cell>
          <cell r="D2072">
            <v>231</v>
          </cell>
          <cell r="E2072">
            <v>86</v>
          </cell>
          <cell r="F2072">
            <v>3</v>
          </cell>
          <cell r="G2072" t="str">
            <v>000</v>
          </cell>
          <cell r="H2072">
            <v>54</v>
          </cell>
          <cell r="J2072" t="str">
            <v>52480-0000</v>
          </cell>
          <cell r="K2072">
            <v>52480</v>
          </cell>
        </row>
        <row r="2073">
          <cell r="A2073" t="str">
            <v>LEGAL FEES</v>
          </cell>
          <cell r="B2073">
            <v>4</v>
          </cell>
          <cell r="C2073">
            <v>1</v>
          </cell>
          <cell r="D2073">
            <v>231</v>
          </cell>
          <cell r="E2073">
            <v>86</v>
          </cell>
          <cell r="F2073">
            <v>6</v>
          </cell>
          <cell r="G2073" t="str">
            <v>000</v>
          </cell>
          <cell r="H2073">
            <v>54</v>
          </cell>
          <cell r="J2073" t="str">
            <v>52480-0000</v>
          </cell>
          <cell r="K2073">
            <v>52480</v>
          </cell>
        </row>
        <row r="2074">
          <cell r="A2074" t="str">
            <v>LEGAL FEES</v>
          </cell>
          <cell r="B2074">
            <v>4</v>
          </cell>
          <cell r="C2074">
            <v>1</v>
          </cell>
          <cell r="D2074">
            <v>233</v>
          </cell>
          <cell r="E2074">
            <v>83</v>
          </cell>
          <cell r="F2074">
            <v>2</v>
          </cell>
          <cell r="G2074" t="str">
            <v>000</v>
          </cell>
          <cell r="H2074">
            <v>54</v>
          </cell>
          <cell r="J2074" t="str">
            <v>52480-0000</v>
          </cell>
          <cell r="K2074">
            <v>52480</v>
          </cell>
        </row>
        <row r="2075">
          <cell r="A2075" t="str">
            <v>LEGAL FEES</v>
          </cell>
          <cell r="B2075">
            <v>4</v>
          </cell>
          <cell r="C2075">
            <v>1</v>
          </cell>
          <cell r="D2075">
            <v>233</v>
          </cell>
          <cell r="E2075">
            <v>86</v>
          </cell>
          <cell r="F2075">
            <v>6</v>
          </cell>
          <cell r="G2075" t="str">
            <v>000</v>
          </cell>
          <cell r="H2075">
            <v>54</v>
          </cell>
          <cell r="J2075" t="str">
            <v>52480-0000</v>
          </cell>
          <cell r="K2075">
            <v>52480</v>
          </cell>
        </row>
        <row r="2076">
          <cell r="A2076" t="str">
            <v>LEGAL FEES</v>
          </cell>
          <cell r="B2076">
            <v>4</v>
          </cell>
          <cell r="C2076">
            <v>1</v>
          </cell>
          <cell r="D2076">
            <v>234</v>
          </cell>
          <cell r="E2076">
            <v>83</v>
          </cell>
          <cell r="F2076">
            <v>2</v>
          </cell>
          <cell r="G2076" t="str">
            <v>000</v>
          </cell>
          <cell r="H2076">
            <v>54</v>
          </cell>
          <cell r="J2076" t="str">
            <v>52480-0000</v>
          </cell>
          <cell r="K2076">
            <v>52480</v>
          </cell>
        </row>
        <row r="2077">
          <cell r="A2077" t="str">
            <v>LEGAL FEES</v>
          </cell>
          <cell r="B2077">
            <v>4</v>
          </cell>
          <cell r="C2077">
            <v>1</v>
          </cell>
          <cell r="D2077">
            <v>234</v>
          </cell>
          <cell r="E2077">
            <v>86</v>
          </cell>
          <cell r="F2077">
            <v>6</v>
          </cell>
          <cell r="G2077" t="str">
            <v>000</v>
          </cell>
          <cell r="H2077">
            <v>54</v>
          </cell>
          <cell r="J2077" t="str">
            <v>52480-0000</v>
          </cell>
          <cell r="K2077">
            <v>52480</v>
          </cell>
        </row>
        <row r="2078">
          <cell r="A2078" t="str">
            <v>LEGAL FEES</v>
          </cell>
          <cell r="B2078">
            <v>4</v>
          </cell>
          <cell r="C2078">
            <v>1</v>
          </cell>
          <cell r="D2078">
            <v>235</v>
          </cell>
          <cell r="E2078">
            <v>83</v>
          </cell>
          <cell r="F2078">
            <v>2</v>
          </cell>
          <cell r="G2078" t="str">
            <v>000</v>
          </cell>
          <cell r="H2078">
            <v>54</v>
          </cell>
          <cell r="J2078" t="str">
            <v>52480-0000</v>
          </cell>
          <cell r="K2078">
            <v>52480</v>
          </cell>
        </row>
        <row r="2079">
          <cell r="A2079" t="str">
            <v>LEGAL FEES</v>
          </cell>
          <cell r="B2079">
            <v>4</v>
          </cell>
          <cell r="C2079">
            <v>1</v>
          </cell>
          <cell r="D2079">
            <v>235</v>
          </cell>
          <cell r="E2079">
            <v>86</v>
          </cell>
          <cell r="F2079">
            <v>6</v>
          </cell>
          <cell r="G2079" t="str">
            <v>000</v>
          </cell>
          <cell r="H2079">
            <v>54</v>
          </cell>
          <cell r="J2079" t="str">
            <v>52480-0000</v>
          </cell>
          <cell r="K2079">
            <v>52480</v>
          </cell>
        </row>
        <row r="2080">
          <cell r="A2080" t="str">
            <v>LEGAL FEES</v>
          </cell>
          <cell r="B2080">
            <v>4</v>
          </cell>
          <cell r="C2080">
            <v>1</v>
          </cell>
          <cell r="D2080">
            <v>236</v>
          </cell>
          <cell r="E2080">
            <v>83</v>
          </cell>
          <cell r="F2080">
            <v>2</v>
          </cell>
          <cell r="G2080" t="str">
            <v>000</v>
          </cell>
          <cell r="H2080">
            <v>54</v>
          </cell>
          <cell r="J2080" t="str">
            <v>52480-0000</v>
          </cell>
          <cell r="K2080">
            <v>52480</v>
          </cell>
        </row>
        <row r="2081">
          <cell r="A2081" t="str">
            <v>LEGAL FEES</v>
          </cell>
          <cell r="B2081">
            <v>4</v>
          </cell>
          <cell r="C2081">
            <v>1</v>
          </cell>
          <cell r="D2081">
            <v>236</v>
          </cell>
          <cell r="E2081">
            <v>86</v>
          </cell>
          <cell r="F2081">
            <v>3</v>
          </cell>
          <cell r="G2081" t="str">
            <v>000</v>
          </cell>
          <cell r="H2081">
            <v>54</v>
          </cell>
          <cell r="J2081" t="str">
            <v>52480-0000</v>
          </cell>
          <cell r="K2081">
            <v>52480</v>
          </cell>
        </row>
        <row r="2082">
          <cell r="A2082" t="str">
            <v>LEGAL FEES</v>
          </cell>
          <cell r="B2082">
            <v>4</v>
          </cell>
          <cell r="C2082">
            <v>1</v>
          </cell>
          <cell r="D2082">
            <v>236</v>
          </cell>
          <cell r="E2082">
            <v>86</v>
          </cell>
          <cell r="F2082">
            <v>6</v>
          </cell>
          <cell r="G2082" t="str">
            <v>000</v>
          </cell>
          <cell r="H2082">
            <v>54</v>
          </cell>
          <cell r="J2082" t="str">
            <v>52480-0000</v>
          </cell>
          <cell r="K2082">
            <v>52480</v>
          </cell>
        </row>
        <row r="2083">
          <cell r="A2083" t="str">
            <v>LEGAL FEES</v>
          </cell>
          <cell r="B2083">
            <v>4</v>
          </cell>
          <cell r="C2083">
            <v>1</v>
          </cell>
          <cell r="D2083">
            <v>238</v>
          </cell>
          <cell r="E2083">
            <v>83</v>
          </cell>
          <cell r="F2083">
            <v>2</v>
          </cell>
          <cell r="G2083" t="str">
            <v>000</v>
          </cell>
          <cell r="H2083">
            <v>54</v>
          </cell>
          <cell r="J2083" t="str">
            <v>52480-0000</v>
          </cell>
          <cell r="K2083">
            <v>52480</v>
          </cell>
        </row>
        <row r="2084">
          <cell r="A2084" t="str">
            <v>LEGAL FEES</v>
          </cell>
          <cell r="B2084">
            <v>4</v>
          </cell>
          <cell r="C2084">
            <v>1</v>
          </cell>
          <cell r="D2084">
            <v>239</v>
          </cell>
          <cell r="E2084">
            <v>83</v>
          </cell>
          <cell r="F2084">
            <v>2</v>
          </cell>
          <cell r="G2084" t="str">
            <v>000</v>
          </cell>
          <cell r="H2084">
            <v>54</v>
          </cell>
          <cell r="J2084" t="str">
            <v>52480-0000</v>
          </cell>
          <cell r="K2084">
            <v>52480</v>
          </cell>
        </row>
        <row r="2085">
          <cell r="A2085" t="str">
            <v>LEGAL FEES</v>
          </cell>
          <cell r="B2085">
            <v>4</v>
          </cell>
          <cell r="C2085">
            <v>1</v>
          </cell>
          <cell r="D2085">
            <v>242</v>
          </cell>
          <cell r="E2085">
            <v>83</v>
          </cell>
          <cell r="F2085">
            <v>2</v>
          </cell>
          <cell r="G2085" t="str">
            <v>000</v>
          </cell>
          <cell r="H2085">
            <v>54</v>
          </cell>
          <cell r="J2085" t="str">
            <v>52480-0000</v>
          </cell>
          <cell r="K2085">
            <v>52480</v>
          </cell>
        </row>
        <row r="2086">
          <cell r="A2086" t="str">
            <v>LEGAL FEES</v>
          </cell>
          <cell r="B2086">
            <v>4</v>
          </cell>
          <cell r="C2086">
            <v>1</v>
          </cell>
          <cell r="D2086">
            <v>242</v>
          </cell>
          <cell r="E2086">
            <v>83</v>
          </cell>
          <cell r="F2086">
            <v>3</v>
          </cell>
          <cell r="G2086" t="str">
            <v>000</v>
          </cell>
          <cell r="H2086">
            <v>54</v>
          </cell>
          <cell r="J2086" t="str">
            <v>52480-0000</v>
          </cell>
          <cell r="K2086">
            <v>52480</v>
          </cell>
        </row>
        <row r="2087">
          <cell r="A2087" t="str">
            <v>LEGAL FEES</v>
          </cell>
          <cell r="B2087">
            <v>4</v>
          </cell>
          <cell r="C2087">
            <v>1</v>
          </cell>
          <cell r="D2087">
            <v>242</v>
          </cell>
          <cell r="E2087">
            <v>86</v>
          </cell>
          <cell r="F2087">
            <v>6</v>
          </cell>
          <cell r="G2087" t="str">
            <v>000</v>
          </cell>
          <cell r="H2087">
            <v>54</v>
          </cell>
          <cell r="J2087" t="str">
            <v>52480-0000</v>
          </cell>
          <cell r="K2087">
            <v>52480</v>
          </cell>
        </row>
        <row r="2088">
          <cell r="A2088" t="str">
            <v>LEGAL FEES</v>
          </cell>
          <cell r="B2088">
            <v>4</v>
          </cell>
          <cell r="C2088">
            <v>1</v>
          </cell>
          <cell r="D2088">
            <v>243</v>
          </cell>
          <cell r="E2088">
            <v>83</v>
          </cell>
          <cell r="F2088">
            <v>2</v>
          </cell>
          <cell r="G2088" t="str">
            <v>000</v>
          </cell>
          <cell r="H2088">
            <v>54</v>
          </cell>
          <cell r="J2088" t="str">
            <v>52480-0000</v>
          </cell>
          <cell r="K2088">
            <v>52480</v>
          </cell>
        </row>
        <row r="2089">
          <cell r="A2089" t="str">
            <v>LEGAL FEES</v>
          </cell>
          <cell r="B2089">
            <v>4</v>
          </cell>
          <cell r="C2089">
            <v>1</v>
          </cell>
          <cell r="D2089">
            <v>243</v>
          </cell>
          <cell r="E2089">
            <v>86</v>
          </cell>
          <cell r="F2089">
            <v>6</v>
          </cell>
          <cell r="G2089" t="str">
            <v>000</v>
          </cell>
          <cell r="H2089">
            <v>54</v>
          </cell>
          <cell r="J2089" t="str">
            <v>52480-0000</v>
          </cell>
          <cell r="K2089">
            <v>52480</v>
          </cell>
        </row>
        <row r="2090">
          <cell r="A2090" t="str">
            <v>LEGAL FEES</v>
          </cell>
          <cell r="B2090">
            <v>4</v>
          </cell>
          <cell r="C2090">
            <v>1</v>
          </cell>
          <cell r="D2090">
            <v>244</v>
          </cell>
          <cell r="E2090">
            <v>83</v>
          </cell>
          <cell r="F2090">
            <v>2</v>
          </cell>
          <cell r="G2090" t="str">
            <v>000</v>
          </cell>
          <cell r="H2090">
            <v>54</v>
          </cell>
          <cell r="J2090" t="str">
            <v>52480-0000</v>
          </cell>
          <cell r="K2090">
            <v>52480</v>
          </cell>
        </row>
        <row r="2091">
          <cell r="A2091" t="str">
            <v>LEGAL FEES</v>
          </cell>
          <cell r="B2091">
            <v>4</v>
          </cell>
          <cell r="C2091">
            <v>1</v>
          </cell>
          <cell r="D2091">
            <v>244</v>
          </cell>
          <cell r="E2091">
            <v>86</v>
          </cell>
          <cell r="F2091">
            <v>6</v>
          </cell>
          <cell r="G2091" t="str">
            <v>000</v>
          </cell>
          <cell r="H2091">
            <v>54</v>
          </cell>
          <cell r="J2091" t="str">
            <v>52480-0000</v>
          </cell>
          <cell r="K2091">
            <v>52480</v>
          </cell>
        </row>
        <row r="2092">
          <cell r="A2092" t="str">
            <v>LEGAL FEES</v>
          </cell>
          <cell r="B2092">
            <v>4</v>
          </cell>
          <cell r="C2092">
            <v>1</v>
          </cell>
          <cell r="D2092">
            <v>246</v>
          </cell>
          <cell r="E2092">
            <v>83</v>
          </cell>
          <cell r="F2092">
            <v>2</v>
          </cell>
          <cell r="G2092" t="str">
            <v>000</v>
          </cell>
          <cell r="H2092">
            <v>54</v>
          </cell>
          <cell r="J2092" t="str">
            <v>52480-0000</v>
          </cell>
          <cell r="K2092">
            <v>52480</v>
          </cell>
        </row>
        <row r="2093">
          <cell r="A2093" t="str">
            <v>LEGAL FEES</v>
          </cell>
          <cell r="B2093">
            <v>4</v>
          </cell>
          <cell r="C2093">
            <v>1</v>
          </cell>
          <cell r="D2093">
            <v>246</v>
          </cell>
          <cell r="E2093">
            <v>86</v>
          </cell>
          <cell r="F2093">
            <v>6</v>
          </cell>
          <cell r="G2093" t="str">
            <v>000</v>
          </cell>
          <cell r="H2093">
            <v>54</v>
          </cell>
          <cell r="J2093" t="str">
            <v>52480-0000</v>
          </cell>
          <cell r="K2093">
            <v>52480</v>
          </cell>
        </row>
        <row r="2094">
          <cell r="A2094" t="str">
            <v>LEGAL FEES</v>
          </cell>
          <cell r="B2094">
            <v>4</v>
          </cell>
          <cell r="C2094">
            <v>2</v>
          </cell>
          <cell r="D2094">
            <v>270</v>
          </cell>
          <cell r="E2094">
            <v>11</v>
          </cell>
          <cell r="F2094">
            <v>5</v>
          </cell>
          <cell r="G2094" t="str">
            <v>000</v>
          </cell>
          <cell r="H2094">
            <v>54</v>
          </cell>
          <cell r="J2094" t="str">
            <v>52480-0000</v>
          </cell>
          <cell r="K2094">
            <v>52480</v>
          </cell>
        </row>
        <row r="2095">
          <cell r="A2095" t="str">
            <v>LEGAL FEES</v>
          </cell>
          <cell r="B2095">
            <v>4</v>
          </cell>
          <cell r="C2095">
            <v>3</v>
          </cell>
          <cell r="D2095">
            <v>298</v>
          </cell>
          <cell r="E2095">
            <v>57</v>
          </cell>
          <cell r="F2095">
            <v>1</v>
          </cell>
          <cell r="G2095" t="str">
            <v>000</v>
          </cell>
          <cell r="H2095">
            <v>54</v>
          </cell>
          <cell r="J2095" t="str">
            <v>52480-0000</v>
          </cell>
          <cell r="K2095">
            <v>52480</v>
          </cell>
        </row>
        <row r="2096">
          <cell r="A2096" t="str">
            <v>LEGAL FEES</v>
          </cell>
          <cell r="B2096">
            <v>4</v>
          </cell>
          <cell r="C2096">
            <v>1</v>
          </cell>
          <cell r="D2096">
            <v>592</v>
          </cell>
          <cell r="E2096">
            <v>98</v>
          </cell>
          <cell r="F2096">
            <v>0</v>
          </cell>
          <cell r="G2096" t="str">
            <v>000</v>
          </cell>
          <cell r="H2096">
            <v>54</v>
          </cell>
          <cell r="J2096" t="str">
            <v>52480-0000</v>
          </cell>
          <cell r="K2096">
            <v>52480</v>
          </cell>
        </row>
        <row r="2097">
          <cell r="A2097" t="str">
            <v>LEGAL FEES</v>
          </cell>
          <cell r="B2097">
            <v>4</v>
          </cell>
          <cell r="C2097">
            <v>1</v>
          </cell>
          <cell r="D2097">
            <v>607</v>
          </cell>
          <cell r="E2097">
            <v>28</v>
          </cell>
          <cell r="F2097">
            <v>1</v>
          </cell>
          <cell r="G2097" t="str">
            <v>000</v>
          </cell>
          <cell r="H2097">
            <v>54</v>
          </cell>
          <cell r="J2097" t="str">
            <v>52480-0000</v>
          </cell>
          <cell r="K2097">
            <v>52480</v>
          </cell>
        </row>
        <row r="2098">
          <cell r="A2098" t="str">
            <v>LEGAL FEES</v>
          </cell>
          <cell r="B2098">
            <v>4</v>
          </cell>
          <cell r="C2098">
            <v>1</v>
          </cell>
          <cell r="D2098">
            <v>604</v>
          </cell>
          <cell r="E2098">
            <v>28</v>
          </cell>
          <cell r="F2098">
            <v>0</v>
          </cell>
          <cell r="G2098">
            <v>301</v>
          </cell>
          <cell r="H2098">
            <v>54</v>
          </cell>
          <cell r="J2098" t="str">
            <v>52480-0301</v>
          </cell>
          <cell r="K2098">
            <v>52480</v>
          </cell>
        </row>
        <row r="2099">
          <cell r="A2099" t="str">
            <v>LEGAL FEES</v>
          </cell>
          <cell r="B2099">
            <v>4</v>
          </cell>
          <cell r="C2099">
            <v>1</v>
          </cell>
          <cell r="D2099">
            <v>604</v>
          </cell>
          <cell r="E2099">
            <v>28</v>
          </cell>
          <cell r="F2099">
            <v>0</v>
          </cell>
          <cell r="G2099">
            <v>302</v>
          </cell>
          <cell r="H2099">
            <v>54</v>
          </cell>
          <cell r="J2099" t="str">
            <v>52480-0302</v>
          </cell>
          <cell r="K2099">
            <v>52480</v>
          </cell>
        </row>
        <row r="2100">
          <cell r="A2100" t="str">
            <v>LEGAL FEES</v>
          </cell>
          <cell r="B2100">
            <v>4</v>
          </cell>
          <cell r="C2100">
            <v>1</v>
          </cell>
          <cell r="D2100">
            <v>604</v>
          </cell>
          <cell r="E2100">
            <v>28</v>
          </cell>
          <cell r="F2100">
            <v>0</v>
          </cell>
          <cell r="G2100">
            <v>303</v>
          </cell>
          <cell r="H2100">
            <v>54</v>
          </cell>
          <cell r="J2100" t="str">
            <v>52480-0303</v>
          </cell>
          <cell r="K2100">
            <v>52480</v>
          </cell>
        </row>
        <row r="2101">
          <cell r="A2101" t="str">
            <v>LEGAL FEES</v>
          </cell>
          <cell r="B2101">
            <v>4</v>
          </cell>
          <cell r="C2101">
            <v>1</v>
          </cell>
          <cell r="D2101">
            <v>604</v>
          </cell>
          <cell r="E2101">
            <v>28</v>
          </cell>
          <cell r="F2101">
            <v>0</v>
          </cell>
          <cell r="G2101">
            <v>307</v>
          </cell>
          <cell r="H2101">
            <v>54</v>
          </cell>
          <cell r="J2101" t="str">
            <v>52480-0307</v>
          </cell>
          <cell r="K2101">
            <v>52480</v>
          </cell>
        </row>
        <row r="2102">
          <cell r="A2102" t="str">
            <v>LEGAL FEES</v>
          </cell>
          <cell r="B2102">
            <v>4</v>
          </cell>
          <cell r="C2102">
            <v>1</v>
          </cell>
          <cell r="D2102">
            <v>604</v>
          </cell>
          <cell r="E2102">
            <v>28</v>
          </cell>
          <cell r="F2102">
            <v>0</v>
          </cell>
          <cell r="G2102">
            <v>308</v>
          </cell>
          <cell r="H2102">
            <v>54</v>
          </cell>
          <cell r="J2102" t="str">
            <v>52480-0308</v>
          </cell>
          <cell r="K2102">
            <v>52480</v>
          </cell>
        </row>
        <row r="2103">
          <cell r="A2103" t="str">
            <v>LEGAL FEES</v>
          </cell>
          <cell r="B2103">
            <v>4</v>
          </cell>
          <cell r="C2103">
            <v>1</v>
          </cell>
          <cell r="D2103">
            <v>604</v>
          </cell>
          <cell r="E2103">
            <v>28</v>
          </cell>
          <cell r="F2103">
            <v>0</v>
          </cell>
          <cell r="G2103">
            <v>321</v>
          </cell>
          <cell r="H2103">
            <v>54</v>
          </cell>
          <cell r="J2103" t="str">
            <v>52480-0321</v>
          </cell>
          <cell r="K2103">
            <v>52480</v>
          </cell>
        </row>
        <row r="2104">
          <cell r="A2104" t="str">
            <v>LEGAL FEES-COMM POLICE</v>
          </cell>
          <cell r="B2104">
            <v>4</v>
          </cell>
          <cell r="C2104">
            <v>1</v>
          </cell>
          <cell r="D2104">
            <v>101</v>
          </cell>
          <cell r="E2104">
            <v>12</v>
          </cell>
          <cell r="F2104">
            <v>3</v>
          </cell>
          <cell r="G2104">
            <v>110</v>
          </cell>
          <cell r="H2104">
            <v>54</v>
          </cell>
          <cell r="J2104" t="str">
            <v>52480-0013</v>
          </cell>
          <cell r="K2104">
            <v>52480</v>
          </cell>
        </row>
        <row r="2105">
          <cell r="A2105" t="str">
            <v xml:space="preserve">LIB/AV MAT-STATE AID </v>
          </cell>
          <cell r="B2105">
            <v>4</v>
          </cell>
          <cell r="C2105">
            <v>5</v>
          </cell>
          <cell r="D2105">
            <v>263</v>
          </cell>
          <cell r="E2105">
            <v>99</v>
          </cell>
          <cell r="F2105">
            <v>1</v>
          </cell>
          <cell r="G2105">
            <v>115</v>
          </cell>
          <cell r="H2105">
            <v>13</v>
          </cell>
          <cell r="J2105" t="str">
            <v>51300-0038</v>
          </cell>
          <cell r="K2105">
            <v>51300</v>
          </cell>
        </row>
        <row r="2106">
          <cell r="A2106" t="str">
            <v>LIBRARY MATERIALS-AUDIO/VISUAL</v>
          </cell>
          <cell r="B2106">
            <v>4</v>
          </cell>
          <cell r="C2106">
            <v>5</v>
          </cell>
          <cell r="D2106">
            <v>263</v>
          </cell>
          <cell r="E2106">
            <v>99</v>
          </cell>
          <cell r="F2106">
            <v>1</v>
          </cell>
          <cell r="G2106">
            <v>106</v>
          </cell>
          <cell r="H2106">
            <v>13</v>
          </cell>
          <cell r="J2106" t="str">
            <v>51300-1003</v>
          </cell>
          <cell r="K2106">
            <v>51300</v>
          </cell>
        </row>
        <row r="2107">
          <cell r="A2107" t="str">
            <v>LIBRARY MATERIALS-BOOKS</v>
          </cell>
          <cell r="B2107">
            <v>4</v>
          </cell>
          <cell r="C2107">
            <v>5</v>
          </cell>
          <cell r="D2107">
            <v>263</v>
          </cell>
          <cell r="E2107">
            <v>99</v>
          </cell>
          <cell r="F2107">
            <v>1</v>
          </cell>
          <cell r="G2107">
            <v>104</v>
          </cell>
          <cell r="H2107">
            <v>13</v>
          </cell>
          <cell r="J2107" t="str">
            <v>51300-1001</v>
          </cell>
          <cell r="K2107">
            <v>51300</v>
          </cell>
        </row>
        <row r="2108">
          <cell r="A2108" t="str">
            <v>LIBRARY MATERIALS-DONATIONS</v>
          </cell>
          <cell r="B2108">
            <v>4</v>
          </cell>
          <cell r="C2108">
            <v>5</v>
          </cell>
          <cell r="D2108">
            <v>263</v>
          </cell>
          <cell r="E2108">
            <v>99</v>
          </cell>
          <cell r="F2108">
            <v>1</v>
          </cell>
          <cell r="G2108">
            <v>107</v>
          </cell>
          <cell r="H2108">
            <v>13</v>
          </cell>
          <cell r="J2108" t="str">
            <v>51300-0026</v>
          </cell>
          <cell r="K2108">
            <v>51300</v>
          </cell>
        </row>
        <row r="2109">
          <cell r="A2109" t="str">
            <v>LIBRARY MATERIALS-PERIODICALS</v>
          </cell>
          <cell r="B2109">
            <v>4</v>
          </cell>
          <cell r="C2109">
            <v>5</v>
          </cell>
          <cell r="D2109">
            <v>263</v>
          </cell>
          <cell r="E2109">
            <v>99</v>
          </cell>
          <cell r="F2109">
            <v>1</v>
          </cell>
          <cell r="G2109">
            <v>105</v>
          </cell>
          <cell r="H2109">
            <v>13</v>
          </cell>
          <cell r="J2109" t="str">
            <v>51300-1002</v>
          </cell>
          <cell r="K2109">
            <v>51300</v>
          </cell>
        </row>
        <row r="2110">
          <cell r="A2110" t="str">
            <v>LIFE INSURANCE CLAIMS</v>
          </cell>
          <cell r="B2110">
            <v>4</v>
          </cell>
          <cell r="C2110">
            <v>1</v>
          </cell>
          <cell r="D2110">
            <v>607</v>
          </cell>
          <cell r="E2110">
            <v>28</v>
          </cell>
          <cell r="F2110">
            <v>1</v>
          </cell>
          <cell r="G2110">
            <v>315</v>
          </cell>
          <cell r="H2110">
            <v>63</v>
          </cell>
          <cell r="J2110" t="str">
            <v>50330-0000</v>
          </cell>
          <cell r="K2110">
            <v>50330</v>
          </cell>
        </row>
        <row r="2111">
          <cell r="A2111" t="str">
            <v>LNEDC ADMINISTRATION</v>
          </cell>
          <cell r="B2111">
            <v>4</v>
          </cell>
          <cell r="C2111">
            <v>1</v>
          </cell>
          <cell r="D2111">
            <v>237</v>
          </cell>
          <cell r="E2111">
            <v>86</v>
          </cell>
          <cell r="F2111">
            <v>3</v>
          </cell>
          <cell r="G2111" t="str">
            <v>000</v>
          </cell>
          <cell r="H2111">
            <v>21</v>
          </cell>
          <cell r="J2111" t="str">
            <v>57500-1017</v>
          </cell>
          <cell r="K2111">
            <v>57500</v>
          </cell>
        </row>
        <row r="2112">
          <cell r="A2112" t="str">
            <v>MARDI GRAS EXPENSE (IN KIND)</v>
          </cell>
          <cell r="B2112">
            <v>4</v>
          </cell>
          <cell r="C2112">
            <v>2</v>
          </cell>
          <cell r="D2112">
            <v>101</v>
          </cell>
          <cell r="E2112">
            <v>33</v>
          </cell>
          <cell r="F2112">
            <v>0</v>
          </cell>
          <cell r="G2112" t="str">
            <v>000</v>
          </cell>
          <cell r="H2112">
            <v>69</v>
          </cell>
          <cell r="J2112" t="str">
            <v>52580-0040</v>
          </cell>
          <cell r="K2112">
            <v>52580</v>
          </cell>
        </row>
        <row r="2113">
          <cell r="A2113" t="str">
            <v>MARDI GRAS EXPENSE (IN KIND)</v>
          </cell>
          <cell r="B2113">
            <v>4</v>
          </cell>
          <cell r="C2113">
            <v>3</v>
          </cell>
          <cell r="D2113">
            <v>101</v>
          </cell>
          <cell r="E2113">
            <v>52</v>
          </cell>
          <cell r="F2113">
            <v>4</v>
          </cell>
          <cell r="G2113" t="str">
            <v>000</v>
          </cell>
          <cell r="H2113">
            <v>69</v>
          </cell>
          <cell r="J2113" t="str">
            <v>52580-0040</v>
          </cell>
          <cell r="K2113">
            <v>52580</v>
          </cell>
        </row>
        <row r="2114">
          <cell r="A2114" t="str">
            <v>MED CLAIMS-PRESCRIPTIONS        1,</v>
          </cell>
          <cell r="B2114">
            <v>4</v>
          </cell>
          <cell r="C2114">
            <v>1</v>
          </cell>
          <cell r="D2114">
            <v>607</v>
          </cell>
          <cell r="E2114">
            <v>28</v>
          </cell>
          <cell r="F2114">
            <v>1</v>
          </cell>
          <cell r="G2114">
            <v>102</v>
          </cell>
          <cell r="H2114">
            <v>63</v>
          </cell>
          <cell r="J2114" t="str">
            <v>50310-0000</v>
          </cell>
          <cell r="K2114">
            <v>50310</v>
          </cell>
        </row>
        <row r="2115">
          <cell r="A2115" t="str">
            <v>MEDICAL CLAIMS</v>
          </cell>
          <cell r="B2115">
            <v>4</v>
          </cell>
          <cell r="C2115">
            <v>1</v>
          </cell>
          <cell r="D2115">
            <v>607</v>
          </cell>
          <cell r="E2115">
            <v>28</v>
          </cell>
          <cell r="F2115">
            <v>1</v>
          </cell>
          <cell r="G2115" t="str">
            <v>000</v>
          </cell>
          <cell r="H2115">
            <v>63</v>
          </cell>
          <cell r="J2115" t="str">
            <v>50310-0000</v>
          </cell>
          <cell r="K2115">
            <v>50310</v>
          </cell>
        </row>
        <row r="2116">
          <cell r="A2116" t="str">
            <v>MEDICAL CLAIMS</v>
          </cell>
          <cell r="B2116">
            <v>4</v>
          </cell>
          <cell r="C2116">
            <v>1</v>
          </cell>
          <cell r="D2116">
            <v>604</v>
          </cell>
          <cell r="E2116">
            <v>28</v>
          </cell>
          <cell r="F2116">
            <v>0</v>
          </cell>
          <cell r="G2116">
            <v>301</v>
          </cell>
          <cell r="H2116">
            <v>63</v>
          </cell>
          <cell r="J2116" t="str">
            <v>50310-0301</v>
          </cell>
          <cell r="K2116">
            <v>50310</v>
          </cell>
        </row>
        <row r="2117">
          <cell r="A2117" t="str">
            <v>MED CLAIMS-PRESCRIPTIONS</v>
          </cell>
          <cell r="J2117" t="str">
            <v>50315-0000</v>
          </cell>
          <cell r="K2117">
            <v>50310</v>
          </cell>
        </row>
        <row r="2118">
          <cell r="A2118" t="str">
            <v>MILTON VFD 2%</v>
          </cell>
          <cell r="B2118">
            <v>4</v>
          </cell>
          <cell r="C2118">
            <v>2</v>
          </cell>
          <cell r="D2118">
            <v>105</v>
          </cell>
          <cell r="E2118">
            <v>49</v>
          </cell>
          <cell r="F2118">
            <v>0</v>
          </cell>
          <cell r="G2118">
            <v>101</v>
          </cell>
          <cell r="H2118">
            <v>21</v>
          </cell>
          <cell r="J2118" t="str">
            <v>57515-0042</v>
          </cell>
          <cell r="K2118">
            <v>57515</v>
          </cell>
        </row>
        <row r="2119">
          <cell r="A2119" t="str">
            <v>MILTON VFD PAR APPROP</v>
          </cell>
          <cell r="B2119">
            <v>4</v>
          </cell>
          <cell r="C2119">
            <v>2</v>
          </cell>
          <cell r="D2119">
            <v>105</v>
          </cell>
          <cell r="E2119">
            <v>49</v>
          </cell>
          <cell r="F2119">
            <v>0</v>
          </cell>
          <cell r="G2119">
            <v>109</v>
          </cell>
          <cell r="H2119">
            <v>21</v>
          </cell>
          <cell r="J2119" t="str">
            <v>57515-0043</v>
          </cell>
          <cell r="K2119">
            <v>57515</v>
          </cell>
        </row>
        <row r="2120">
          <cell r="A2120" t="str">
            <v>MISCELLANEOUS</v>
          </cell>
          <cell r="B2120">
            <v>4</v>
          </cell>
          <cell r="C2120">
            <v>3</v>
          </cell>
          <cell r="D2120">
            <v>152</v>
          </cell>
          <cell r="E2120">
            <v>59</v>
          </cell>
          <cell r="F2120">
            <v>6</v>
          </cell>
          <cell r="G2120" t="str">
            <v>000</v>
          </cell>
          <cell r="H2120">
            <v>11</v>
          </cell>
          <cell r="J2120" t="str">
            <v>58000-0000</v>
          </cell>
          <cell r="K2120">
            <v>58000</v>
          </cell>
        </row>
        <row r="2121">
          <cell r="A2121" t="str">
            <v>MISCELLANEOUS</v>
          </cell>
          <cell r="B2121">
            <v>4</v>
          </cell>
          <cell r="C2121">
            <v>3</v>
          </cell>
          <cell r="D2121">
            <v>154</v>
          </cell>
          <cell r="E2121">
            <v>59</v>
          </cell>
          <cell r="F2121">
            <v>6</v>
          </cell>
          <cell r="G2121" t="str">
            <v>000</v>
          </cell>
          <cell r="H2121">
            <v>11</v>
          </cell>
          <cell r="J2121" t="str">
            <v>58000-0000</v>
          </cell>
          <cell r="K2121">
            <v>58000</v>
          </cell>
        </row>
        <row r="2122">
          <cell r="A2122" t="str">
            <v>MISCELLANEOUS</v>
          </cell>
          <cell r="B2122">
            <v>4</v>
          </cell>
          <cell r="C2122">
            <v>3</v>
          </cell>
          <cell r="D2122">
            <v>155</v>
          </cell>
          <cell r="E2122">
            <v>59</v>
          </cell>
          <cell r="F2122">
            <v>6</v>
          </cell>
          <cell r="G2122" t="str">
            <v>000</v>
          </cell>
          <cell r="H2122">
            <v>11</v>
          </cell>
          <cell r="J2122" t="str">
            <v>58000-0000</v>
          </cell>
          <cell r="K2122">
            <v>58000</v>
          </cell>
        </row>
        <row r="2123">
          <cell r="A2123" t="str">
            <v>MISCELLANEOUS</v>
          </cell>
          <cell r="B2123">
            <v>4</v>
          </cell>
          <cell r="C2123">
            <v>1</v>
          </cell>
          <cell r="D2123">
            <v>173</v>
          </cell>
          <cell r="E2123">
            <v>89</v>
          </cell>
          <cell r="F2123">
            <v>2</v>
          </cell>
          <cell r="G2123" t="str">
            <v>000</v>
          </cell>
          <cell r="H2123">
            <v>11</v>
          </cell>
          <cell r="J2123" t="str">
            <v>58000-0000</v>
          </cell>
          <cell r="K2123">
            <v>58000</v>
          </cell>
        </row>
        <row r="2124">
          <cell r="A2124" t="str">
            <v>MISCELLANEOUS</v>
          </cell>
          <cell r="B2124">
            <v>4</v>
          </cell>
          <cell r="C2124">
            <v>1</v>
          </cell>
          <cell r="D2124">
            <v>174</v>
          </cell>
          <cell r="E2124">
            <v>89</v>
          </cell>
          <cell r="F2124">
            <v>2</v>
          </cell>
          <cell r="G2124" t="str">
            <v>000</v>
          </cell>
          <cell r="H2124">
            <v>11</v>
          </cell>
          <cell r="J2124" t="str">
            <v>58000-0000</v>
          </cell>
          <cell r="K2124">
            <v>58000</v>
          </cell>
        </row>
        <row r="2125">
          <cell r="A2125" t="str">
            <v>MISCELLANEOUS</v>
          </cell>
          <cell r="B2125">
            <v>4</v>
          </cell>
          <cell r="C2125">
            <v>1</v>
          </cell>
          <cell r="D2125">
            <v>174</v>
          </cell>
          <cell r="E2125">
            <v>89</v>
          </cell>
          <cell r="F2125">
            <v>6</v>
          </cell>
          <cell r="G2125" t="str">
            <v>000</v>
          </cell>
          <cell r="H2125">
            <v>11</v>
          </cell>
          <cell r="J2125" t="str">
            <v>58000-0000</v>
          </cell>
          <cell r="K2125">
            <v>58000</v>
          </cell>
        </row>
        <row r="2126">
          <cell r="A2126" t="str">
            <v>MISCELLANEOUS</v>
          </cell>
          <cell r="B2126">
            <v>4</v>
          </cell>
          <cell r="C2126">
            <v>1</v>
          </cell>
          <cell r="D2126">
            <v>175</v>
          </cell>
          <cell r="E2126">
            <v>89</v>
          </cell>
          <cell r="F2126">
            <v>2</v>
          </cell>
          <cell r="G2126" t="str">
            <v>000</v>
          </cell>
          <cell r="H2126">
            <v>11</v>
          </cell>
          <cell r="J2126" t="str">
            <v>58000-0000</v>
          </cell>
          <cell r="K2126">
            <v>58000</v>
          </cell>
        </row>
        <row r="2127">
          <cell r="A2127" t="str">
            <v>MISCELLANEOUS</v>
          </cell>
          <cell r="B2127">
            <v>4</v>
          </cell>
          <cell r="C2127">
            <v>1</v>
          </cell>
          <cell r="D2127">
            <v>185</v>
          </cell>
          <cell r="E2127">
            <v>89</v>
          </cell>
          <cell r="F2127">
            <v>2</v>
          </cell>
          <cell r="G2127" t="str">
            <v>000</v>
          </cell>
          <cell r="H2127">
            <v>11</v>
          </cell>
          <cell r="J2127" t="str">
            <v>58000-0000</v>
          </cell>
          <cell r="K2127">
            <v>58000</v>
          </cell>
        </row>
        <row r="2128">
          <cell r="A2128" t="str">
            <v>MISCELLANEOUS</v>
          </cell>
          <cell r="B2128">
            <v>4</v>
          </cell>
          <cell r="C2128">
            <v>1</v>
          </cell>
          <cell r="D2128">
            <v>186</v>
          </cell>
          <cell r="E2128">
            <v>89</v>
          </cell>
          <cell r="F2128">
            <v>2</v>
          </cell>
          <cell r="G2128" t="str">
            <v>000</v>
          </cell>
          <cell r="H2128">
            <v>11</v>
          </cell>
          <cell r="J2128" t="str">
            <v>58000-0000</v>
          </cell>
          <cell r="K2128">
            <v>58000</v>
          </cell>
        </row>
        <row r="2129">
          <cell r="A2129" t="str">
            <v>MISCELLANEOUS</v>
          </cell>
          <cell r="B2129">
            <v>4</v>
          </cell>
          <cell r="C2129">
            <v>1</v>
          </cell>
          <cell r="D2129">
            <v>186</v>
          </cell>
          <cell r="E2129">
            <v>89</v>
          </cell>
          <cell r="F2129">
            <v>6</v>
          </cell>
          <cell r="G2129" t="str">
            <v>000</v>
          </cell>
          <cell r="H2129">
            <v>11</v>
          </cell>
          <cell r="J2129" t="str">
            <v>58000-0000</v>
          </cell>
          <cell r="K2129">
            <v>58000</v>
          </cell>
        </row>
        <row r="2130">
          <cell r="A2130" t="str">
            <v>MISCELLANEOUS</v>
          </cell>
          <cell r="B2130">
            <v>4</v>
          </cell>
          <cell r="C2130">
            <v>3</v>
          </cell>
          <cell r="D2130">
            <v>190</v>
          </cell>
          <cell r="E2130">
            <v>59</v>
          </cell>
          <cell r="F2130">
            <v>6</v>
          </cell>
          <cell r="G2130" t="str">
            <v>000</v>
          </cell>
          <cell r="H2130">
            <v>11</v>
          </cell>
          <cell r="J2130" t="str">
            <v>58000-0000</v>
          </cell>
          <cell r="K2130">
            <v>58000</v>
          </cell>
        </row>
        <row r="2131">
          <cell r="A2131" t="str">
            <v>MISCELLANEOUS</v>
          </cell>
          <cell r="B2131">
            <v>4</v>
          </cell>
          <cell r="C2131">
            <v>3</v>
          </cell>
          <cell r="D2131">
            <v>191</v>
          </cell>
          <cell r="E2131">
            <v>59</v>
          </cell>
          <cell r="F2131">
            <v>6</v>
          </cell>
          <cell r="G2131" t="str">
            <v>000</v>
          </cell>
          <cell r="H2131">
            <v>11</v>
          </cell>
          <cell r="J2131" t="str">
            <v>58000-0000</v>
          </cell>
          <cell r="K2131">
            <v>58000</v>
          </cell>
        </row>
        <row r="2132">
          <cell r="A2132" t="str">
            <v>MISCELLANEOUS</v>
          </cell>
          <cell r="B2132">
            <v>4</v>
          </cell>
          <cell r="C2132">
            <v>1</v>
          </cell>
          <cell r="D2132">
            <v>195</v>
          </cell>
          <cell r="E2132">
            <v>89</v>
          </cell>
          <cell r="F2132">
            <v>2</v>
          </cell>
          <cell r="G2132" t="str">
            <v>000</v>
          </cell>
          <cell r="H2132">
            <v>11</v>
          </cell>
          <cell r="J2132" t="str">
            <v>58000-0000</v>
          </cell>
          <cell r="K2132">
            <v>58000</v>
          </cell>
        </row>
        <row r="2133">
          <cell r="A2133" t="str">
            <v>MISCELLANEOUS</v>
          </cell>
          <cell r="B2133">
            <v>4</v>
          </cell>
          <cell r="C2133">
            <v>1</v>
          </cell>
          <cell r="D2133">
            <v>196</v>
          </cell>
          <cell r="E2133">
            <v>89</v>
          </cell>
          <cell r="F2133">
            <v>2</v>
          </cell>
          <cell r="G2133" t="str">
            <v>000</v>
          </cell>
          <cell r="H2133">
            <v>11</v>
          </cell>
          <cell r="J2133" t="str">
            <v>58000-0000</v>
          </cell>
          <cell r="K2133">
            <v>58000</v>
          </cell>
        </row>
        <row r="2134">
          <cell r="A2134" t="str">
            <v>MISCELLANEOUS</v>
          </cell>
          <cell r="B2134">
            <v>4</v>
          </cell>
          <cell r="C2134">
            <v>1</v>
          </cell>
          <cell r="D2134">
            <v>196</v>
          </cell>
          <cell r="E2134">
            <v>89</v>
          </cell>
          <cell r="F2134">
            <v>6</v>
          </cell>
          <cell r="G2134" t="str">
            <v>000</v>
          </cell>
          <cell r="H2134">
            <v>11</v>
          </cell>
          <cell r="J2134" t="str">
            <v>58000-0000</v>
          </cell>
          <cell r="K2134">
            <v>58000</v>
          </cell>
        </row>
        <row r="2135">
          <cell r="A2135" t="str">
            <v>MISCELLANEOUS</v>
          </cell>
          <cell r="B2135">
            <v>4</v>
          </cell>
          <cell r="C2135">
            <v>1</v>
          </cell>
          <cell r="D2135">
            <v>197</v>
          </cell>
          <cell r="E2135">
            <v>89</v>
          </cell>
          <cell r="F2135">
            <v>2</v>
          </cell>
          <cell r="G2135" t="str">
            <v>000</v>
          </cell>
          <cell r="H2135">
            <v>11</v>
          </cell>
          <cell r="J2135" t="str">
            <v>58000-0000</v>
          </cell>
          <cell r="K2135">
            <v>58000</v>
          </cell>
        </row>
        <row r="2136">
          <cell r="A2136" t="str">
            <v>MISCELLANEOUS</v>
          </cell>
          <cell r="B2136">
            <v>4</v>
          </cell>
          <cell r="C2136">
            <v>3</v>
          </cell>
          <cell r="D2136">
            <v>198</v>
          </cell>
          <cell r="E2136">
            <v>59</v>
          </cell>
          <cell r="F2136">
            <v>6</v>
          </cell>
          <cell r="G2136" t="str">
            <v>000</v>
          </cell>
          <cell r="H2136">
            <v>11</v>
          </cell>
          <cell r="J2136" t="str">
            <v>58000-0000</v>
          </cell>
          <cell r="K2136">
            <v>58000</v>
          </cell>
        </row>
        <row r="2137">
          <cell r="A2137" t="str">
            <v>MISCELLANEOUS</v>
          </cell>
          <cell r="B2137">
            <v>4</v>
          </cell>
          <cell r="C2137">
            <v>3</v>
          </cell>
          <cell r="D2137">
            <v>199</v>
          </cell>
          <cell r="E2137">
            <v>59</v>
          </cell>
          <cell r="F2137">
            <v>6</v>
          </cell>
          <cell r="G2137" t="str">
            <v>000</v>
          </cell>
          <cell r="H2137">
            <v>11</v>
          </cell>
          <cell r="J2137" t="str">
            <v>58000-0000</v>
          </cell>
          <cell r="K2137">
            <v>58000</v>
          </cell>
        </row>
        <row r="2138">
          <cell r="A2138" t="str">
            <v>MISCELLANEOUS</v>
          </cell>
          <cell r="B2138">
            <v>4</v>
          </cell>
          <cell r="C2138">
            <v>5</v>
          </cell>
          <cell r="D2138">
            <v>205</v>
          </cell>
          <cell r="E2138">
            <v>88</v>
          </cell>
          <cell r="F2138">
            <v>2</v>
          </cell>
          <cell r="G2138" t="str">
            <v>000</v>
          </cell>
          <cell r="H2138">
            <v>11</v>
          </cell>
          <cell r="J2138" t="str">
            <v>58000-0000</v>
          </cell>
          <cell r="K2138">
            <v>58000</v>
          </cell>
        </row>
        <row r="2139">
          <cell r="A2139" t="str">
            <v>MISCELLANEOUS</v>
          </cell>
          <cell r="B2139">
            <v>4</v>
          </cell>
          <cell r="C2139">
            <v>1</v>
          </cell>
          <cell r="D2139">
            <v>232</v>
          </cell>
          <cell r="E2139">
            <v>94</v>
          </cell>
          <cell r="F2139">
            <v>1</v>
          </cell>
          <cell r="G2139" t="str">
            <v>000</v>
          </cell>
          <cell r="H2139">
            <v>11</v>
          </cell>
          <cell r="J2139" t="str">
            <v>58000-0000</v>
          </cell>
          <cell r="K2139">
            <v>58000</v>
          </cell>
        </row>
        <row r="2140">
          <cell r="A2140" t="str">
            <v>MISCELLANEOUS</v>
          </cell>
          <cell r="B2140">
            <v>4</v>
          </cell>
          <cell r="C2140">
            <v>1</v>
          </cell>
          <cell r="D2140">
            <v>592</v>
          </cell>
          <cell r="E2140">
            <v>98</v>
          </cell>
          <cell r="F2140">
            <v>0</v>
          </cell>
          <cell r="G2140" t="str">
            <v>000</v>
          </cell>
          <cell r="H2140">
            <v>11</v>
          </cell>
          <cell r="J2140" t="str">
            <v>58000-0000</v>
          </cell>
          <cell r="K2140">
            <v>58000</v>
          </cell>
        </row>
        <row r="2141">
          <cell r="A2141" t="str">
            <v>MISCELLANEOUS</v>
          </cell>
          <cell r="B2141">
            <v>4</v>
          </cell>
          <cell r="C2141">
            <v>1</v>
          </cell>
          <cell r="D2141">
            <v>593</v>
          </cell>
          <cell r="E2141">
            <v>98</v>
          </cell>
          <cell r="F2141">
            <v>1</v>
          </cell>
          <cell r="G2141" t="str">
            <v>000</v>
          </cell>
          <cell r="H2141">
            <v>11</v>
          </cell>
          <cell r="J2141" t="str">
            <v>58000-0000</v>
          </cell>
          <cell r="K2141">
            <v>58000</v>
          </cell>
        </row>
        <row r="2142">
          <cell r="A2142" t="str">
            <v>NATIONAL GUARD</v>
          </cell>
          <cell r="B2142">
            <v>4</v>
          </cell>
          <cell r="C2142">
            <v>1</v>
          </cell>
          <cell r="D2142">
            <v>105</v>
          </cell>
          <cell r="E2142" t="str">
            <v>07</v>
          </cell>
          <cell r="F2142">
            <v>0</v>
          </cell>
          <cell r="G2142" t="str">
            <v>000</v>
          </cell>
          <cell r="H2142">
            <v>21</v>
          </cell>
          <cell r="J2142" t="str">
            <v>57500-1020</v>
          </cell>
          <cell r="K2142">
            <v>57500</v>
          </cell>
        </row>
        <row r="2143">
          <cell r="A2143" t="str">
            <v>OFFICE OF EMRG PREPAREDNESS</v>
          </cell>
          <cell r="B2143">
            <v>4</v>
          </cell>
          <cell r="C2143">
            <v>1</v>
          </cell>
          <cell r="D2143">
            <v>101</v>
          </cell>
          <cell r="E2143" t="str">
            <v>07</v>
          </cell>
          <cell r="F2143">
            <v>0</v>
          </cell>
          <cell r="G2143" t="str">
            <v>000</v>
          </cell>
          <cell r="H2143">
            <v>21</v>
          </cell>
          <cell r="J2143" t="str">
            <v>57500-1021</v>
          </cell>
          <cell r="K2143">
            <v>57500</v>
          </cell>
        </row>
        <row r="2144">
          <cell r="A2144" t="str">
            <v>OFFICE OF EMRG PREPAREDNESS</v>
          </cell>
          <cell r="B2144">
            <v>4</v>
          </cell>
          <cell r="C2144">
            <v>1</v>
          </cell>
          <cell r="D2144">
            <v>105</v>
          </cell>
          <cell r="E2144" t="str">
            <v>07</v>
          </cell>
          <cell r="F2144">
            <v>0</v>
          </cell>
          <cell r="G2144" t="str">
            <v>000</v>
          </cell>
          <cell r="H2144">
            <v>21</v>
          </cell>
          <cell r="J2144" t="str">
            <v>57500-1021</v>
          </cell>
          <cell r="K2144">
            <v>57500</v>
          </cell>
        </row>
        <row r="2145">
          <cell r="A2145" t="str">
            <v>OFFICIAL FEES</v>
          </cell>
          <cell r="B2145">
            <v>4</v>
          </cell>
          <cell r="C2145">
            <v>5</v>
          </cell>
          <cell r="D2145">
            <v>201</v>
          </cell>
          <cell r="E2145">
            <v>63</v>
          </cell>
          <cell r="F2145">
            <v>0</v>
          </cell>
          <cell r="G2145" t="str">
            <v>000</v>
          </cell>
          <cell r="H2145">
            <v>45</v>
          </cell>
          <cell r="J2145" t="str">
            <v>52160-0000</v>
          </cell>
          <cell r="K2145">
            <v>52160</v>
          </cell>
        </row>
        <row r="2146">
          <cell r="A2146" t="str">
            <v>OFFICIAL FEES</v>
          </cell>
          <cell r="B2146">
            <v>4</v>
          </cell>
          <cell r="C2146">
            <v>5</v>
          </cell>
          <cell r="D2146">
            <v>201</v>
          </cell>
          <cell r="E2146">
            <v>63</v>
          </cell>
          <cell r="F2146">
            <v>3</v>
          </cell>
          <cell r="G2146" t="str">
            <v>000</v>
          </cell>
          <cell r="H2146">
            <v>45</v>
          </cell>
          <cell r="J2146" t="str">
            <v>52160-0000</v>
          </cell>
          <cell r="K2146">
            <v>52160</v>
          </cell>
        </row>
        <row r="2147">
          <cell r="A2147" t="str">
            <v>OTHER INSURANCE PREMIUMS</v>
          </cell>
          <cell r="B2147">
            <v>4</v>
          </cell>
          <cell r="C2147">
            <v>1</v>
          </cell>
          <cell r="D2147">
            <v>101</v>
          </cell>
          <cell r="E2147" t="str">
            <v>07</v>
          </cell>
          <cell r="F2147">
            <v>0</v>
          </cell>
          <cell r="G2147" t="str">
            <v>000</v>
          </cell>
          <cell r="H2147">
            <v>94</v>
          </cell>
          <cell r="J2147" t="str">
            <v>50360-0000</v>
          </cell>
          <cell r="K2147">
            <v>50360</v>
          </cell>
        </row>
        <row r="2148">
          <cell r="A2148" t="str">
            <v>OTHER INSURANCE PREMIUMS</v>
          </cell>
          <cell r="B2148">
            <v>4</v>
          </cell>
          <cell r="C2148">
            <v>1</v>
          </cell>
          <cell r="D2148">
            <v>101</v>
          </cell>
          <cell r="E2148">
            <v>12</v>
          </cell>
          <cell r="F2148">
            <v>7</v>
          </cell>
          <cell r="G2148" t="str">
            <v>000</v>
          </cell>
          <cell r="H2148">
            <v>94</v>
          </cell>
          <cell r="J2148" t="str">
            <v>50360-0000</v>
          </cell>
          <cell r="K2148">
            <v>50360</v>
          </cell>
        </row>
        <row r="2149">
          <cell r="A2149" t="str">
            <v>OTHER INSURANCE PREMIUMS</v>
          </cell>
          <cell r="B2149">
            <v>4</v>
          </cell>
          <cell r="C2149">
            <v>2</v>
          </cell>
          <cell r="D2149">
            <v>105</v>
          </cell>
          <cell r="E2149">
            <v>13</v>
          </cell>
          <cell r="F2149">
            <v>4</v>
          </cell>
          <cell r="G2149" t="str">
            <v>000</v>
          </cell>
          <cell r="H2149">
            <v>94</v>
          </cell>
          <cell r="J2149" t="str">
            <v>50360-0000</v>
          </cell>
          <cell r="K2149">
            <v>50360</v>
          </cell>
        </row>
        <row r="2150">
          <cell r="A2150" t="str">
            <v>OTHER INSURANCE PREMIUMS</v>
          </cell>
          <cell r="B2150">
            <v>4</v>
          </cell>
          <cell r="C2150">
            <v>2</v>
          </cell>
          <cell r="D2150">
            <v>105</v>
          </cell>
          <cell r="E2150">
            <v>13</v>
          </cell>
          <cell r="F2150">
            <v>8</v>
          </cell>
          <cell r="G2150" t="str">
            <v>000</v>
          </cell>
          <cell r="H2150">
            <v>94</v>
          </cell>
          <cell r="J2150" t="str">
            <v>50360-0000</v>
          </cell>
          <cell r="K2150">
            <v>50360</v>
          </cell>
        </row>
        <row r="2151">
          <cell r="A2151" t="str">
            <v>OTHER INSURANCE PREMIUMS</v>
          </cell>
          <cell r="B2151">
            <v>4</v>
          </cell>
          <cell r="C2151">
            <v>1</v>
          </cell>
          <cell r="D2151">
            <v>159</v>
          </cell>
          <cell r="E2151">
            <v>81</v>
          </cell>
          <cell r="F2151">
            <v>3</v>
          </cell>
          <cell r="G2151" t="str">
            <v>000</v>
          </cell>
          <cell r="H2151">
            <v>94</v>
          </cell>
          <cell r="J2151" t="str">
            <v>50360-0000</v>
          </cell>
          <cell r="K2151">
            <v>50360</v>
          </cell>
        </row>
        <row r="2152">
          <cell r="A2152" t="str">
            <v>OTHER INSURANCE PREMIUMS</v>
          </cell>
          <cell r="B2152">
            <v>4</v>
          </cell>
          <cell r="C2152">
            <v>2</v>
          </cell>
          <cell r="D2152">
            <v>164</v>
          </cell>
          <cell r="E2152">
            <v>12</v>
          </cell>
          <cell r="F2152">
            <v>3</v>
          </cell>
          <cell r="G2152" t="str">
            <v>000</v>
          </cell>
          <cell r="H2152">
            <v>94</v>
          </cell>
          <cell r="J2152" t="str">
            <v>50360-0000</v>
          </cell>
          <cell r="K2152">
            <v>50360</v>
          </cell>
        </row>
        <row r="2153">
          <cell r="A2153" t="str">
            <v>OTHER INSURANCE PREMIUMS</v>
          </cell>
          <cell r="B2153">
            <v>4</v>
          </cell>
          <cell r="C2153">
            <v>2</v>
          </cell>
          <cell r="D2153">
            <v>167</v>
          </cell>
          <cell r="E2153">
            <v>12</v>
          </cell>
          <cell r="F2153">
            <v>3</v>
          </cell>
          <cell r="G2153" t="str">
            <v>000</v>
          </cell>
          <cell r="H2153">
            <v>94</v>
          </cell>
          <cell r="J2153" t="str">
            <v>50360-0000</v>
          </cell>
          <cell r="K2153">
            <v>50360</v>
          </cell>
        </row>
        <row r="2154">
          <cell r="A2154" t="str">
            <v>OTHER INSURANCE PREMIUMS</v>
          </cell>
          <cell r="B2154">
            <v>4</v>
          </cell>
          <cell r="C2154">
            <v>2</v>
          </cell>
          <cell r="D2154">
            <v>168</v>
          </cell>
          <cell r="E2154">
            <v>12</v>
          </cell>
          <cell r="F2154">
            <v>3</v>
          </cell>
          <cell r="G2154" t="str">
            <v>000</v>
          </cell>
          <cell r="H2154">
            <v>94</v>
          </cell>
          <cell r="J2154" t="str">
            <v>50360-0000</v>
          </cell>
          <cell r="K2154">
            <v>50360</v>
          </cell>
        </row>
        <row r="2155">
          <cell r="A2155" t="str">
            <v>OTHER INSURANCE PREMIUMS</v>
          </cell>
          <cell r="B2155">
            <v>4</v>
          </cell>
          <cell r="C2155">
            <v>1</v>
          </cell>
          <cell r="D2155">
            <v>173</v>
          </cell>
          <cell r="E2155">
            <v>21</v>
          </cell>
          <cell r="F2155">
            <v>2</v>
          </cell>
          <cell r="G2155" t="str">
            <v>000</v>
          </cell>
          <cell r="H2155">
            <v>94</v>
          </cell>
          <cell r="J2155" t="str">
            <v>50360-0000</v>
          </cell>
          <cell r="K2155">
            <v>50360</v>
          </cell>
        </row>
        <row r="2156">
          <cell r="A2156" t="str">
            <v>OTHER INSURANCE PREMIUMS</v>
          </cell>
          <cell r="B2156">
            <v>4</v>
          </cell>
          <cell r="C2156">
            <v>1</v>
          </cell>
          <cell r="D2156">
            <v>173</v>
          </cell>
          <cell r="E2156">
            <v>89</v>
          </cell>
          <cell r="F2156">
            <v>2</v>
          </cell>
          <cell r="G2156" t="str">
            <v>000</v>
          </cell>
          <cell r="H2156">
            <v>94</v>
          </cell>
          <cell r="J2156" t="str">
            <v>50360-0000</v>
          </cell>
          <cell r="K2156">
            <v>50360</v>
          </cell>
        </row>
        <row r="2157">
          <cell r="A2157" t="str">
            <v>OTHER INSURANCE PREMIUMS</v>
          </cell>
          <cell r="B2157">
            <v>4</v>
          </cell>
          <cell r="C2157">
            <v>1</v>
          </cell>
          <cell r="D2157">
            <v>174</v>
          </cell>
          <cell r="E2157">
            <v>21</v>
          </cell>
          <cell r="F2157">
            <v>2</v>
          </cell>
          <cell r="G2157" t="str">
            <v>000</v>
          </cell>
          <cell r="H2157">
            <v>94</v>
          </cell>
          <cell r="J2157" t="str">
            <v>50360-0000</v>
          </cell>
          <cell r="K2157">
            <v>50360</v>
          </cell>
        </row>
        <row r="2158">
          <cell r="A2158" t="str">
            <v>OTHER INSURANCE PREMIUMS</v>
          </cell>
          <cell r="B2158">
            <v>4</v>
          </cell>
          <cell r="C2158">
            <v>1</v>
          </cell>
          <cell r="D2158">
            <v>174</v>
          </cell>
          <cell r="E2158">
            <v>89</v>
          </cell>
          <cell r="F2158">
            <v>2</v>
          </cell>
          <cell r="G2158" t="str">
            <v>000</v>
          </cell>
          <cell r="H2158">
            <v>94</v>
          </cell>
          <cell r="J2158" t="str">
            <v>50360-0000</v>
          </cell>
          <cell r="K2158">
            <v>50360</v>
          </cell>
        </row>
        <row r="2159">
          <cell r="A2159" t="str">
            <v>OTHER INSURANCE PREMIUMS</v>
          </cell>
          <cell r="B2159">
            <v>4</v>
          </cell>
          <cell r="C2159">
            <v>1</v>
          </cell>
          <cell r="D2159">
            <v>174</v>
          </cell>
          <cell r="E2159">
            <v>89</v>
          </cell>
          <cell r="F2159">
            <v>6</v>
          </cell>
          <cell r="G2159" t="str">
            <v>000</v>
          </cell>
          <cell r="H2159">
            <v>94</v>
          </cell>
          <cell r="J2159" t="str">
            <v>50360-0000</v>
          </cell>
          <cell r="K2159">
            <v>50360</v>
          </cell>
        </row>
        <row r="2160">
          <cell r="A2160" t="str">
            <v>OTHER INSURANCE PREMIUMS</v>
          </cell>
          <cell r="B2160">
            <v>4</v>
          </cell>
          <cell r="C2160">
            <v>1</v>
          </cell>
          <cell r="D2160">
            <v>175</v>
          </cell>
          <cell r="E2160">
            <v>21</v>
          </cell>
          <cell r="F2160">
            <v>2</v>
          </cell>
          <cell r="G2160" t="str">
            <v>000</v>
          </cell>
          <cell r="H2160">
            <v>94</v>
          </cell>
          <cell r="J2160" t="str">
            <v>50360-0000</v>
          </cell>
          <cell r="K2160">
            <v>50360</v>
          </cell>
        </row>
        <row r="2161">
          <cell r="A2161" t="str">
            <v>OTHER INSURANCE PREMIUMS</v>
          </cell>
          <cell r="B2161">
            <v>4</v>
          </cell>
          <cell r="C2161">
            <v>1</v>
          </cell>
          <cell r="D2161">
            <v>175</v>
          </cell>
          <cell r="E2161">
            <v>89</v>
          </cell>
          <cell r="F2161">
            <v>2</v>
          </cell>
          <cell r="G2161" t="str">
            <v>000</v>
          </cell>
          <cell r="H2161">
            <v>94</v>
          </cell>
          <cell r="J2161" t="str">
            <v>50360-0000</v>
          </cell>
          <cell r="K2161">
            <v>50360</v>
          </cell>
        </row>
        <row r="2162">
          <cell r="A2162" t="str">
            <v>OTHER INSURANCE PREMIUMS</v>
          </cell>
          <cell r="B2162">
            <v>4</v>
          </cell>
          <cell r="C2162">
            <v>1</v>
          </cell>
          <cell r="D2162">
            <v>176</v>
          </cell>
          <cell r="E2162">
            <v>89</v>
          </cell>
          <cell r="F2162">
            <v>2</v>
          </cell>
          <cell r="G2162" t="str">
            <v>000</v>
          </cell>
          <cell r="H2162">
            <v>94</v>
          </cell>
          <cell r="J2162" t="str">
            <v>50360-0000</v>
          </cell>
          <cell r="K2162">
            <v>50360</v>
          </cell>
        </row>
        <row r="2163">
          <cell r="A2163" t="str">
            <v>OTHER INSURANCE PREMIUMS</v>
          </cell>
          <cell r="B2163">
            <v>4</v>
          </cell>
          <cell r="C2163">
            <v>1</v>
          </cell>
          <cell r="D2163">
            <v>178</v>
          </cell>
          <cell r="E2163">
            <v>89</v>
          </cell>
          <cell r="F2163">
            <v>2</v>
          </cell>
          <cell r="G2163" t="str">
            <v>000</v>
          </cell>
          <cell r="H2163">
            <v>94</v>
          </cell>
          <cell r="J2163" t="str">
            <v>50360-0000</v>
          </cell>
          <cell r="K2163">
            <v>50360</v>
          </cell>
        </row>
        <row r="2164">
          <cell r="A2164" t="str">
            <v>OTHER INSURANCE PREMIUMS</v>
          </cell>
          <cell r="B2164">
            <v>4</v>
          </cell>
          <cell r="C2164">
            <v>1</v>
          </cell>
          <cell r="D2164">
            <v>183</v>
          </cell>
          <cell r="E2164">
            <v>89</v>
          </cell>
          <cell r="F2164">
            <v>2</v>
          </cell>
          <cell r="G2164" t="str">
            <v>000</v>
          </cell>
          <cell r="H2164">
            <v>94</v>
          </cell>
          <cell r="J2164" t="str">
            <v>50360-0000</v>
          </cell>
          <cell r="K2164">
            <v>50360</v>
          </cell>
        </row>
        <row r="2165">
          <cell r="A2165" t="str">
            <v>OTHER INSURANCE PREMIUMS</v>
          </cell>
          <cell r="B2165">
            <v>4</v>
          </cell>
          <cell r="C2165">
            <v>1</v>
          </cell>
          <cell r="D2165">
            <v>185</v>
          </cell>
          <cell r="E2165">
            <v>21</v>
          </cell>
          <cell r="F2165">
            <v>2</v>
          </cell>
          <cell r="G2165" t="str">
            <v>000</v>
          </cell>
          <cell r="H2165">
            <v>94</v>
          </cell>
          <cell r="J2165" t="str">
            <v>50360-0000</v>
          </cell>
          <cell r="K2165">
            <v>50360</v>
          </cell>
        </row>
        <row r="2166">
          <cell r="A2166" t="str">
            <v>OTHER INSURANCE PREMIUMS</v>
          </cell>
          <cell r="B2166">
            <v>4</v>
          </cell>
          <cell r="C2166">
            <v>1</v>
          </cell>
          <cell r="D2166">
            <v>185</v>
          </cell>
          <cell r="E2166">
            <v>89</v>
          </cell>
          <cell r="F2166">
            <v>2</v>
          </cell>
          <cell r="G2166" t="str">
            <v>000</v>
          </cell>
          <cell r="H2166">
            <v>94</v>
          </cell>
          <cell r="J2166" t="str">
            <v>50360-0000</v>
          </cell>
          <cell r="K2166">
            <v>50360</v>
          </cell>
        </row>
        <row r="2167">
          <cell r="A2167" t="str">
            <v>OTHER INSURANCE PREMIUMS</v>
          </cell>
          <cell r="B2167">
            <v>4</v>
          </cell>
          <cell r="C2167">
            <v>1</v>
          </cell>
          <cell r="D2167">
            <v>186</v>
          </cell>
          <cell r="E2167">
            <v>89</v>
          </cell>
          <cell r="F2167">
            <v>2</v>
          </cell>
          <cell r="G2167" t="str">
            <v>000</v>
          </cell>
          <cell r="H2167">
            <v>94</v>
          </cell>
          <cell r="J2167" t="str">
            <v>50360-0000</v>
          </cell>
          <cell r="K2167">
            <v>50360</v>
          </cell>
        </row>
        <row r="2168">
          <cell r="A2168" t="str">
            <v>OTHER INSURANCE PREMIUMS</v>
          </cell>
          <cell r="B2168">
            <v>4</v>
          </cell>
          <cell r="C2168">
            <v>1</v>
          </cell>
          <cell r="D2168">
            <v>186</v>
          </cell>
          <cell r="E2168">
            <v>89</v>
          </cell>
          <cell r="F2168">
            <v>6</v>
          </cell>
          <cell r="G2168" t="str">
            <v>000</v>
          </cell>
          <cell r="H2168">
            <v>94</v>
          </cell>
          <cell r="J2168" t="str">
            <v>50360-0000</v>
          </cell>
          <cell r="K2168">
            <v>50360</v>
          </cell>
        </row>
        <row r="2169">
          <cell r="A2169" t="str">
            <v>OTHER INSURANCE PREMIUMS</v>
          </cell>
          <cell r="B2169">
            <v>4</v>
          </cell>
          <cell r="C2169">
            <v>1</v>
          </cell>
          <cell r="D2169">
            <v>187</v>
          </cell>
          <cell r="E2169">
            <v>21</v>
          </cell>
          <cell r="F2169">
            <v>2</v>
          </cell>
          <cell r="G2169" t="str">
            <v>000</v>
          </cell>
          <cell r="H2169">
            <v>94</v>
          </cell>
          <cell r="J2169" t="str">
            <v>50360-0000</v>
          </cell>
          <cell r="K2169">
            <v>50360</v>
          </cell>
        </row>
        <row r="2170">
          <cell r="A2170" t="str">
            <v>OTHER INSURANCE PREMIUMS</v>
          </cell>
          <cell r="B2170">
            <v>4</v>
          </cell>
          <cell r="C2170">
            <v>1</v>
          </cell>
          <cell r="D2170">
            <v>195</v>
          </cell>
          <cell r="E2170">
            <v>21</v>
          </cell>
          <cell r="F2170">
            <v>2</v>
          </cell>
          <cell r="G2170" t="str">
            <v>000</v>
          </cell>
          <cell r="H2170">
            <v>94</v>
          </cell>
          <cell r="J2170" t="str">
            <v>50360-0000</v>
          </cell>
          <cell r="K2170">
            <v>50360</v>
          </cell>
        </row>
        <row r="2171">
          <cell r="A2171" t="str">
            <v>OTHER INSURANCE PREMIUMS</v>
          </cell>
          <cell r="B2171">
            <v>4</v>
          </cell>
          <cell r="C2171">
            <v>1</v>
          </cell>
          <cell r="D2171">
            <v>195</v>
          </cell>
          <cell r="E2171">
            <v>89</v>
          </cell>
          <cell r="F2171">
            <v>2</v>
          </cell>
          <cell r="G2171" t="str">
            <v>000</v>
          </cell>
          <cell r="H2171">
            <v>94</v>
          </cell>
          <cell r="J2171" t="str">
            <v>50360-0000</v>
          </cell>
          <cell r="K2171">
            <v>50360</v>
          </cell>
        </row>
        <row r="2172">
          <cell r="A2172" t="str">
            <v>OTHER INSURANCE PREMIUMS</v>
          </cell>
          <cell r="B2172">
            <v>4</v>
          </cell>
          <cell r="C2172">
            <v>1</v>
          </cell>
          <cell r="D2172">
            <v>196</v>
          </cell>
          <cell r="E2172">
            <v>21</v>
          </cell>
          <cell r="F2172">
            <v>2</v>
          </cell>
          <cell r="G2172" t="str">
            <v>000</v>
          </cell>
          <cell r="H2172">
            <v>94</v>
          </cell>
          <cell r="J2172" t="str">
            <v>50360-0000</v>
          </cell>
          <cell r="K2172">
            <v>50360</v>
          </cell>
        </row>
        <row r="2173">
          <cell r="A2173" t="str">
            <v>OTHER INSURANCE PREMIUMS</v>
          </cell>
          <cell r="B2173">
            <v>4</v>
          </cell>
          <cell r="C2173">
            <v>1</v>
          </cell>
          <cell r="D2173">
            <v>196</v>
          </cell>
          <cell r="E2173">
            <v>89</v>
          </cell>
          <cell r="F2173">
            <v>2</v>
          </cell>
          <cell r="G2173" t="str">
            <v>000</v>
          </cell>
          <cell r="H2173">
            <v>94</v>
          </cell>
          <cell r="J2173" t="str">
            <v>50360-0000</v>
          </cell>
          <cell r="K2173">
            <v>50360</v>
          </cell>
        </row>
        <row r="2174">
          <cell r="A2174" t="str">
            <v>OTHER INSURANCE PREMIUMS</v>
          </cell>
          <cell r="B2174">
            <v>4</v>
          </cell>
          <cell r="C2174">
            <v>1</v>
          </cell>
          <cell r="D2174">
            <v>196</v>
          </cell>
          <cell r="E2174">
            <v>89</v>
          </cell>
          <cell r="F2174">
            <v>6</v>
          </cell>
          <cell r="G2174" t="str">
            <v>000</v>
          </cell>
          <cell r="H2174">
            <v>94</v>
          </cell>
          <cell r="J2174" t="str">
            <v>50360-0000</v>
          </cell>
          <cell r="K2174">
            <v>50360</v>
          </cell>
        </row>
        <row r="2175">
          <cell r="A2175" t="str">
            <v>OTHER INSURANCE PREMIUMS</v>
          </cell>
          <cell r="B2175">
            <v>4</v>
          </cell>
          <cell r="C2175">
            <v>1</v>
          </cell>
          <cell r="D2175">
            <v>197</v>
          </cell>
          <cell r="E2175">
            <v>21</v>
          </cell>
          <cell r="F2175">
            <v>2</v>
          </cell>
          <cell r="G2175" t="str">
            <v>000</v>
          </cell>
          <cell r="H2175">
            <v>94</v>
          </cell>
          <cell r="J2175" t="str">
            <v>50360-0000</v>
          </cell>
          <cell r="K2175">
            <v>50360</v>
          </cell>
        </row>
        <row r="2176">
          <cell r="A2176" t="str">
            <v>OTHER INSURANCE PREMIUMS</v>
          </cell>
          <cell r="B2176">
            <v>4</v>
          </cell>
          <cell r="C2176">
            <v>1</v>
          </cell>
          <cell r="D2176">
            <v>197</v>
          </cell>
          <cell r="E2176">
            <v>89</v>
          </cell>
          <cell r="F2176">
            <v>2</v>
          </cell>
          <cell r="G2176" t="str">
            <v>000</v>
          </cell>
          <cell r="H2176">
            <v>94</v>
          </cell>
          <cell r="J2176" t="str">
            <v>50360-0000</v>
          </cell>
          <cell r="K2176">
            <v>50360</v>
          </cell>
        </row>
        <row r="2177">
          <cell r="A2177" t="str">
            <v>OTHER INSURANCE PREMIUMS</v>
          </cell>
          <cell r="B2177">
            <v>4</v>
          </cell>
          <cell r="C2177">
            <v>5</v>
          </cell>
          <cell r="D2177">
            <v>201</v>
          </cell>
          <cell r="E2177">
            <v>63</v>
          </cell>
          <cell r="F2177">
            <v>0</v>
          </cell>
          <cell r="G2177" t="str">
            <v>000</v>
          </cell>
          <cell r="H2177">
            <v>94</v>
          </cell>
          <cell r="J2177" t="str">
            <v>50360-0000</v>
          </cell>
          <cell r="K2177">
            <v>50360</v>
          </cell>
        </row>
        <row r="2178">
          <cell r="A2178" t="str">
            <v>OTHER INSURANCE PREMIUMS</v>
          </cell>
          <cell r="B2178">
            <v>4</v>
          </cell>
          <cell r="C2178">
            <v>1</v>
          </cell>
          <cell r="D2178">
            <v>218</v>
          </cell>
          <cell r="E2178">
            <v>86</v>
          </cell>
          <cell r="F2178">
            <v>6</v>
          </cell>
          <cell r="G2178" t="str">
            <v>000</v>
          </cell>
          <cell r="H2178">
            <v>94</v>
          </cell>
          <cell r="J2178" t="str">
            <v>50360-0000</v>
          </cell>
          <cell r="K2178">
            <v>50360</v>
          </cell>
        </row>
        <row r="2179">
          <cell r="A2179" t="str">
            <v>OTHER INSURANCE PREMIUMS</v>
          </cell>
          <cell r="B2179">
            <v>4</v>
          </cell>
          <cell r="C2179">
            <v>1</v>
          </cell>
          <cell r="D2179">
            <v>219</v>
          </cell>
          <cell r="E2179">
            <v>86</v>
          </cell>
          <cell r="F2179">
            <v>6</v>
          </cell>
          <cell r="G2179" t="str">
            <v>000</v>
          </cell>
          <cell r="H2179">
            <v>94</v>
          </cell>
          <cell r="J2179" t="str">
            <v>50360-0000</v>
          </cell>
          <cell r="K2179">
            <v>50360</v>
          </cell>
        </row>
        <row r="2180">
          <cell r="A2180" t="str">
            <v>OTHER INSURANCE PREMIUMS</v>
          </cell>
          <cell r="B2180">
            <v>4</v>
          </cell>
          <cell r="C2180">
            <v>1</v>
          </cell>
          <cell r="D2180">
            <v>220</v>
          </cell>
          <cell r="E2180">
            <v>86</v>
          </cell>
          <cell r="F2180">
            <v>6</v>
          </cell>
          <cell r="G2180" t="str">
            <v>000</v>
          </cell>
          <cell r="H2180">
            <v>94</v>
          </cell>
          <cell r="J2180" t="str">
            <v>50360-0000</v>
          </cell>
          <cell r="K2180">
            <v>50360</v>
          </cell>
        </row>
        <row r="2181">
          <cell r="A2181" t="str">
            <v>OTHER INSURANCE PREMIUMS</v>
          </cell>
          <cell r="B2181">
            <v>4</v>
          </cell>
          <cell r="C2181">
            <v>1</v>
          </cell>
          <cell r="D2181">
            <v>221</v>
          </cell>
          <cell r="E2181">
            <v>86</v>
          </cell>
          <cell r="F2181">
            <v>6</v>
          </cell>
          <cell r="G2181" t="str">
            <v>000</v>
          </cell>
          <cell r="H2181">
            <v>94</v>
          </cell>
          <cell r="J2181" t="str">
            <v>50360-0000</v>
          </cell>
          <cell r="K2181">
            <v>50360</v>
          </cell>
        </row>
        <row r="2182">
          <cell r="A2182" t="str">
            <v>OTHER INSURANCE PREMIUMS</v>
          </cell>
          <cell r="B2182">
            <v>4</v>
          </cell>
          <cell r="C2182">
            <v>1</v>
          </cell>
          <cell r="D2182">
            <v>225</v>
          </cell>
          <cell r="E2182">
            <v>89</v>
          </cell>
          <cell r="F2182">
            <v>2</v>
          </cell>
          <cell r="G2182" t="str">
            <v>000</v>
          </cell>
          <cell r="H2182">
            <v>94</v>
          </cell>
          <cell r="J2182" t="str">
            <v>50360-0000</v>
          </cell>
          <cell r="K2182">
            <v>50360</v>
          </cell>
        </row>
        <row r="2183">
          <cell r="A2183" t="str">
            <v>OTHER INSURANCE PREMIUMS</v>
          </cell>
          <cell r="B2183">
            <v>4</v>
          </cell>
          <cell r="C2183">
            <v>1</v>
          </cell>
          <cell r="D2183">
            <v>226</v>
          </cell>
          <cell r="E2183">
            <v>21</v>
          </cell>
          <cell r="F2183">
            <v>2</v>
          </cell>
          <cell r="G2183" t="str">
            <v>000</v>
          </cell>
          <cell r="H2183">
            <v>94</v>
          </cell>
          <cell r="J2183" t="str">
            <v>50360-0000</v>
          </cell>
          <cell r="K2183">
            <v>50360</v>
          </cell>
        </row>
        <row r="2184">
          <cell r="A2184" t="str">
            <v>OTHER INSURANCE PREMIUMS</v>
          </cell>
          <cell r="B2184">
            <v>4</v>
          </cell>
          <cell r="C2184">
            <v>1</v>
          </cell>
          <cell r="D2184">
            <v>226</v>
          </cell>
          <cell r="E2184">
            <v>89</v>
          </cell>
          <cell r="F2184">
            <v>2</v>
          </cell>
          <cell r="G2184" t="str">
            <v>000</v>
          </cell>
          <cell r="H2184">
            <v>94</v>
          </cell>
          <cell r="J2184" t="str">
            <v>50360-0000</v>
          </cell>
          <cell r="K2184">
            <v>50360</v>
          </cell>
        </row>
        <row r="2185">
          <cell r="A2185" t="str">
            <v>OTHER INSURANCE PREMIUMS</v>
          </cell>
          <cell r="B2185">
            <v>4</v>
          </cell>
          <cell r="C2185">
            <v>1</v>
          </cell>
          <cell r="D2185">
            <v>230</v>
          </cell>
          <cell r="E2185">
            <v>83</v>
          </cell>
          <cell r="F2185">
            <v>1</v>
          </cell>
          <cell r="G2185" t="str">
            <v>000</v>
          </cell>
          <cell r="H2185">
            <v>94</v>
          </cell>
          <cell r="J2185" t="str">
            <v>50360-0000</v>
          </cell>
          <cell r="K2185">
            <v>50360</v>
          </cell>
        </row>
        <row r="2186">
          <cell r="A2186" t="str">
            <v>OTHER INSURANCE PREMIUMS</v>
          </cell>
          <cell r="B2186">
            <v>4</v>
          </cell>
          <cell r="C2186">
            <v>1</v>
          </cell>
          <cell r="D2186">
            <v>230</v>
          </cell>
          <cell r="E2186">
            <v>83</v>
          </cell>
          <cell r="F2186">
            <v>2</v>
          </cell>
          <cell r="G2186" t="str">
            <v>000</v>
          </cell>
          <cell r="H2186">
            <v>94</v>
          </cell>
          <cell r="J2186" t="str">
            <v>50360-0000</v>
          </cell>
          <cell r="K2186">
            <v>50360</v>
          </cell>
        </row>
        <row r="2187">
          <cell r="A2187" t="str">
            <v>OTHER INSURANCE PREMIUMS</v>
          </cell>
          <cell r="B2187">
            <v>4</v>
          </cell>
          <cell r="C2187">
            <v>1</v>
          </cell>
          <cell r="D2187">
            <v>230</v>
          </cell>
          <cell r="E2187">
            <v>84</v>
          </cell>
          <cell r="F2187">
            <v>2</v>
          </cell>
          <cell r="G2187" t="str">
            <v>000</v>
          </cell>
          <cell r="H2187">
            <v>94</v>
          </cell>
          <cell r="J2187" t="str">
            <v>50360-0000</v>
          </cell>
          <cell r="K2187">
            <v>50360</v>
          </cell>
        </row>
        <row r="2188">
          <cell r="A2188" t="str">
            <v>OTHER INSURANCE PREMIUMS</v>
          </cell>
          <cell r="B2188">
            <v>4</v>
          </cell>
          <cell r="C2188">
            <v>1</v>
          </cell>
          <cell r="D2188">
            <v>230</v>
          </cell>
          <cell r="E2188">
            <v>85</v>
          </cell>
          <cell r="F2188">
            <v>7</v>
          </cell>
          <cell r="G2188" t="str">
            <v>000</v>
          </cell>
          <cell r="H2188">
            <v>94</v>
          </cell>
          <cell r="J2188" t="str">
            <v>50360-0000</v>
          </cell>
          <cell r="K2188">
            <v>50360</v>
          </cell>
        </row>
        <row r="2189">
          <cell r="A2189" t="str">
            <v>OTHER INSURANCE PREMIUMS</v>
          </cell>
          <cell r="B2189">
            <v>4</v>
          </cell>
          <cell r="C2189">
            <v>1</v>
          </cell>
          <cell r="D2189">
            <v>230</v>
          </cell>
          <cell r="E2189">
            <v>86</v>
          </cell>
          <cell r="F2189">
            <v>3</v>
          </cell>
          <cell r="G2189" t="str">
            <v>000</v>
          </cell>
          <cell r="H2189">
            <v>94</v>
          </cell>
          <cell r="J2189" t="str">
            <v>50360-0000</v>
          </cell>
          <cell r="K2189">
            <v>50360</v>
          </cell>
        </row>
        <row r="2190">
          <cell r="A2190" t="str">
            <v>OTHER INSURANCE PREMIUMS</v>
          </cell>
          <cell r="B2190">
            <v>4</v>
          </cell>
          <cell r="C2190">
            <v>1</v>
          </cell>
          <cell r="D2190">
            <v>230</v>
          </cell>
          <cell r="E2190">
            <v>86</v>
          </cell>
          <cell r="F2190">
            <v>6</v>
          </cell>
          <cell r="G2190" t="str">
            <v>000</v>
          </cell>
          <cell r="H2190">
            <v>94</v>
          </cell>
          <cell r="J2190" t="str">
            <v>50360-0000</v>
          </cell>
          <cell r="K2190">
            <v>50360</v>
          </cell>
        </row>
        <row r="2191">
          <cell r="A2191" t="str">
            <v>OTHER INSURANCE PREMIUMS</v>
          </cell>
          <cell r="B2191">
            <v>4</v>
          </cell>
          <cell r="C2191">
            <v>1</v>
          </cell>
          <cell r="D2191">
            <v>231</v>
          </cell>
          <cell r="E2191">
            <v>83</v>
          </cell>
          <cell r="F2191">
            <v>1</v>
          </cell>
          <cell r="G2191" t="str">
            <v>000</v>
          </cell>
          <cell r="H2191">
            <v>94</v>
          </cell>
          <cell r="J2191" t="str">
            <v>50360-0000</v>
          </cell>
          <cell r="K2191">
            <v>50360</v>
          </cell>
        </row>
        <row r="2192">
          <cell r="A2192" t="str">
            <v>OTHER INSURANCE PREMIUMS</v>
          </cell>
          <cell r="B2192">
            <v>4</v>
          </cell>
          <cell r="C2192">
            <v>1</v>
          </cell>
          <cell r="D2192">
            <v>231</v>
          </cell>
          <cell r="E2192">
            <v>83</v>
          </cell>
          <cell r="F2192">
            <v>2</v>
          </cell>
          <cell r="G2192" t="str">
            <v>000</v>
          </cell>
          <cell r="H2192">
            <v>94</v>
          </cell>
          <cell r="J2192" t="str">
            <v>50360-0000</v>
          </cell>
          <cell r="K2192">
            <v>50360</v>
          </cell>
        </row>
        <row r="2193">
          <cell r="A2193" t="str">
            <v>OTHER INSURANCE PREMIUMS</v>
          </cell>
          <cell r="B2193">
            <v>4</v>
          </cell>
          <cell r="C2193">
            <v>1</v>
          </cell>
          <cell r="D2193">
            <v>231</v>
          </cell>
          <cell r="E2193">
            <v>84</v>
          </cell>
          <cell r="F2193">
            <v>2</v>
          </cell>
          <cell r="G2193" t="str">
            <v>000</v>
          </cell>
          <cell r="H2193">
            <v>94</v>
          </cell>
          <cell r="J2193" t="str">
            <v>50360-0000</v>
          </cell>
          <cell r="K2193">
            <v>50360</v>
          </cell>
        </row>
        <row r="2194">
          <cell r="A2194" t="str">
            <v>OTHER INSURANCE PREMIUMS</v>
          </cell>
          <cell r="B2194">
            <v>4</v>
          </cell>
          <cell r="C2194">
            <v>1</v>
          </cell>
          <cell r="D2194">
            <v>231</v>
          </cell>
          <cell r="E2194">
            <v>85</v>
          </cell>
          <cell r="F2194">
            <v>7</v>
          </cell>
          <cell r="G2194" t="str">
            <v>000</v>
          </cell>
          <cell r="H2194">
            <v>94</v>
          </cell>
          <cell r="J2194" t="str">
            <v>50360-0000</v>
          </cell>
          <cell r="K2194">
            <v>50360</v>
          </cell>
        </row>
        <row r="2195">
          <cell r="A2195" t="str">
            <v>OTHER INSURANCE PREMIUMS</v>
          </cell>
          <cell r="B2195">
            <v>4</v>
          </cell>
          <cell r="C2195">
            <v>1</v>
          </cell>
          <cell r="D2195">
            <v>231</v>
          </cell>
          <cell r="E2195">
            <v>86</v>
          </cell>
          <cell r="F2195">
            <v>3</v>
          </cell>
          <cell r="G2195" t="str">
            <v>000</v>
          </cell>
          <cell r="H2195">
            <v>94</v>
          </cell>
          <cell r="J2195" t="str">
            <v>50360-0000</v>
          </cell>
          <cell r="K2195">
            <v>50360</v>
          </cell>
        </row>
        <row r="2196">
          <cell r="A2196" t="str">
            <v>OTHER INSURANCE PREMIUMS</v>
          </cell>
          <cell r="B2196">
            <v>4</v>
          </cell>
          <cell r="C2196">
            <v>1</v>
          </cell>
          <cell r="D2196">
            <v>231</v>
          </cell>
          <cell r="E2196">
            <v>86</v>
          </cell>
          <cell r="F2196">
            <v>6</v>
          </cell>
          <cell r="G2196" t="str">
            <v>000</v>
          </cell>
          <cell r="H2196">
            <v>94</v>
          </cell>
          <cell r="J2196" t="str">
            <v>50360-0000</v>
          </cell>
          <cell r="K2196">
            <v>50360</v>
          </cell>
        </row>
        <row r="2197">
          <cell r="A2197" t="str">
            <v>OTHER INSURANCE PREMIUMS</v>
          </cell>
          <cell r="B2197">
            <v>4</v>
          </cell>
          <cell r="C2197">
            <v>1</v>
          </cell>
          <cell r="D2197">
            <v>233</v>
          </cell>
          <cell r="E2197">
            <v>83</v>
          </cell>
          <cell r="F2197">
            <v>1</v>
          </cell>
          <cell r="G2197" t="str">
            <v>000</v>
          </cell>
          <cell r="H2197">
            <v>94</v>
          </cell>
          <cell r="J2197" t="str">
            <v>50360-0000</v>
          </cell>
          <cell r="K2197">
            <v>50360</v>
          </cell>
        </row>
        <row r="2198">
          <cell r="A2198" t="str">
            <v>OTHER INSURANCE PREMIUMS</v>
          </cell>
          <cell r="B2198">
            <v>4</v>
          </cell>
          <cell r="C2198">
            <v>1</v>
          </cell>
          <cell r="D2198">
            <v>233</v>
          </cell>
          <cell r="E2198">
            <v>83</v>
          </cell>
          <cell r="F2198">
            <v>2</v>
          </cell>
          <cell r="G2198" t="str">
            <v>000</v>
          </cell>
          <cell r="H2198">
            <v>94</v>
          </cell>
          <cell r="J2198" t="str">
            <v>50360-0000</v>
          </cell>
          <cell r="K2198">
            <v>50360</v>
          </cell>
        </row>
        <row r="2199">
          <cell r="A2199" t="str">
            <v>OTHER INSURANCE PREMIUMS</v>
          </cell>
          <cell r="B2199">
            <v>4</v>
          </cell>
          <cell r="C2199">
            <v>1</v>
          </cell>
          <cell r="D2199">
            <v>233</v>
          </cell>
          <cell r="E2199">
            <v>84</v>
          </cell>
          <cell r="F2199">
            <v>2</v>
          </cell>
          <cell r="G2199" t="str">
            <v>000</v>
          </cell>
          <cell r="H2199">
            <v>94</v>
          </cell>
          <cell r="J2199" t="str">
            <v>50360-0000</v>
          </cell>
          <cell r="K2199">
            <v>50360</v>
          </cell>
        </row>
        <row r="2200">
          <cell r="A2200" t="str">
            <v>OTHER INSURANCE PREMIUMS</v>
          </cell>
          <cell r="B2200">
            <v>4</v>
          </cell>
          <cell r="C2200">
            <v>1</v>
          </cell>
          <cell r="D2200">
            <v>233</v>
          </cell>
          <cell r="E2200">
            <v>85</v>
          </cell>
          <cell r="F2200">
            <v>7</v>
          </cell>
          <cell r="G2200" t="str">
            <v>000</v>
          </cell>
          <cell r="H2200">
            <v>94</v>
          </cell>
          <cell r="J2200" t="str">
            <v>50360-0000</v>
          </cell>
          <cell r="K2200">
            <v>50360</v>
          </cell>
        </row>
        <row r="2201">
          <cell r="A2201" t="str">
            <v>OTHER INSURANCE PREMIUMS</v>
          </cell>
          <cell r="B2201">
            <v>4</v>
          </cell>
          <cell r="C2201">
            <v>1</v>
          </cell>
          <cell r="D2201">
            <v>233</v>
          </cell>
          <cell r="E2201">
            <v>86</v>
          </cell>
          <cell r="F2201">
            <v>3</v>
          </cell>
          <cell r="G2201" t="str">
            <v>000</v>
          </cell>
          <cell r="H2201">
            <v>94</v>
          </cell>
          <cell r="J2201" t="str">
            <v>50360-0000</v>
          </cell>
          <cell r="K2201">
            <v>50360</v>
          </cell>
        </row>
        <row r="2202">
          <cell r="A2202" t="str">
            <v>OTHER INSURANCE PREMIUMS</v>
          </cell>
          <cell r="B2202">
            <v>4</v>
          </cell>
          <cell r="C2202">
            <v>1</v>
          </cell>
          <cell r="D2202">
            <v>233</v>
          </cell>
          <cell r="E2202">
            <v>86</v>
          </cell>
          <cell r="F2202">
            <v>6</v>
          </cell>
          <cell r="G2202" t="str">
            <v>000</v>
          </cell>
          <cell r="H2202">
            <v>94</v>
          </cell>
          <cell r="J2202" t="str">
            <v>50360-0000</v>
          </cell>
          <cell r="K2202">
            <v>50360</v>
          </cell>
        </row>
        <row r="2203">
          <cell r="A2203" t="str">
            <v>OTHER INSURANCE PREMIUMS</v>
          </cell>
          <cell r="B2203">
            <v>4</v>
          </cell>
          <cell r="C2203">
            <v>1</v>
          </cell>
          <cell r="D2203">
            <v>234</v>
          </cell>
          <cell r="E2203">
            <v>83</v>
          </cell>
          <cell r="F2203">
            <v>1</v>
          </cell>
          <cell r="G2203" t="str">
            <v>000</v>
          </cell>
          <cell r="H2203">
            <v>94</v>
          </cell>
          <cell r="J2203" t="str">
            <v>50360-0000</v>
          </cell>
          <cell r="K2203">
            <v>50360</v>
          </cell>
        </row>
        <row r="2204">
          <cell r="A2204" t="str">
            <v>OTHER INSURANCE PREMIUMS</v>
          </cell>
          <cell r="B2204">
            <v>4</v>
          </cell>
          <cell r="C2204">
            <v>1</v>
          </cell>
          <cell r="D2204">
            <v>234</v>
          </cell>
          <cell r="E2204">
            <v>83</v>
          </cell>
          <cell r="F2204">
            <v>2</v>
          </cell>
          <cell r="G2204" t="str">
            <v>000</v>
          </cell>
          <cell r="H2204">
            <v>94</v>
          </cell>
          <cell r="J2204" t="str">
            <v>50360-0000</v>
          </cell>
          <cell r="K2204">
            <v>50360</v>
          </cell>
        </row>
        <row r="2205">
          <cell r="A2205" t="str">
            <v>OTHER INSURANCE PREMIUMS</v>
          </cell>
          <cell r="B2205">
            <v>4</v>
          </cell>
          <cell r="C2205">
            <v>1</v>
          </cell>
          <cell r="D2205">
            <v>234</v>
          </cell>
          <cell r="E2205">
            <v>84</v>
          </cell>
          <cell r="F2205">
            <v>2</v>
          </cell>
          <cell r="G2205" t="str">
            <v>000</v>
          </cell>
          <cell r="H2205">
            <v>94</v>
          </cell>
          <cell r="J2205" t="str">
            <v>50360-0000</v>
          </cell>
          <cell r="K2205">
            <v>50360</v>
          </cell>
        </row>
        <row r="2206">
          <cell r="A2206" t="str">
            <v>OTHER INSURANCE PREMIUMS</v>
          </cell>
          <cell r="B2206">
            <v>4</v>
          </cell>
          <cell r="C2206">
            <v>1</v>
          </cell>
          <cell r="D2206">
            <v>234</v>
          </cell>
          <cell r="E2206">
            <v>85</v>
          </cell>
          <cell r="F2206">
            <v>7</v>
          </cell>
          <cell r="G2206" t="str">
            <v>000</v>
          </cell>
          <cell r="H2206">
            <v>94</v>
          </cell>
          <cell r="J2206" t="str">
            <v>50360-0000</v>
          </cell>
          <cell r="K2206">
            <v>50360</v>
          </cell>
        </row>
        <row r="2207">
          <cell r="A2207" t="str">
            <v>OTHER INSURANCE PREMIUMS</v>
          </cell>
          <cell r="B2207">
            <v>4</v>
          </cell>
          <cell r="C2207">
            <v>1</v>
          </cell>
          <cell r="D2207">
            <v>234</v>
          </cell>
          <cell r="E2207">
            <v>86</v>
          </cell>
          <cell r="F2207">
            <v>3</v>
          </cell>
          <cell r="G2207" t="str">
            <v>000</v>
          </cell>
          <cell r="H2207">
            <v>94</v>
          </cell>
          <cell r="J2207" t="str">
            <v>50360-0000</v>
          </cell>
          <cell r="K2207">
            <v>50360</v>
          </cell>
        </row>
        <row r="2208">
          <cell r="A2208" t="str">
            <v>OTHER INSURANCE PREMIUMS</v>
          </cell>
          <cell r="B2208">
            <v>4</v>
          </cell>
          <cell r="C2208">
            <v>1</v>
          </cell>
          <cell r="D2208">
            <v>234</v>
          </cell>
          <cell r="E2208">
            <v>86</v>
          </cell>
          <cell r="F2208">
            <v>6</v>
          </cell>
          <cell r="G2208" t="str">
            <v>000</v>
          </cell>
          <cell r="H2208">
            <v>94</v>
          </cell>
          <cell r="J2208" t="str">
            <v>50360-0000</v>
          </cell>
          <cell r="K2208">
            <v>50360</v>
          </cell>
        </row>
        <row r="2209">
          <cell r="A2209" t="str">
            <v>OTHER INSURANCE PREMIUMS</v>
          </cell>
          <cell r="B2209">
            <v>4</v>
          </cell>
          <cell r="C2209">
            <v>1</v>
          </cell>
          <cell r="D2209">
            <v>235</v>
          </cell>
          <cell r="E2209">
            <v>83</v>
          </cell>
          <cell r="F2209">
            <v>1</v>
          </cell>
          <cell r="G2209" t="str">
            <v>000</v>
          </cell>
          <cell r="H2209">
            <v>94</v>
          </cell>
          <cell r="J2209" t="str">
            <v>50360-0000</v>
          </cell>
          <cell r="K2209">
            <v>50360</v>
          </cell>
        </row>
        <row r="2210">
          <cell r="A2210" t="str">
            <v>OTHER INSURANCE PREMIUMS</v>
          </cell>
          <cell r="B2210">
            <v>4</v>
          </cell>
          <cell r="C2210">
            <v>1</v>
          </cell>
          <cell r="D2210">
            <v>235</v>
          </cell>
          <cell r="E2210">
            <v>83</v>
          </cell>
          <cell r="F2210">
            <v>2</v>
          </cell>
          <cell r="G2210" t="str">
            <v>000</v>
          </cell>
          <cell r="H2210">
            <v>94</v>
          </cell>
          <cell r="J2210" t="str">
            <v>50360-0000</v>
          </cell>
          <cell r="K2210">
            <v>50360</v>
          </cell>
        </row>
        <row r="2211">
          <cell r="A2211" t="str">
            <v>OTHER INSURANCE PREMIUMS</v>
          </cell>
          <cell r="B2211">
            <v>4</v>
          </cell>
          <cell r="C2211">
            <v>1</v>
          </cell>
          <cell r="D2211">
            <v>235</v>
          </cell>
          <cell r="E2211">
            <v>84</v>
          </cell>
          <cell r="F2211">
            <v>2</v>
          </cell>
          <cell r="G2211" t="str">
            <v>000</v>
          </cell>
          <cell r="H2211">
            <v>94</v>
          </cell>
          <cell r="J2211" t="str">
            <v>50360-0000</v>
          </cell>
          <cell r="K2211">
            <v>50360</v>
          </cell>
        </row>
        <row r="2212">
          <cell r="A2212" t="str">
            <v>OTHER INSURANCE PREMIUMS</v>
          </cell>
          <cell r="B2212">
            <v>4</v>
          </cell>
          <cell r="C2212">
            <v>1</v>
          </cell>
          <cell r="D2212">
            <v>235</v>
          </cell>
          <cell r="E2212">
            <v>85</v>
          </cell>
          <cell r="F2212">
            <v>7</v>
          </cell>
          <cell r="G2212" t="str">
            <v>000</v>
          </cell>
          <cell r="H2212">
            <v>94</v>
          </cell>
          <cell r="J2212" t="str">
            <v>50360-0000</v>
          </cell>
          <cell r="K2212">
            <v>50360</v>
          </cell>
        </row>
        <row r="2213">
          <cell r="A2213" t="str">
            <v>OTHER INSURANCE PREMIUMS</v>
          </cell>
          <cell r="B2213">
            <v>4</v>
          </cell>
          <cell r="C2213">
            <v>1</v>
          </cell>
          <cell r="D2213">
            <v>235</v>
          </cell>
          <cell r="E2213">
            <v>86</v>
          </cell>
          <cell r="F2213">
            <v>3</v>
          </cell>
          <cell r="G2213" t="str">
            <v>000</v>
          </cell>
          <cell r="H2213">
            <v>94</v>
          </cell>
          <cell r="J2213" t="str">
            <v>50360-0000</v>
          </cell>
          <cell r="K2213">
            <v>50360</v>
          </cell>
        </row>
        <row r="2214">
          <cell r="A2214" t="str">
            <v>OTHER INSURANCE PREMIUMS</v>
          </cell>
          <cell r="B2214">
            <v>4</v>
          </cell>
          <cell r="C2214">
            <v>1</v>
          </cell>
          <cell r="D2214">
            <v>235</v>
          </cell>
          <cell r="E2214">
            <v>86</v>
          </cell>
          <cell r="F2214">
            <v>6</v>
          </cell>
          <cell r="G2214" t="str">
            <v>000</v>
          </cell>
          <cell r="H2214">
            <v>94</v>
          </cell>
          <cell r="J2214" t="str">
            <v>50360-0000</v>
          </cell>
          <cell r="K2214">
            <v>50360</v>
          </cell>
        </row>
        <row r="2215">
          <cell r="A2215" t="str">
            <v>OTHER INSURANCE PREMIUMS</v>
          </cell>
          <cell r="B2215">
            <v>4</v>
          </cell>
          <cell r="C2215">
            <v>1</v>
          </cell>
          <cell r="D2215">
            <v>236</v>
          </cell>
          <cell r="E2215">
            <v>83</v>
          </cell>
          <cell r="F2215">
            <v>1</v>
          </cell>
          <cell r="G2215" t="str">
            <v>000</v>
          </cell>
          <cell r="H2215">
            <v>94</v>
          </cell>
          <cell r="J2215" t="str">
            <v>50360-0000</v>
          </cell>
          <cell r="K2215">
            <v>50360</v>
          </cell>
        </row>
        <row r="2216">
          <cell r="A2216" t="str">
            <v>OTHER INSURANCE PREMIUMS</v>
          </cell>
          <cell r="B2216">
            <v>4</v>
          </cell>
          <cell r="C2216">
            <v>1</v>
          </cell>
          <cell r="D2216">
            <v>236</v>
          </cell>
          <cell r="E2216">
            <v>83</v>
          </cell>
          <cell r="F2216">
            <v>2</v>
          </cell>
          <cell r="G2216" t="str">
            <v>000</v>
          </cell>
          <cell r="H2216">
            <v>94</v>
          </cell>
          <cell r="J2216" t="str">
            <v>50360-0000</v>
          </cell>
          <cell r="K2216">
            <v>50360</v>
          </cell>
        </row>
        <row r="2217">
          <cell r="A2217" t="str">
            <v>OTHER INSURANCE PREMIUMS</v>
          </cell>
          <cell r="B2217">
            <v>4</v>
          </cell>
          <cell r="C2217">
            <v>1</v>
          </cell>
          <cell r="D2217">
            <v>236</v>
          </cell>
          <cell r="E2217">
            <v>84</v>
          </cell>
          <cell r="F2217">
            <v>2</v>
          </cell>
          <cell r="G2217" t="str">
            <v>000</v>
          </cell>
          <cell r="H2217">
            <v>94</v>
          </cell>
          <cell r="J2217" t="str">
            <v>50360-0000</v>
          </cell>
          <cell r="K2217">
            <v>50360</v>
          </cell>
        </row>
        <row r="2218">
          <cell r="A2218" t="str">
            <v>OTHER INSURANCE PREMIUMS</v>
          </cell>
          <cell r="B2218">
            <v>4</v>
          </cell>
          <cell r="C2218">
            <v>1</v>
          </cell>
          <cell r="D2218">
            <v>236</v>
          </cell>
          <cell r="E2218">
            <v>85</v>
          </cell>
          <cell r="F2218">
            <v>7</v>
          </cell>
          <cell r="G2218" t="str">
            <v>000</v>
          </cell>
          <cell r="H2218">
            <v>94</v>
          </cell>
          <cell r="J2218" t="str">
            <v>50360-0000</v>
          </cell>
          <cell r="K2218">
            <v>50360</v>
          </cell>
        </row>
        <row r="2219">
          <cell r="A2219" t="str">
            <v>OTHER INSURANCE PREMIUMS</v>
          </cell>
          <cell r="B2219">
            <v>4</v>
          </cell>
          <cell r="C2219">
            <v>1</v>
          </cell>
          <cell r="D2219">
            <v>236</v>
          </cell>
          <cell r="E2219">
            <v>86</v>
          </cell>
          <cell r="F2219">
            <v>3</v>
          </cell>
          <cell r="G2219" t="str">
            <v>000</v>
          </cell>
          <cell r="H2219">
            <v>94</v>
          </cell>
          <cell r="J2219" t="str">
            <v>50360-0000</v>
          </cell>
          <cell r="K2219">
            <v>50360</v>
          </cell>
        </row>
        <row r="2220">
          <cell r="A2220" t="str">
            <v>OTHER INSURANCE PREMIUMS</v>
          </cell>
          <cell r="B2220">
            <v>4</v>
          </cell>
          <cell r="C2220">
            <v>1</v>
          </cell>
          <cell r="D2220">
            <v>236</v>
          </cell>
          <cell r="E2220">
            <v>86</v>
          </cell>
          <cell r="F2220">
            <v>6</v>
          </cell>
          <cell r="G2220" t="str">
            <v>000</v>
          </cell>
          <cell r="H2220">
            <v>94</v>
          </cell>
          <cell r="J2220" t="str">
            <v>50360-0000</v>
          </cell>
          <cell r="K2220">
            <v>50360</v>
          </cell>
        </row>
        <row r="2221">
          <cell r="A2221" t="str">
            <v>OTHER INSURANCE PREMIUMS</v>
          </cell>
          <cell r="B2221">
            <v>4</v>
          </cell>
          <cell r="C2221">
            <v>1</v>
          </cell>
          <cell r="D2221">
            <v>237</v>
          </cell>
          <cell r="E2221">
            <v>83</v>
          </cell>
          <cell r="F2221">
            <v>1</v>
          </cell>
          <cell r="G2221" t="str">
            <v>000</v>
          </cell>
          <cell r="H2221">
            <v>94</v>
          </cell>
          <cell r="J2221" t="str">
            <v>50360-0000</v>
          </cell>
          <cell r="K2221">
            <v>50360</v>
          </cell>
        </row>
        <row r="2222">
          <cell r="A2222" t="str">
            <v>OTHER INSURANCE PREMIUMS</v>
          </cell>
          <cell r="B2222">
            <v>4</v>
          </cell>
          <cell r="C2222">
            <v>1</v>
          </cell>
          <cell r="D2222">
            <v>237</v>
          </cell>
          <cell r="E2222">
            <v>83</v>
          </cell>
          <cell r="F2222">
            <v>2</v>
          </cell>
          <cell r="G2222" t="str">
            <v>000</v>
          </cell>
          <cell r="H2222">
            <v>94</v>
          </cell>
          <cell r="J2222" t="str">
            <v>50360-0000</v>
          </cell>
          <cell r="K2222">
            <v>50360</v>
          </cell>
        </row>
        <row r="2223">
          <cell r="A2223" t="str">
            <v>OTHER INSURANCE PREMIUMS</v>
          </cell>
          <cell r="B2223">
            <v>4</v>
          </cell>
          <cell r="C2223">
            <v>1</v>
          </cell>
          <cell r="D2223">
            <v>237</v>
          </cell>
          <cell r="E2223">
            <v>84</v>
          </cell>
          <cell r="F2223">
            <v>2</v>
          </cell>
          <cell r="G2223" t="str">
            <v>000</v>
          </cell>
          <cell r="H2223">
            <v>94</v>
          </cell>
          <cell r="J2223" t="str">
            <v>50360-0000</v>
          </cell>
          <cell r="K2223">
            <v>50360</v>
          </cell>
        </row>
        <row r="2224">
          <cell r="A2224" t="str">
            <v>OTHER INSURANCE PREMIUMS</v>
          </cell>
          <cell r="B2224">
            <v>4</v>
          </cell>
          <cell r="C2224">
            <v>1</v>
          </cell>
          <cell r="D2224">
            <v>237</v>
          </cell>
          <cell r="E2224">
            <v>85</v>
          </cell>
          <cell r="F2224">
            <v>7</v>
          </cell>
          <cell r="G2224" t="str">
            <v>000</v>
          </cell>
          <cell r="H2224">
            <v>94</v>
          </cell>
          <cell r="J2224" t="str">
            <v>50360-0000</v>
          </cell>
          <cell r="K2224">
            <v>50360</v>
          </cell>
        </row>
        <row r="2225">
          <cell r="A2225" t="str">
            <v>OTHER INSURANCE PREMIUMS</v>
          </cell>
          <cell r="B2225">
            <v>4</v>
          </cell>
          <cell r="C2225">
            <v>1</v>
          </cell>
          <cell r="D2225">
            <v>237</v>
          </cell>
          <cell r="E2225">
            <v>86</v>
          </cell>
          <cell r="F2225">
            <v>3</v>
          </cell>
          <cell r="G2225" t="str">
            <v>000</v>
          </cell>
          <cell r="H2225">
            <v>94</v>
          </cell>
          <cell r="J2225" t="str">
            <v>50360-0000</v>
          </cell>
          <cell r="K2225">
            <v>50360</v>
          </cell>
        </row>
        <row r="2226">
          <cell r="A2226" t="str">
            <v>OTHER INSURANCE PREMIUMS</v>
          </cell>
          <cell r="B2226">
            <v>4</v>
          </cell>
          <cell r="C2226">
            <v>1</v>
          </cell>
          <cell r="D2226">
            <v>237</v>
          </cell>
          <cell r="E2226">
            <v>86</v>
          </cell>
          <cell r="F2226">
            <v>6</v>
          </cell>
          <cell r="G2226" t="str">
            <v>000</v>
          </cell>
          <cell r="H2226">
            <v>94</v>
          </cell>
          <cell r="J2226" t="str">
            <v>50360-0000</v>
          </cell>
          <cell r="K2226">
            <v>50360</v>
          </cell>
        </row>
        <row r="2227">
          <cell r="A2227" t="str">
            <v>OTHER INSURANCE PREMIUMS</v>
          </cell>
          <cell r="B2227">
            <v>4</v>
          </cell>
          <cell r="C2227">
            <v>1</v>
          </cell>
          <cell r="D2227">
            <v>238</v>
          </cell>
          <cell r="E2227">
            <v>83</v>
          </cell>
          <cell r="F2227">
            <v>1</v>
          </cell>
          <cell r="G2227" t="str">
            <v>000</v>
          </cell>
          <cell r="H2227">
            <v>94</v>
          </cell>
          <cell r="J2227" t="str">
            <v>50360-0000</v>
          </cell>
          <cell r="K2227">
            <v>50360</v>
          </cell>
        </row>
        <row r="2228">
          <cell r="A2228" t="str">
            <v>OTHER INSURANCE PREMIUMS</v>
          </cell>
          <cell r="B2228">
            <v>4</v>
          </cell>
          <cell r="C2228">
            <v>1</v>
          </cell>
          <cell r="D2228">
            <v>238</v>
          </cell>
          <cell r="E2228">
            <v>83</v>
          </cell>
          <cell r="F2228">
            <v>2</v>
          </cell>
          <cell r="G2228" t="str">
            <v>000</v>
          </cell>
          <cell r="H2228">
            <v>94</v>
          </cell>
          <cell r="J2228" t="str">
            <v>50360-0000</v>
          </cell>
          <cell r="K2228">
            <v>50360</v>
          </cell>
        </row>
        <row r="2229">
          <cell r="A2229" t="str">
            <v>OTHER INSURANCE PREMIUMS</v>
          </cell>
          <cell r="B2229">
            <v>4</v>
          </cell>
          <cell r="C2229">
            <v>1</v>
          </cell>
          <cell r="D2229">
            <v>238</v>
          </cell>
          <cell r="E2229">
            <v>84</v>
          </cell>
          <cell r="F2229">
            <v>2</v>
          </cell>
          <cell r="G2229" t="str">
            <v>000</v>
          </cell>
          <cell r="H2229">
            <v>94</v>
          </cell>
          <cell r="J2229" t="str">
            <v>50360-0000</v>
          </cell>
          <cell r="K2229">
            <v>50360</v>
          </cell>
        </row>
        <row r="2230">
          <cell r="A2230" t="str">
            <v>OTHER INSURANCE PREMIUMS</v>
          </cell>
          <cell r="B2230">
            <v>4</v>
          </cell>
          <cell r="C2230">
            <v>1</v>
          </cell>
          <cell r="D2230">
            <v>238</v>
          </cell>
          <cell r="E2230">
            <v>85</v>
          </cell>
          <cell r="F2230">
            <v>7</v>
          </cell>
          <cell r="G2230" t="str">
            <v>000</v>
          </cell>
          <cell r="H2230">
            <v>94</v>
          </cell>
          <cell r="J2230" t="str">
            <v>50360-0000</v>
          </cell>
          <cell r="K2230">
            <v>50360</v>
          </cell>
        </row>
        <row r="2231">
          <cell r="A2231" t="str">
            <v>OTHER INSURANCE PREMIUMS</v>
          </cell>
          <cell r="B2231">
            <v>4</v>
          </cell>
          <cell r="C2231">
            <v>1</v>
          </cell>
          <cell r="D2231">
            <v>238</v>
          </cell>
          <cell r="E2231">
            <v>86</v>
          </cell>
          <cell r="F2231">
            <v>3</v>
          </cell>
          <cell r="G2231" t="str">
            <v>000</v>
          </cell>
          <cell r="H2231">
            <v>94</v>
          </cell>
          <cell r="J2231" t="str">
            <v>50360-0000</v>
          </cell>
          <cell r="K2231">
            <v>50360</v>
          </cell>
        </row>
        <row r="2232">
          <cell r="A2232" t="str">
            <v>OTHER INSURANCE PREMIUMS</v>
          </cell>
          <cell r="B2232">
            <v>4</v>
          </cell>
          <cell r="C2232">
            <v>1</v>
          </cell>
          <cell r="D2232">
            <v>238</v>
          </cell>
          <cell r="E2232">
            <v>86</v>
          </cell>
          <cell r="F2232">
            <v>6</v>
          </cell>
          <cell r="G2232" t="str">
            <v>000</v>
          </cell>
          <cell r="H2232">
            <v>94</v>
          </cell>
          <cell r="J2232" t="str">
            <v>50360-0000</v>
          </cell>
          <cell r="K2232">
            <v>50360</v>
          </cell>
        </row>
        <row r="2233">
          <cell r="A2233" t="str">
            <v>OTHER INSURANCE PREMIUMS</v>
          </cell>
          <cell r="B2233">
            <v>4</v>
          </cell>
          <cell r="C2233">
            <v>1</v>
          </cell>
          <cell r="D2233">
            <v>239</v>
          </cell>
          <cell r="E2233">
            <v>83</v>
          </cell>
          <cell r="F2233">
            <v>1</v>
          </cell>
          <cell r="G2233" t="str">
            <v>000</v>
          </cell>
          <cell r="H2233">
            <v>94</v>
          </cell>
          <cell r="J2233" t="str">
            <v>50360-0000</v>
          </cell>
          <cell r="K2233">
            <v>50360</v>
          </cell>
        </row>
        <row r="2234">
          <cell r="A2234" t="str">
            <v>OTHER INSURANCE PREMIUMS</v>
          </cell>
          <cell r="B2234">
            <v>4</v>
          </cell>
          <cell r="C2234">
            <v>1</v>
          </cell>
          <cell r="D2234">
            <v>239</v>
          </cell>
          <cell r="E2234">
            <v>83</v>
          </cell>
          <cell r="F2234">
            <v>2</v>
          </cell>
          <cell r="G2234" t="str">
            <v>000</v>
          </cell>
          <cell r="H2234">
            <v>94</v>
          </cell>
          <cell r="J2234" t="str">
            <v>50360-0000</v>
          </cell>
          <cell r="K2234">
            <v>50360</v>
          </cell>
        </row>
        <row r="2235">
          <cell r="A2235" t="str">
            <v>OTHER INSURANCE PREMIUMS</v>
          </cell>
          <cell r="B2235">
            <v>4</v>
          </cell>
          <cell r="C2235">
            <v>1</v>
          </cell>
          <cell r="D2235">
            <v>239</v>
          </cell>
          <cell r="E2235">
            <v>84</v>
          </cell>
          <cell r="F2235">
            <v>2</v>
          </cell>
          <cell r="G2235" t="str">
            <v>000</v>
          </cell>
          <cell r="H2235">
            <v>94</v>
          </cell>
          <cell r="J2235" t="str">
            <v>50360-0000</v>
          </cell>
          <cell r="K2235">
            <v>50360</v>
          </cell>
        </row>
        <row r="2236">
          <cell r="A2236" t="str">
            <v>OTHER INSURANCE PREMIUMS</v>
          </cell>
          <cell r="B2236">
            <v>4</v>
          </cell>
          <cell r="C2236">
            <v>1</v>
          </cell>
          <cell r="D2236">
            <v>239</v>
          </cell>
          <cell r="E2236">
            <v>85</v>
          </cell>
          <cell r="F2236">
            <v>7</v>
          </cell>
          <cell r="G2236" t="str">
            <v>000</v>
          </cell>
          <cell r="H2236">
            <v>94</v>
          </cell>
          <cell r="J2236" t="str">
            <v>50360-0000</v>
          </cell>
          <cell r="K2236">
            <v>50360</v>
          </cell>
        </row>
        <row r="2237">
          <cell r="A2237" t="str">
            <v>OTHER INSURANCE PREMIUMS</v>
          </cell>
          <cell r="B2237">
            <v>4</v>
          </cell>
          <cell r="C2237">
            <v>1</v>
          </cell>
          <cell r="D2237">
            <v>239</v>
          </cell>
          <cell r="E2237">
            <v>86</v>
          </cell>
          <cell r="F2237">
            <v>3</v>
          </cell>
          <cell r="G2237" t="str">
            <v>000</v>
          </cell>
          <cell r="H2237">
            <v>94</v>
          </cell>
          <cell r="J2237" t="str">
            <v>50360-0000</v>
          </cell>
          <cell r="K2237">
            <v>50360</v>
          </cell>
        </row>
        <row r="2238">
          <cell r="A2238" t="str">
            <v>OTHER INSURANCE PREMIUMS</v>
          </cell>
          <cell r="B2238">
            <v>4</v>
          </cell>
          <cell r="C2238">
            <v>1</v>
          </cell>
          <cell r="D2238">
            <v>239</v>
          </cell>
          <cell r="E2238">
            <v>86</v>
          </cell>
          <cell r="F2238">
            <v>6</v>
          </cell>
          <cell r="G2238" t="str">
            <v>000</v>
          </cell>
          <cell r="H2238">
            <v>94</v>
          </cell>
          <cell r="J2238" t="str">
            <v>50360-0000</v>
          </cell>
          <cell r="K2238">
            <v>50360</v>
          </cell>
        </row>
        <row r="2239">
          <cell r="A2239" t="str">
            <v>OTHER INSURANCE PREMIUMS</v>
          </cell>
          <cell r="B2239">
            <v>4</v>
          </cell>
          <cell r="C2239">
            <v>1</v>
          </cell>
          <cell r="D2239">
            <v>242</v>
          </cell>
          <cell r="E2239">
            <v>83</v>
          </cell>
          <cell r="F2239">
            <v>1</v>
          </cell>
          <cell r="G2239" t="str">
            <v>000</v>
          </cell>
          <cell r="H2239">
            <v>94</v>
          </cell>
          <cell r="J2239" t="str">
            <v>50360-0000</v>
          </cell>
          <cell r="K2239">
            <v>50360</v>
          </cell>
        </row>
        <row r="2240">
          <cell r="A2240" t="str">
            <v>OTHER INSURANCE PREMIUMS</v>
          </cell>
          <cell r="B2240">
            <v>4</v>
          </cell>
          <cell r="C2240">
            <v>1</v>
          </cell>
          <cell r="D2240">
            <v>242</v>
          </cell>
          <cell r="E2240">
            <v>83</v>
          </cell>
          <cell r="F2240">
            <v>2</v>
          </cell>
          <cell r="G2240" t="str">
            <v>000</v>
          </cell>
          <cell r="H2240">
            <v>94</v>
          </cell>
          <cell r="J2240" t="str">
            <v>50360-0000</v>
          </cell>
          <cell r="K2240">
            <v>50360</v>
          </cell>
        </row>
        <row r="2241">
          <cell r="A2241" t="str">
            <v>OTHER INSURANCE PREMIUMS</v>
          </cell>
          <cell r="B2241">
            <v>4</v>
          </cell>
          <cell r="C2241">
            <v>1</v>
          </cell>
          <cell r="D2241">
            <v>242</v>
          </cell>
          <cell r="E2241">
            <v>84</v>
          </cell>
          <cell r="F2241">
            <v>2</v>
          </cell>
          <cell r="G2241" t="str">
            <v>000</v>
          </cell>
          <cell r="H2241">
            <v>94</v>
          </cell>
          <cell r="J2241" t="str">
            <v>50360-0000</v>
          </cell>
          <cell r="K2241">
            <v>50360</v>
          </cell>
        </row>
        <row r="2242">
          <cell r="A2242" t="str">
            <v>OTHER INSURANCE PREMIUMS</v>
          </cell>
          <cell r="B2242">
            <v>4</v>
          </cell>
          <cell r="C2242">
            <v>1</v>
          </cell>
          <cell r="D2242">
            <v>242</v>
          </cell>
          <cell r="E2242">
            <v>85</v>
          </cell>
          <cell r="F2242">
            <v>7</v>
          </cell>
          <cell r="G2242" t="str">
            <v>000</v>
          </cell>
          <cell r="H2242">
            <v>94</v>
          </cell>
          <cell r="J2242" t="str">
            <v>50360-0000</v>
          </cell>
          <cell r="K2242">
            <v>50360</v>
          </cell>
        </row>
        <row r="2243">
          <cell r="A2243" t="str">
            <v>OTHER INSURANCE PREMIUMS</v>
          </cell>
          <cell r="B2243">
            <v>4</v>
          </cell>
          <cell r="C2243">
            <v>1</v>
          </cell>
          <cell r="D2243">
            <v>242</v>
          </cell>
          <cell r="E2243">
            <v>86</v>
          </cell>
          <cell r="F2243">
            <v>3</v>
          </cell>
          <cell r="G2243" t="str">
            <v>000</v>
          </cell>
          <cell r="H2243">
            <v>94</v>
          </cell>
          <cell r="J2243" t="str">
            <v>50360-0000</v>
          </cell>
          <cell r="K2243">
            <v>50360</v>
          </cell>
        </row>
        <row r="2244">
          <cell r="A2244" t="str">
            <v>OTHER INSURANCE PREMIUMS</v>
          </cell>
          <cell r="B2244">
            <v>4</v>
          </cell>
          <cell r="C2244">
            <v>1</v>
          </cell>
          <cell r="D2244">
            <v>242</v>
          </cell>
          <cell r="E2244">
            <v>86</v>
          </cell>
          <cell r="F2244">
            <v>6</v>
          </cell>
          <cell r="G2244" t="str">
            <v>000</v>
          </cell>
          <cell r="H2244">
            <v>94</v>
          </cell>
          <cell r="J2244" t="str">
            <v>50360-0000</v>
          </cell>
          <cell r="K2244">
            <v>50360</v>
          </cell>
        </row>
        <row r="2245">
          <cell r="A2245" t="str">
            <v>OTHER INSURANCE PREMIUMS</v>
          </cell>
          <cell r="B2245">
            <v>4</v>
          </cell>
          <cell r="C2245">
            <v>1</v>
          </cell>
          <cell r="D2245">
            <v>243</v>
          </cell>
          <cell r="E2245">
            <v>83</v>
          </cell>
          <cell r="F2245">
            <v>1</v>
          </cell>
          <cell r="G2245" t="str">
            <v>000</v>
          </cell>
          <cell r="H2245">
            <v>94</v>
          </cell>
          <cell r="J2245" t="str">
            <v>50360-0000</v>
          </cell>
          <cell r="K2245">
            <v>50360</v>
          </cell>
        </row>
        <row r="2246">
          <cell r="A2246" t="str">
            <v>OTHER INSURANCE PREMIUMS</v>
          </cell>
          <cell r="B2246">
            <v>4</v>
          </cell>
          <cell r="C2246">
            <v>1</v>
          </cell>
          <cell r="D2246">
            <v>243</v>
          </cell>
          <cell r="E2246">
            <v>83</v>
          </cell>
          <cell r="F2246">
            <v>2</v>
          </cell>
          <cell r="G2246" t="str">
            <v>000</v>
          </cell>
          <cell r="H2246">
            <v>94</v>
          </cell>
          <cell r="J2246" t="str">
            <v>50360-0000</v>
          </cell>
          <cell r="K2246">
            <v>50360</v>
          </cell>
        </row>
        <row r="2247">
          <cell r="A2247" t="str">
            <v>OTHER INSURANCE PREMIUMS</v>
          </cell>
          <cell r="B2247">
            <v>4</v>
          </cell>
          <cell r="C2247">
            <v>1</v>
          </cell>
          <cell r="D2247">
            <v>243</v>
          </cell>
          <cell r="E2247">
            <v>84</v>
          </cell>
          <cell r="F2247">
            <v>2</v>
          </cell>
          <cell r="G2247" t="str">
            <v>000</v>
          </cell>
          <cell r="H2247">
            <v>94</v>
          </cell>
          <cell r="J2247" t="str">
            <v>50360-0000</v>
          </cell>
          <cell r="K2247">
            <v>50360</v>
          </cell>
        </row>
        <row r="2248">
          <cell r="A2248" t="str">
            <v>OTHER INSURANCE PREMIUMS</v>
          </cell>
          <cell r="B2248">
            <v>4</v>
          </cell>
          <cell r="C2248">
            <v>1</v>
          </cell>
          <cell r="D2248">
            <v>243</v>
          </cell>
          <cell r="E2248">
            <v>85</v>
          </cell>
          <cell r="F2248">
            <v>7</v>
          </cell>
          <cell r="G2248" t="str">
            <v>000</v>
          </cell>
          <cell r="H2248">
            <v>94</v>
          </cell>
          <cell r="J2248" t="str">
            <v>50360-0000</v>
          </cell>
          <cell r="K2248">
            <v>50360</v>
          </cell>
        </row>
        <row r="2249">
          <cell r="A2249" t="str">
            <v>OTHER INSURANCE PREMIUMS</v>
          </cell>
          <cell r="B2249">
            <v>4</v>
          </cell>
          <cell r="C2249">
            <v>1</v>
          </cell>
          <cell r="D2249">
            <v>243</v>
          </cell>
          <cell r="E2249">
            <v>86</v>
          </cell>
          <cell r="F2249">
            <v>3</v>
          </cell>
          <cell r="G2249" t="str">
            <v>000</v>
          </cell>
          <cell r="H2249">
            <v>94</v>
          </cell>
          <cell r="J2249" t="str">
            <v>50360-0000</v>
          </cell>
          <cell r="K2249">
            <v>50360</v>
          </cell>
        </row>
        <row r="2250">
          <cell r="A2250" t="str">
            <v>OTHER INSURANCE PREMIUMS</v>
          </cell>
          <cell r="B2250">
            <v>4</v>
          </cell>
          <cell r="C2250">
            <v>1</v>
          </cell>
          <cell r="D2250">
            <v>243</v>
          </cell>
          <cell r="E2250">
            <v>86</v>
          </cell>
          <cell r="F2250">
            <v>6</v>
          </cell>
          <cell r="G2250" t="str">
            <v>000</v>
          </cell>
          <cell r="H2250">
            <v>94</v>
          </cell>
          <cell r="J2250" t="str">
            <v>50360-0000</v>
          </cell>
          <cell r="K2250">
            <v>50360</v>
          </cell>
        </row>
        <row r="2251">
          <cell r="A2251" t="str">
            <v>OTHER INSURANCE PREMIUMS</v>
          </cell>
          <cell r="B2251">
            <v>4</v>
          </cell>
          <cell r="C2251">
            <v>1</v>
          </cell>
          <cell r="D2251">
            <v>244</v>
          </cell>
          <cell r="E2251">
            <v>83</v>
          </cell>
          <cell r="F2251">
            <v>1</v>
          </cell>
          <cell r="G2251" t="str">
            <v>000</v>
          </cell>
          <cell r="H2251">
            <v>94</v>
          </cell>
          <cell r="J2251" t="str">
            <v>50360-0000</v>
          </cell>
          <cell r="K2251">
            <v>50360</v>
          </cell>
        </row>
        <row r="2252">
          <cell r="A2252" t="str">
            <v>OTHER INSURANCE PREMIUMS</v>
          </cell>
          <cell r="B2252">
            <v>4</v>
          </cell>
          <cell r="C2252">
            <v>1</v>
          </cell>
          <cell r="D2252">
            <v>244</v>
          </cell>
          <cell r="E2252">
            <v>83</v>
          </cell>
          <cell r="F2252">
            <v>2</v>
          </cell>
          <cell r="G2252" t="str">
            <v>000</v>
          </cell>
          <cell r="H2252">
            <v>94</v>
          </cell>
          <cell r="J2252" t="str">
            <v>50360-0000</v>
          </cell>
          <cell r="K2252">
            <v>50360</v>
          </cell>
        </row>
        <row r="2253">
          <cell r="A2253" t="str">
            <v>OTHER INSURANCE PREMIUMS</v>
          </cell>
          <cell r="B2253">
            <v>4</v>
          </cell>
          <cell r="C2253">
            <v>1</v>
          </cell>
          <cell r="D2253">
            <v>244</v>
          </cell>
          <cell r="E2253">
            <v>84</v>
          </cell>
          <cell r="F2253">
            <v>2</v>
          </cell>
          <cell r="G2253" t="str">
            <v>000</v>
          </cell>
          <cell r="H2253">
            <v>94</v>
          </cell>
          <cell r="J2253" t="str">
            <v>50360-0000</v>
          </cell>
          <cell r="K2253">
            <v>50360</v>
          </cell>
        </row>
        <row r="2254">
          <cell r="A2254" t="str">
            <v>OTHER INSURANCE PREMIUMS</v>
          </cell>
          <cell r="B2254">
            <v>4</v>
          </cell>
          <cell r="C2254">
            <v>1</v>
          </cell>
          <cell r="D2254">
            <v>244</v>
          </cell>
          <cell r="E2254">
            <v>85</v>
          </cell>
          <cell r="F2254">
            <v>7</v>
          </cell>
          <cell r="G2254" t="str">
            <v>000</v>
          </cell>
          <cell r="H2254">
            <v>94</v>
          </cell>
          <cell r="J2254" t="str">
            <v>50360-0000</v>
          </cell>
          <cell r="K2254">
            <v>50360</v>
          </cell>
        </row>
        <row r="2255">
          <cell r="A2255" t="str">
            <v>OTHER INSURANCE PREMIUMS</v>
          </cell>
          <cell r="B2255">
            <v>4</v>
          </cell>
          <cell r="C2255">
            <v>1</v>
          </cell>
          <cell r="D2255">
            <v>244</v>
          </cell>
          <cell r="E2255">
            <v>86</v>
          </cell>
          <cell r="F2255">
            <v>3</v>
          </cell>
          <cell r="G2255" t="str">
            <v>000</v>
          </cell>
          <cell r="H2255">
            <v>94</v>
          </cell>
          <cell r="J2255" t="str">
            <v>50360-0000</v>
          </cell>
          <cell r="K2255">
            <v>50360</v>
          </cell>
        </row>
        <row r="2256">
          <cell r="A2256" t="str">
            <v>OTHER INSURANCE PREMIUMS</v>
          </cell>
          <cell r="B2256">
            <v>4</v>
          </cell>
          <cell r="C2256">
            <v>1</v>
          </cell>
          <cell r="D2256">
            <v>244</v>
          </cell>
          <cell r="E2256">
            <v>86</v>
          </cell>
          <cell r="F2256">
            <v>6</v>
          </cell>
          <cell r="G2256" t="str">
            <v>000</v>
          </cell>
          <cell r="H2256">
            <v>94</v>
          </cell>
          <cell r="J2256" t="str">
            <v>50360-0000</v>
          </cell>
          <cell r="K2256">
            <v>50360</v>
          </cell>
        </row>
        <row r="2257">
          <cell r="A2257" t="str">
            <v>OTHER INSURANCE PREMIUMS</v>
          </cell>
          <cell r="B2257">
            <v>4</v>
          </cell>
          <cell r="C2257">
            <v>1</v>
          </cell>
          <cell r="D2257">
            <v>246</v>
          </cell>
          <cell r="E2257">
            <v>83</v>
          </cell>
          <cell r="F2257">
            <v>2</v>
          </cell>
          <cell r="G2257" t="str">
            <v>000</v>
          </cell>
          <cell r="H2257">
            <v>94</v>
          </cell>
          <cell r="J2257" t="str">
            <v>50360-0000</v>
          </cell>
          <cell r="K2257">
            <v>50360</v>
          </cell>
        </row>
        <row r="2258">
          <cell r="A2258" t="str">
            <v>OTHER INSURANCE PREMIUMS</v>
          </cell>
          <cell r="B2258">
            <v>4</v>
          </cell>
          <cell r="C2258">
            <v>1</v>
          </cell>
          <cell r="D2258">
            <v>246</v>
          </cell>
          <cell r="E2258">
            <v>84</v>
          </cell>
          <cell r="F2258">
            <v>2</v>
          </cell>
          <cell r="G2258" t="str">
            <v>000</v>
          </cell>
          <cell r="H2258">
            <v>94</v>
          </cell>
          <cell r="J2258" t="str">
            <v>50360-0000</v>
          </cell>
          <cell r="K2258">
            <v>50360</v>
          </cell>
        </row>
        <row r="2259">
          <cell r="A2259" t="str">
            <v>OTHER INSURANCE PREMIUMS</v>
          </cell>
          <cell r="B2259">
            <v>4</v>
          </cell>
          <cell r="C2259">
            <v>1</v>
          </cell>
          <cell r="D2259">
            <v>246</v>
          </cell>
          <cell r="E2259">
            <v>85</v>
          </cell>
          <cell r="F2259">
            <v>7</v>
          </cell>
          <cell r="G2259" t="str">
            <v>000</v>
          </cell>
          <cell r="H2259">
            <v>94</v>
          </cell>
          <cell r="J2259" t="str">
            <v>50360-0000</v>
          </cell>
          <cell r="K2259">
            <v>50360</v>
          </cell>
        </row>
        <row r="2260">
          <cell r="A2260" t="str">
            <v>OTHER INSURANCE PREMIUMS</v>
          </cell>
          <cell r="B2260">
            <v>4</v>
          </cell>
          <cell r="C2260">
            <v>1</v>
          </cell>
          <cell r="D2260">
            <v>246</v>
          </cell>
          <cell r="E2260">
            <v>86</v>
          </cell>
          <cell r="F2260">
            <v>3</v>
          </cell>
          <cell r="G2260" t="str">
            <v>000</v>
          </cell>
          <cell r="H2260">
            <v>94</v>
          </cell>
          <cell r="J2260" t="str">
            <v>50360-0000</v>
          </cell>
          <cell r="K2260">
            <v>50360</v>
          </cell>
        </row>
        <row r="2261">
          <cell r="A2261" t="str">
            <v>OTHER INSURANCE PREMIUMS</v>
          </cell>
          <cell r="B2261">
            <v>4</v>
          </cell>
          <cell r="C2261">
            <v>1</v>
          </cell>
          <cell r="D2261">
            <v>246</v>
          </cell>
          <cell r="E2261">
            <v>86</v>
          </cell>
          <cell r="F2261">
            <v>6</v>
          </cell>
          <cell r="G2261" t="str">
            <v>000</v>
          </cell>
          <cell r="H2261">
            <v>94</v>
          </cell>
          <cell r="J2261" t="str">
            <v>50360-0000</v>
          </cell>
          <cell r="K2261">
            <v>50360</v>
          </cell>
        </row>
        <row r="2262">
          <cell r="A2262" t="str">
            <v>OTHER INSURANCE PREMIUMS</v>
          </cell>
          <cell r="B2262">
            <v>4</v>
          </cell>
          <cell r="C2262">
            <v>1</v>
          </cell>
          <cell r="D2262">
            <v>257</v>
          </cell>
          <cell r="E2262">
            <v>96</v>
          </cell>
          <cell r="F2262">
            <v>0</v>
          </cell>
          <cell r="G2262" t="str">
            <v>000</v>
          </cell>
          <cell r="H2262">
            <v>94</v>
          </cell>
          <cell r="J2262" t="str">
            <v>50360-0000</v>
          </cell>
          <cell r="K2262">
            <v>50360</v>
          </cell>
        </row>
        <row r="2263">
          <cell r="A2263" t="str">
            <v>OTHER INSURANCE PREMIUMS</v>
          </cell>
          <cell r="B2263">
            <v>4</v>
          </cell>
          <cell r="C2263">
            <v>1</v>
          </cell>
          <cell r="D2263">
            <v>258</v>
          </cell>
          <cell r="E2263">
            <v>96</v>
          </cell>
          <cell r="F2263">
            <v>0</v>
          </cell>
          <cell r="G2263" t="str">
            <v>000</v>
          </cell>
          <cell r="H2263">
            <v>94</v>
          </cell>
          <cell r="J2263" t="str">
            <v>50360-0000</v>
          </cell>
          <cell r="K2263">
            <v>50360</v>
          </cell>
        </row>
        <row r="2264">
          <cell r="A2264" t="str">
            <v>OTHER INSURANCE PREMIUMS</v>
          </cell>
          <cell r="B2264">
            <v>4</v>
          </cell>
          <cell r="C2264">
            <v>1</v>
          </cell>
          <cell r="D2264">
            <v>259</v>
          </cell>
          <cell r="E2264">
            <v>96</v>
          </cell>
          <cell r="F2264">
            <v>0</v>
          </cell>
          <cell r="G2264" t="str">
            <v>000</v>
          </cell>
          <cell r="H2264">
            <v>94</v>
          </cell>
          <cell r="J2264" t="str">
            <v>50360-0000</v>
          </cell>
          <cell r="K2264">
            <v>50360</v>
          </cell>
        </row>
        <row r="2265">
          <cell r="A2265" t="str">
            <v>OTHER INSURANCE PREMIUMS</v>
          </cell>
          <cell r="B2265">
            <v>4</v>
          </cell>
          <cell r="C2265">
            <v>5</v>
          </cell>
          <cell r="D2265">
            <v>263</v>
          </cell>
          <cell r="E2265">
            <v>99</v>
          </cell>
          <cell r="F2265">
            <v>1</v>
          </cell>
          <cell r="G2265" t="str">
            <v>000</v>
          </cell>
          <cell r="H2265">
            <v>94</v>
          </cell>
          <cell r="J2265" t="str">
            <v>50360-0000</v>
          </cell>
          <cell r="K2265">
            <v>50360</v>
          </cell>
        </row>
        <row r="2266">
          <cell r="A2266" t="str">
            <v>OTHER INSURANCE PREMIUMS</v>
          </cell>
          <cell r="B2266">
            <v>4</v>
          </cell>
          <cell r="C2266">
            <v>2</v>
          </cell>
          <cell r="D2266">
            <v>270</v>
          </cell>
          <cell r="E2266">
            <v>11</v>
          </cell>
          <cell r="F2266">
            <v>5</v>
          </cell>
          <cell r="G2266" t="str">
            <v>000</v>
          </cell>
          <cell r="H2266">
            <v>94</v>
          </cell>
          <cell r="J2266" t="str">
            <v>50360-0000</v>
          </cell>
          <cell r="K2266">
            <v>50360</v>
          </cell>
        </row>
        <row r="2267">
          <cell r="A2267" t="str">
            <v>OTHER INSURANCE PREMIUMS</v>
          </cell>
          <cell r="B2267">
            <v>4</v>
          </cell>
          <cell r="C2267">
            <v>4</v>
          </cell>
          <cell r="D2267">
            <v>275</v>
          </cell>
          <cell r="E2267">
            <v>81</v>
          </cell>
          <cell r="F2267">
            <v>3</v>
          </cell>
          <cell r="G2267" t="str">
            <v>000</v>
          </cell>
          <cell r="H2267">
            <v>94</v>
          </cell>
          <cell r="J2267" t="str">
            <v>50360-0000</v>
          </cell>
          <cell r="K2267">
            <v>50360</v>
          </cell>
        </row>
        <row r="2268">
          <cell r="A2268" t="str">
            <v>OTHER INSURANCE PREMIUMS</v>
          </cell>
          <cell r="B2268">
            <v>4</v>
          </cell>
          <cell r="C2268">
            <v>4</v>
          </cell>
          <cell r="D2268">
            <v>281</v>
          </cell>
          <cell r="E2268">
            <v>81</v>
          </cell>
          <cell r="F2268">
            <v>3</v>
          </cell>
          <cell r="G2268" t="str">
            <v>000</v>
          </cell>
          <cell r="H2268">
            <v>94</v>
          </cell>
          <cell r="J2268" t="str">
            <v>50360-0000</v>
          </cell>
          <cell r="K2268">
            <v>50360</v>
          </cell>
        </row>
        <row r="2269">
          <cell r="A2269" t="str">
            <v>OTHER INSURANCE PREMIUMS</v>
          </cell>
          <cell r="B2269">
            <v>4</v>
          </cell>
          <cell r="C2269">
            <v>2</v>
          </cell>
          <cell r="D2269">
            <v>282</v>
          </cell>
          <cell r="E2269">
            <v>81</v>
          </cell>
          <cell r="F2269">
            <v>3</v>
          </cell>
          <cell r="G2269" t="str">
            <v>000</v>
          </cell>
          <cell r="H2269">
            <v>94</v>
          </cell>
          <cell r="J2269" t="str">
            <v>50360-0000</v>
          </cell>
          <cell r="K2269">
            <v>50360</v>
          </cell>
        </row>
        <row r="2270">
          <cell r="A2270" t="str">
            <v>OTHER INSURANCE PREMIUMS</v>
          </cell>
          <cell r="B2270">
            <v>4</v>
          </cell>
          <cell r="C2270">
            <v>2</v>
          </cell>
          <cell r="D2270">
            <v>283</v>
          </cell>
          <cell r="E2270">
            <v>81</v>
          </cell>
          <cell r="F2270">
            <v>3</v>
          </cell>
          <cell r="G2270" t="str">
            <v>000</v>
          </cell>
          <cell r="H2270">
            <v>94</v>
          </cell>
          <cell r="J2270" t="str">
            <v>50360-0000</v>
          </cell>
          <cell r="K2270">
            <v>50360</v>
          </cell>
        </row>
        <row r="2271">
          <cell r="A2271" t="str">
            <v>OTHER INSURANCE PREMIUMS</v>
          </cell>
          <cell r="B2271">
            <v>4</v>
          </cell>
          <cell r="C2271">
            <v>2</v>
          </cell>
          <cell r="D2271">
            <v>285</v>
          </cell>
          <cell r="E2271">
            <v>81</v>
          </cell>
          <cell r="F2271">
            <v>3</v>
          </cell>
          <cell r="G2271" t="str">
            <v>000</v>
          </cell>
          <cell r="H2271">
            <v>94</v>
          </cell>
          <cell r="J2271" t="str">
            <v>50360-0000</v>
          </cell>
          <cell r="K2271">
            <v>50360</v>
          </cell>
        </row>
        <row r="2272">
          <cell r="A2272" t="str">
            <v>OTHER INSURANCE PREMIUMS</v>
          </cell>
          <cell r="B2272">
            <v>4</v>
          </cell>
          <cell r="C2272">
            <v>4</v>
          </cell>
          <cell r="D2272">
            <v>286</v>
          </cell>
          <cell r="E2272">
            <v>81</v>
          </cell>
          <cell r="F2272">
            <v>3</v>
          </cell>
          <cell r="G2272" t="str">
            <v>000</v>
          </cell>
          <cell r="H2272">
            <v>94</v>
          </cell>
          <cell r="J2272" t="str">
            <v>50360-0000</v>
          </cell>
          <cell r="K2272">
            <v>50360</v>
          </cell>
        </row>
        <row r="2273">
          <cell r="A2273" t="str">
            <v>OTHER INSURANCE PREMIUMS</v>
          </cell>
          <cell r="B2273">
            <v>4</v>
          </cell>
          <cell r="C2273">
            <v>3</v>
          </cell>
          <cell r="D2273">
            <v>298</v>
          </cell>
          <cell r="E2273">
            <v>57</v>
          </cell>
          <cell r="F2273">
            <v>3</v>
          </cell>
          <cell r="G2273" t="str">
            <v>000</v>
          </cell>
          <cell r="H2273">
            <v>94</v>
          </cell>
          <cell r="J2273" t="str">
            <v>50360-0000</v>
          </cell>
          <cell r="K2273">
            <v>50360</v>
          </cell>
        </row>
        <row r="2274">
          <cell r="A2274" t="str">
            <v>OTHER INSURANCE PREMIUMS</v>
          </cell>
          <cell r="B2274">
            <v>4</v>
          </cell>
          <cell r="C2274">
            <v>1</v>
          </cell>
          <cell r="D2274">
            <v>592</v>
          </cell>
          <cell r="E2274">
            <v>98</v>
          </cell>
          <cell r="F2274">
            <v>0</v>
          </cell>
          <cell r="G2274" t="str">
            <v>000</v>
          </cell>
          <cell r="H2274">
            <v>94</v>
          </cell>
          <cell r="J2274" t="str">
            <v>50360-0000</v>
          </cell>
          <cell r="K2274">
            <v>50360</v>
          </cell>
        </row>
        <row r="2275">
          <cell r="A2275" t="str">
            <v>OTHER INSURANCE PREMIUMS</v>
          </cell>
          <cell r="B2275">
            <v>4</v>
          </cell>
          <cell r="C2275">
            <v>1</v>
          </cell>
          <cell r="D2275">
            <v>593</v>
          </cell>
          <cell r="E2275">
            <v>98</v>
          </cell>
          <cell r="F2275">
            <v>1</v>
          </cell>
          <cell r="G2275" t="str">
            <v>000</v>
          </cell>
          <cell r="H2275">
            <v>94</v>
          </cell>
          <cell r="J2275" t="str">
            <v>50360-0000</v>
          </cell>
          <cell r="K2275">
            <v>50360</v>
          </cell>
        </row>
        <row r="2276">
          <cell r="A2276" t="str">
            <v>OTHER INSURANCE PREMIUMS</v>
          </cell>
          <cell r="B2276">
            <v>4</v>
          </cell>
          <cell r="C2276">
            <v>1</v>
          </cell>
          <cell r="D2276">
            <v>607</v>
          </cell>
          <cell r="E2276">
            <v>28</v>
          </cell>
          <cell r="F2276">
            <v>1</v>
          </cell>
          <cell r="G2276" t="str">
            <v>000</v>
          </cell>
          <cell r="H2276">
            <v>94</v>
          </cell>
          <cell r="J2276" t="str">
            <v>50360-0000</v>
          </cell>
          <cell r="K2276">
            <v>50360</v>
          </cell>
        </row>
        <row r="2277">
          <cell r="A2277" t="str">
            <v>OVERTIME</v>
          </cell>
          <cell r="B2277">
            <v>4</v>
          </cell>
          <cell r="C2277">
            <v>1</v>
          </cell>
          <cell r="D2277">
            <v>101</v>
          </cell>
          <cell r="E2277" t="str">
            <v>02</v>
          </cell>
          <cell r="F2277">
            <v>0</v>
          </cell>
          <cell r="G2277" t="str">
            <v>000</v>
          </cell>
          <cell r="H2277" t="str">
            <v>03</v>
          </cell>
          <cell r="J2277" t="str">
            <v>50100-0000</v>
          </cell>
          <cell r="K2277">
            <v>50100</v>
          </cell>
        </row>
        <row r="2278">
          <cell r="A2278" t="str">
            <v>OVERTIME</v>
          </cell>
          <cell r="B2278">
            <v>4</v>
          </cell>
          <cell r="C2278">
            <v>1</v>
          </cell>
          <cell r="D2278">
            <v>101</v>
          </cell>
          <cell r="E2278" t="str">
            <v>04</v>
          </cell>
          <cell r="F2278">
            <v>0</v>
          </cell>
          <cell r="G2278" t="str">
            <v>000</v>
          </cell>
          <cell r="H2278" t="str">
            <v>03</v>
          </cell>
          <cell r="J2278" t="str">
            <v>50100-0000</v>
          </cell>
          <cell r="K2278">
            <v>50100</v>
          </cell>
        </row>
        <row r="2279">
          <cell r="A2279" t="str">
            <v>OVERTIME</v>
          </cell>
          <cell r="B2279">
            <v>4</v>
          </cell>
          <cell r="C2279">
            <v>1</v>
          </cell>
          <cell r="D2279">
            <v>101</v>
          </cell>
          <cell r="E2279" t="str">
            <v>05</v>
          </cell>
          <cell r="F2279">
            <v>0</v>
          </cell>
          <cell r="G2279" t="str">
            <v>000</v>
          </cell>
          <cell r="H2279" t="str">
            <v>03</v>
          </cell>
          <cell r="J2279" t="str">
            <v>50100-0000</v>
          </cell>
          <cell r="K2279">
            <v>50100</v>
          </cell>
        </row>
        <row r="2280">
          <cell r="A2280" t="str">
            <v>OVERTIME</v>
          </cell>
          <cell r="B2280">
            <v>4</v>
          </cell>
          <cell r="C2280">
            <v>1</v>
          </cell>
          <cell r="D2280">
            <v>101</v>
          </cell>
          <cell r="E2280">
            <v>12</v>
          </cell>
          <cell r="F2280">
            <v>0</v>
          </cell>
          <cell r="G2280" t="str">
            <v>000</v>
          </cell>
          <cell r="H2280" t="str">
            <v>03</v>
          </cell>
          <cell r="J2280" t="str">
            <v>50100-0000</v>
          </cell>
          <cell r="K2280">
            <v>50100</v>
          </cell>
        </row>
        <row r="2281">
          <cell r="A2281" t="str">
            <v>OVERTIME</v>
          </cell>
          <cell r="B2281">
            <v>4</v>
          </cell>
          <cell r="C2281">
            <v>1</v>
          </cell>
          <cell r="D2281">
            <v>101</v>
          </cell>
          <cell r="E2281">
            <v>12</v>
          </cell>
          <cell r="F2281">
            <v>7</v>
          </cell>
          <cell r="G2281" t="str">
            <v>000</v>
          </cell>
          <cell r="H2281" t="str">
            <v>03</v>
          </cell>
          <cell r="J2281" t="str">
            <v>50100-0000</v>
          </cell>
          <cell r="K2281">
            <v>50100</v>
          </cell>
        </row>
        <row r="2282">
          <cell r="A2282" t="str">
            <v>OVERTIME</v>
          </cell>
          <cell r="B2282">
            <v>4</v>
          </cell>
          <cell r="C2282">
            <v>1</v>
          </cell>
          <cell r="D2282">
            <v>101</v>
          </cell>
          <cell r="E2282">
            <v>26</v>
          </cell>
          <cell r="F2282">
            <v>1</v>
          </cell>
          <cell r="G2282" t="str">
            <v>000</v>
          </cell>
          <cell r="H2282" t="str">
            <v>03</v>
          </cell>
          <cell r="J2282" t="str">
            <v>50100-0000</v>
          </cell>
          <cell r="K2282">
            <v>50100</v>
          </cell>
        </row>
        <row r="2283">
          <cell r="A2283" t="str">
            <v>OVERTIME</v>
          </cell>
          <cell r="B2283">
            <v>4</v>
          </cell>
          <cell r="C2283">
            <v>1</v>
          </cell>
          <cell r="D2283">
            <v>101</v>
          </cell>
          <cell r="E2283">
            <v>26</v>
          </cell>
          <cell r="F2283">
            <v>3</v>
          </cell>
          <cell r="G2283" t="str">
            <v>000</v>
          </cell>
          <cell r="H2283" t="str">
            <v>03</v>
          </cell>
          <cell r="J2283" t="str">
            <v>50100-0000</v>
          </cell>
          <cell r="K2283">
            <v>50100</v>
          </cell>
        </row>
        <row r="2284">
          <cell r="A2284" t="str">
            <v>OVERTIME</v>
          </cell>
          <cell r="B2284">
            <v>4</v>
          </cell>
          <cell r="C2284">
            <v>1</v>
          </cell>
          <cell r="D2284">
            <v>101</v>
          </cell>
          <cell r="E2284">
            <v>28</v>
          </cell>
          <cell r="F2284">
            <v>0</v>
          </cell>
          <cell r="G2284" t="str">
            <v>000</v>
          </cell>
          <cell r="H2284" t="str">
            <v>03</v>
          </cell>
          <cell r="J2284" t="str">
            <v>50100-0000</v>
          </cell>
          <cell r="K2284">
            <v>50100</v>
          </cell>
        </row>
        <row r="2285">
          <cell r="A2285" t="str">
            <v>OVERTIME</v>
          </cell>
          <cell r="B2285">
            <v>4</v>
          </cell>
          <cell r="C2285">
            <v>1</v>
          </cell>
          <cell r="D2285">
            <v>101</v>
          </cell>
          <cell r="E2285">
            <v>29</v>
          </cell>
          <cell r="F2285">
            <v>1</v>
          </cell>
          <cell r="G2285" t="str">
            <v>000</v>
          </cell>
          <cell r="H2285" t="str">
            <v>03</v>
          </cell>
          <cell r="J2285" t="str">
            <v>50100-0000</v>
          </cell>
          <cell r="K2285">
            <v>50100</v>
          </cell>
        </row>
        <row r="2286">
          <cell r="A2286" t="str">
            <v>OVERTIME</v>
          </cell>
          <cell r="B2286">
            <v>4</v>
          </cell>
          <cell r="C2286">
            <v>1</v>
          </cell>
          <cell r="D2286">
            <v>101</v>
          </cell>
          <cell r="E2286">
            <v>84</v>
          </cell>
          <cell r="F2286">
            <v>3</v>
          </cell>
          <cell r="G2286" t="str">
            <v>000</v>
          </cell>
          <cell r="H2286" t="str">
            <v>03</v>
          </cell>
          <cell r="J2286" t="str">
            <v>50100-0000</v>
          </cell>
          <cell r="K2286">
            <v>50100</v>
          </cell>
        </row>
        <row r="2287">
          <cell r="A2287" t="str">
            <v>OVERTIME</v>
          </cell>
          <cell r="B2287">
            <v>4</v>
          </cell>
          <cell r="C2287">
            <v>1</v>
          </cell>
          <cell r="D2287">
            <v>101</v>
          </cell>
          <cell r="E2287">
            <v>91</v>
          </cell>
          <cell r="F2287">
            <v>0</v>
          </cell>
          <cell r="G2287" t="str">
            <v>000</v>
          </cell>
          <cell r="H2287" t="str">
            <v>03</v>
          </cell>
          <cell r="J2287" t="str">
            <v>50100-0000</v>
          </cell>
          <cell r="K2287">
            <v>50100</v>
          </cell>
        </row>
        <row r="2288">
          <cell r="A2288" t="str">
            <v>OVERTIME</v>
          </cell>
          <cell r="B2288">
            <v>4</v>
          </cell>
          <cell r="C2288">
            <v>1</v>
          </cell>
          <cell r="D2288">
            <v>101</v>
          </cell>
          <cell r="E2288">
            <v>94</v>
          </cell>
          <cell r="F2288">
            <v>1</v>
          </cell>
          <cell r="G2288" t="str">
            <v>000</v>
          </cell>
          <cell r="H2288" t="str">
            <v>03</v>
          </cell>
          <cell r="J2288" t="str">
            <v>50100-0000</v>
          </cell>
          <cell r="K2288">
            <v>50100</v>
          </cell>
        </row>
        <row r="2289">
          <cell r="A2289" t="str">
            <v>OVERTIME</v>
          </cell>
          <cell r="B2289">
            <v>4</v>
          </cell>
          <cell r="C2289">
            <v>2</v>
          </cell>
          <cell r="D2289">
            <v>101</v>
          </cell>
          <cell r="E2289">
            <v>13</v>
          </cell>
          <cell r="F2289">
            <v>0</v>
          </cell>
          <cell r="G2289" t="str">
            <v>000</v>
          </cell>
          <cell r="H2289" t="str">
            <v>03</v>
          </cell>
          <cell r="J2289" t="str">
            <v>50100-0000</v>
          </cell>
          <cell r="K2289">
            <v>50100</v>
          </cell>
        </row>
        <row r="2290">
          <cell r="A2290" t="str">
            <v>OVERTIME</v>
          </cell>
          <cell r="B2290">
            <v>4</v>
          </cell>
          <cell r="C2290">
            <v>2</v>
          </cell>
          <cell r="D2290">
            <v>101</v>
          </cell>
          <cell r="E2290">
            <v>13</v>
          </cell>
          <cell r="F2290">
            <v>1</v>
          </cell>
          <cell r="G2290" t="str">
            <v>000</v>
          </cell>
          <cell r="H2290" t="str">
            <v>03</v>
          </cell>
          <cell r="J2290" t="str">
            <v>50100-0000</v>
          </cell>
          <cell r="K2290">
            <v>50100</v>
          </cell>
        </row>
        <row r="2291">
          <cell r="A2291" t="str">
            <v>OVERTIME</v>
          </cell>
          <cell r="B2291">
            <v>4</v>
          </cell>
          <cell r="C2291">
            <v>2</v>
          </cell>
          <cell r="D2291">
            <v>101</v>
          </cell>
          <cell r="E2291">
            <v>14</v>
          </cell>
          <cell r="F2291">
            <v>1</v>
          </cell>
          <cell r="G2291" t="str">
            <v>000</v>
          </cell>
          <cell r="H2291" t="str">
            <v>03</v>
          </cell>
          <cell r="J2291" t="str">
            <v>50100-0000</v>
          </cell>
          <cell r="K2291">
            <v>50100</v>
          </cell>
        </row>
        <row r="2292">
          <cell r="A2292" t="str">
            <v>OVERTIME</v>
          </cell>
          <cell r="B2292">
            <v>4</v>
          </cell>
          <cell r="C2292">
            <v>2</v>
          </cell>
          <cell r="D2292">
            <v>101</v>
          </cell>
          <cell r="E2292">
            <v>31</v>
          </cell>
          <cell r="F2292">
            <v>0</v>
          </cell>
          <cell r="G2292" t="str">
            <v>000</v>
          </cell>
          <cell r="H2292" t="str">
            <v>03</v>
          </cell>
          <cell r="J2292" t="str">
            <v>50100-0000</v>
          </cell>
          <cell r="K2292">
            <v>50100</v>
          </cell>
        </row>
        <row r="2293">
          <cell r="A2293" t="str">
            <v>OVERTIME</v>
          </cell>
          <cell r="B2293">
            <v>4</v>
          </cell>
          <cell r="C2293">
            <v>2</v>
          </cell>
          <cell r="D2293">
            <v>101</v>
          </cell>
          <cell r="E2293">
            <v>42</v>
          </cell>
          <cell r="F2293">
            <v>0</v>
          </cell>
          <cell r="G2293" t="str">
            <v>000</v>
          </cell>
          <cell r="H2293" t="str">
            <v>03</v>
          </cell>
          <cell r="J2293" t="str">
            <v>50100-0000</v>
          </cell>
          <cell r="K2293">
            <v>50100</v>
          </cell>
        </row>
        <row r="2294">
          <cell r="A2294" t="str">
            <v>OVERTIME</v>
          </cell>
          <cell r="B2294">
            <v>4</v>
          </cell>
          <cell r="C2294">
            <v>2</v>
          </cell>
          <cell r="D2294">
            <v>101</v>
          </cell>
          <cell r="E2294">
            <v>42</v>
          </cell>
          <cell r="F2294">
            <v>1</v>
          </cell>
          <cell r="G2294" t="str">
            <v>000</v>
          </cell>
          <cell r="H2294" t="str">
            <v>03</v>
          </cell>
          <cell r="J2294" t="str">
            <v>50100-0000</v>
          </cell>
          <cell r="K2294">
            <v>50100</v>
          </cell>
        </row>
        <row r="2295">
          <cell r="A2295" t="str">
            <v>OVERTIME</v>
          </cell>
          <cell r="B2295">
            <v>4</v>
          </cell>
          <cell r="C2295">
            <v>2</v>
          </cell>
          <cell r="D2295">
            <v>101</v>
          </cell>
          <cell r="E2295">
            <v>43</v>
          </cell>
          <cell r="F2295">
            <v>1</v>
          </cell>
          <cell r="G2295" t="str">
            <v>000</v>
          </cell>
          <cell r="H2295" t="str">
            <v>03</v>
          </cell>
          <cell r="J2295" t="str">
            <v>50100-0000</v>
          </cell>
          <cell r="K2295">
            <v>50100</v>
          </cell>
        </row>
        <row r="2296">
          <cell r="A2296" t="str">
            <v>OVERTIME</v>
          </cell>
          <cell r="B2296">
            <v>4</v>
          </cell>
          <cell r="C2296">
            <v>2</v>
          </cell>
          <cell r="D2296">
            <v>101</v>
          </cell>
          <cell r="E2296">
            <v>43</v>
          </cell>
          <cell r="F2296">
            <v>2</v>
          </cell>
          <cell r="G2296" t="str">
            <v>000</v>
          </cell>
          <cell r="H2296" t="str">
            <v>03</v>
          </cell>
          <cell r="J2296" t="str">
            <v>50100-0000</v>
          </cell>
          <cell r="K2296">
            <v>50100</v>
          </cell>
        </row>
        <row r="2297">
          <cell r="A2297" t="str">
            <v>OVERTIME</v>
          </cell>
          <cell r="B2297">
            <v>4</v>
          </cell>
          <cell r="C2297">
            <v>2</v>
          </cell>
          <cell r="D2297">
            <v>101</v>
          </cell>
          <cell r="E2297">
            <v>43</v>
          </cell>
          <cell r="F2297">
            <v>3</v>
          </cell>
          <cell r="G2297" t="str">
            <v>000</v>
          </cell>
          <cell r="H2297" t="str">
            <v>03</v>
          </cell>
          <cell r="J2297" t="str">
            <v>50100-0000</v>
          </cell>
          <cell r="K2297">
            <v>50100</v>
          </cell>
        </row>
        <row r="2298">
          <cell r="A2298" t="str">
            <v>OVERTIME</v>
          </cell>
          <cell r="B2298">
            <v>4</v>
          </cell>
          <cell r="C2298">
            <v>3</v>
          </cell>
          <cell r="D2298">
            <v>101</v>
          </cell>
          <cell r="E2298">
            <v>52</v>
          </cell>
          <cell r="F2298">
            <v>1</v>
          </cell>
          <cell r="G2298" t="str">
            <v>000</v>
          </cell>
          <cell r="H2298" t="str">
            <v>03</v>
          </cell>
          <cell r="J2298" t="str">
            <v>50100-0000</v>
          </cell>
          <cell r="K2298">
            <v>50100</v>
          </cell>
        </row>
        <row r="2299">
          <cell r="A2299" t="str">
            <v>OVERTIME</v>
          </cell>
          <cell r="B2299">
            <v>4</v>
          </cell>
          <cell r="C2299">
            <v>3</v>
          </cell>
          <cell r="D2299">
            <v>101</v>
          </cell>
          <cell r="E2299">
            <v>52</v>
          </cell>
          <cell r="F2299">
            <v>2</v>
          </cell>
          <cell r="G2299" t="str">
            <v>000</v>
          </cell>
          <cell r="H2299" t="str">
            <v>03</v>
          </cell>
          <cell r="J2299" t="str">
            <v>50100-0000</v>
          </cell>
          <cell r="K2299">
            <v>50100</v>
          </cell>
        </row>
        <row r="2300">
          <cell r="A2300" t="str">
            <v>OVERTIME</v>
          </cell>
          <cell r="B2300">
            <v>4</v>
          </cell>
          <cell r="C2300">
            <v>3</v>
          </cell>
          <cell r="D2300">
            <v>101</v>
          </cell>
          <cell r="E2300">
            <v>52</v>
          </cell>
          <cell r="F2300">
            <v>3</v>
          </cell>
          <cell r="G2300" t="str">
            <v>000</v>
          </cell>
          <cell r="H2300" t="str">
            <v>03</v>
          </cell>
          <cell r="J2300" t="str">
            <v>50100-0000</v>
          </cell>
          <cell r="K2300">
            <v>50100</v>
          </cell>
        </row>
        <row r="2301">
          <cell r="A2301" t="str">
            <v>OVERTIME</v>
          </cell>
          <cell r="B2301">
            <v>4</v>
          </cell>
          <cell r="C2301">
            <v>3</v>
          </cell>
          <cell r="D2301">
            <v>101</v>
          </cell>
          <cell r="E2301">
            <v>52</v>
          </cell>
          <cell r="F2301">
            <v>4</v>
          </cell>
          <cell r="G2301" t="str">
            <v>000</v>
          </cell>
          <cell r="H2301" t="str">
            <v>03</v>
          </cell>
          <cell r="J2301" t="str">
            <v>50100-0000</v>
          </cell>
          <cell r="K2301">
            <v>50100</v>
          </cell>
        </row>
        <row r="2302">
          <cell r="A2302" t="str">
            <v>OVERTIME</v>
          </cell>
          <cell r="B2302">
            <v>4</v>
          </cell>
          <cell r="C2302">
            <v>3</v>
          </cell>
          <cell r="D2302">
            <v>101</v>
          </cell>
          <cell r="E2302">
            <v>54</v>
          </cell>
          <cell r="F2302">
            <v>1</v>
          </cell>
          <cell r="G2302" t="str">
            <v>000</v>
          </cell>
          <cell r="H2302" t="str">
            <v>03</v>
          </cell>
          <cell r="J2302" t="str">
            <v>50100-0000</v>
          </cell>
          <cell r="K2302">
            <v>50100</v>
          </cell>
        </row>
        <row r="2303">
          <cell r="A2303" t="str">
            <v>OVERTIME</v>
          </cell>
          <cell r="B2303">
            <v>4</v>
          </cell>
          <cell r="C2303">
            <v>3</v>
          </cell>
          <cell r="D2303">
            <v>101</v>
          </cell>
          <cell r="E2303">
            <v>54</v>
          </cell>
          <cell r="F2303">
            <v>2</v>
          </cell>
          <cell r="G2303" t="str">
            <v>000</v>
          </cell>
          <cell r="H2303" t="str">
            <v>03</v>
          </cell>
          <cell r="J2303" t="str">
            <v>50100-0000</v>
          </cell>
          <cell r="K2303">
            <v>50100</v>
          </cell>
        </row>
        <row r="2304">
          <cell r="A2304" t="str">
            <v>OVERTIME</v>
          </cell>
          <cell r="B2304">
            <v>4</v>
          </cell>
          <cell r="C2304">
            <v>3</v>
          </cell>
          <cell r="D2304">
            <v>101</v>
          </cell>
          <cell r="E2304">
            <v>54</v>
          </cell>
          <cell r="F2304">
            <v>3</v>
          </cell>
          <cell r="G2304" t="str">
            <v>000</v>
          </cell>
          <cell r="H2304" t="str">
            <v>03</v>
          </cell>
          <cell r="J2304" t="str">
            <v>50100-0000</v>
          </cell>
          <cell r="K2304">
            <v>50100</v>
          </cell>
        </row>
        <row r="2305">
          <cell r="A2305" t="str">
            <v>OVERTIME</v>
          </cell>
          <cell r="B2305">
            <v>4</v>
          </cell>
          <cell r="C2305">
            <v>3</v>
          </cell>
          <cell r="D2305">
            <v>101</v>
          </cell>
          <cell r="E2305">
            <v>59</v>
          </cell>
          <cell r="F2305">
            <v>2</v>
          </cell>
          <cell r="G2305" t="str">
            <v>000</v>
          </cell>
          <cell r="H2305" t="str">
            <v>03</v>
          </cell>
          <cell r="J2305" t="str">
            <v>50100-0000</v>
          </cell>
          <cell r="K2305">
            <v>50100</v>
          </cell>
        </row>
        <row r="2306">
          <cell r="A2306" t="str">
            <v>OVERTIME</v>
          </cell>
          <cell r="B2306">
            <v>4</v>
          </cell>
          <cell r="C2306">
            <v>3</v>
          </cell>
          <cell r="D2306">
            <v>101</v>
          </cell>
          <cell r="E2306">
            <v>59</v>
          </cell>
          <cell r="F2306">
            <v>3</v>
          </cell>
          <cell r="G2306" t="str">
            <v>000</v>
          </cell>
          <cell r="H2306" t="str">
            <v>03</v>
          </cell>
          <cell r="J2306" t="str">
            <v>50100-0000</v>
          </cell>
          <cell r="K2306">
            <v>50100</v>
          </cell>
        </row>
        <row r="2307">
          <cell r="A2307" t="str">
            <v>OVERTIME</v>
          </cell>
          <cell r="B2307">
            <v>4</v>
          </cell>
          <cell r="C2307">
            <v>3</v>
          </cell>
          <cell r="D2307">
            <v>101</v>
          </cell>
          <cell r="E2307">
            <v>59</v>
          </cell>
          <cell r="F2307">
            <v>7</v>
          </cell>
          <cell r="G2307" t="str">
            <v>000</v>
          </cell>
          <cell r="H2307" t="str">
            <v>03</v>
          </cell>
          <cell r="J2307" t="str">
            <v>50100-0000</v>
          </cell>
          <cell r="K2307">
            <v>50100</v>
          </cell>
        </row>
        <row r="2308">
          <cell r="A2308" t="str">
            <v>OVERTIME</v>
          </cell>
          <cell r="B2308">
            <v>4</v>
          </cell>
          <cell r="C2308">
            <v>2</v>
          </cell>
          <cell r="D2308">
            <v>164</v>
          </cell>
          <cell r="E2308">
            <v>12</v>
          </cell>
          <cell r="F2308">
            <v>3</v>
          </cell>
          <cell r="G2308" t="str">
            <v>000</v>
          </cell>
          <cell r="H2308" t="str">
            <v>03</v>
          </cell>
          <cell r="J2308" t="str">
            <v>50100-0000</v>
          </cell>
          <cell r="K2308">
            <v>50100</v>
          </cell>
        </row>
        <row r="2309">
          <cell r="A2309" t="str">
            <v>OVERTIME</v>
          </cell>
          <cell r="B2309">
            <v>4</v>
          </cell>
          <cell r="C2309">
            <v>2</v>
          </cell>
          <cell r="D2309">
            <v>167</v>
          </cell>
          <cell r="E2309">
            <v>12</v>
          </cell>
          <cell r="F2309">
            <v>3</v>
          </cell>
          <cell r="G2309" t="str">
            <v>000</v>
          </cell>
          <cell r="H2309" t="str">
            <v>03</v>
          </cell>
          <cell r="J2309" t="str">
            <v>50100-0000</v>
          </cell>
          <cell r="K2309">
            <v>50100</v>
          </cell>
        </row>
        <row r="2310">
          <cell r="A2310" t="str">
            <v>OVERTIME</v>
          </cell>
          <cell r="B2310">
            <v>4</v>
          </cell>
          <cell r="C2310">
            <v>1</v>
          </cell>
          <cell r="D2310">
            <v>173</v>
          </cell>
          <cell r="E2310">
            <v>89</v>
          </cell>
          <cell r="F2310">
            <v>2</v>
          </cell>
          <cell r="G2310" t="str">
            <v>000</v>
          </cell>
          <cell r="H2310" t="str">
            <v>03</v>
          </cell>
          <cell r="J2310" t="str">
            <v>50100-0000</v>
          </cell>
          <cell r="K2310">
            <v>50100</v>
          </cell>
        </row>
        <row r="2311">
          <cell r="A2311" t="str">
            <v>OVERTIME</v>
          </cell>
          <cell r="B2311">
            <v>4</v>
          </cell>
          <cell r="C2311">
            <v>1</v>
          </cell>
          <cell r="D2311">
            <v>175</v>
          </cell>
          <cell r="E2311">
            <v>89</v>
          </cell>
          <cell r="F2311">
            <v>2</v>
          </cell>
          <cell r="G2311" t="str">
            <v>000</v>
          </cell>
          <cell r="H2311" t="str">
            <v>03</v>
          </cell>
          <cell r="J2311" t="str">
            <v>50100-0000</v>
          </cell>
          <cell r="K2311">
            <v>50100</v>
          </cell>
        </row>
        <row r="2312">
          <cell r="A2312" t="str">
            <v>OVERTIME</v>
          </cell>
          <cell r="B2312">
            <v>4</v>
          </cell>
          <cell r="C2312">
            <v>1</v>
          </cell>
          <cell r="D2312">
            <v>185</v>
          </cell>
          <cell r="E2312">
            <v>89</v>
          </cell>
          <cell r="F2312">
            <v>2</v>
          </cell>
          <cell r="G2312" t="str">
            <v>000</v>
          </cell>
          <cell r="H2312" t="str">
            <v>03</v>
          </cell>
          <cell r="J2312" t="str">
            <v>50100-0000</v>
          </cell>
          <cell r="K2312">
            <v>50100</v>
          </cell>
        </row>
        <row r="2313">
          <cell r="A2313" t="str">
            <v>OVERTIME</v>
          </cell>
          <cell r="B2313">
            <v>4</v>
          </cell>
          <cell r="C2313">
            <v>1</v>
          </cell>
          <cell r="D2313">
            <v>197</v>
          </cell>
          <cell r="E2313">
            <v>89</v>
          </cell>
          <cell r="F2313">
            <v>2</v>
          </cell>
          <cell r="G2313" t="str">
            <v>000</v>
          </cell>
          <cell r="H2313" t="str">
            <v>03</v>
          </cell>
          <cell r="J2313" t="str">
            <v>50100-0000</v>
          </cell>
          <cell r="K2313">
            <v>50100</v>
          </cell>
        </row>
        <row r="2314">
          <cell r="A2314" t="str">
            <v>OVERTIME</v>
          </cell>
          <cell r="B2314">
            <v>4</v>
          </cell>
          <cell r="C2314">
            <v>5</v>
          </cell>
          <cell r="D2314">
            <v>201</v>
          </cell>
          <cell r="E2314">
            <v>61</v>
          </cell>
          <cell r="F2314">
            <v>0</v>
          </cell>
          <cell r="G2314" t="str">
            <v>000</v>
          </cell>
          <cell r="H2314" t="str">
            <v>03</v>
          </cell>
          <cell r="J2314" t="str">
            <v>50100-0000</v>
          </cell>
          <cell r="K2314">
            <v>50100</v>
          </cell>
        </row>
        <row r="2315">
          <cell r="A2315" t="str">
            <v>OVERTIME</v>
          </cell>
          <cell r="B2315">
            <v>4</v>
          </cell>
          <cell r="C2315">
            <v>5</v>
          </cell>
          <cell r="D2315">
            <v>201</v>
          </cell>
          <cell r="E2315">
            <v>62</v>
          </cell>
          <cell r="F2315">
            <v>1</v>
          </cell>
          <cell r="G2315" t="str">
            <v>000</v>
          </cell>
          <cell r="H2315" t="str">
            <v>03</v>
          </cell>
          <cell r="J2315" t="str">
            <v>50100-0000</v>
          </cell>
          <cell r="K2315">
            <v>50100</v>
          </cell>
        </row>
        <row r="2316">
          <cell r="A2316" t="str">
            <v>OVERTIME</v>
          </cell>
          <cell r="B2316">
            <v>4</v>
          </cell>
          <cell r="C2316">
            <v>5</v>
          </cell>
          <cell r="D2316">
            <v>201</v>
          </cell>
          <cell r="E2316">
            <v>63</v>
          </cell>
          <cell r="F2316">
            <v>0</v>
          </cell>
          <cell r="G2316" t="str">
            <v>000</v>
          </cell>
          <cell r="H2316" t="str">
            <v>03</v>
          </cell>
          <cell r="J2316" t="str">
            <v>50100-0000</v>
          </cell>
          <cell r="K2316">
            <v>50100</v>
          </cell>
        </row>
        <row r="2317">
          <cell r="A2317" t="str">
            <v>OVERTIME</v>
          </cell>
          <cell r="B2317">
            <v>4</v>
          </cell>
          <cell r="C2317">
            <v>5</v>
          </cell>
          <cell r="D2317">
            <v>201</v>
          </cell>
          <cell r="E2317">
            <v>63</v>
          </cell>
          <cell r="F2317">
            <v>1</v>
          </cell>
          <cell r="G2317" t="str">
            <v>000</v>
          </cell>
          <cell r="H2317" t="str">
            <v>03</v>
          </cell>
          <cell r="J2317" t="str">
            <v>50100-0000</v>
          </cell>
          <cell r="K2317">
            <v>50100</v>
          </cell>
        </row>
        <row r="2318">
          <cell r="A2318" t="str">
            <v>OVERTIME</v>
          </cell>
          <cell r="B2318">
            <v>4</v>
          </cell>
          <cell r="C2318">
            <v>5</v>
          </cell>
          <cell r="D2318">
            <v>201</v>
          </cell>
          <cell r="E2318">
            <v>66</v>
          </cell>
          <cell r="F2318">
            <v>0</v>
          </cell>
          <cell r="G2318" t="str">
            <v>000</v>
          </cell>
          <cell r="H2318" t="str">
            <v>03</v>
          </cell>
          <cell r="J2318" t="str">
            <v>50100-0000</v>
          </cell>
          <cell r="K2318">
            <v>50100</v>
          </cell>
        </row>
        <row r="2319">
          <cell r="A2319" t="str">
            <v>OVERTIME</v>
          </cell>
          <cell r="B2319">
            <v>4</v>
          </cell>
          <cell r="C2319">
            <v>5</v>
          </cell>
          <cell r="D2319">
            <v>202</v>
          </cell>
          <cell r="E2319">
            <v>88</v>
          </cell>
          <cell r="F2319">
            <v>3</v>
          </cell>
          <cell r="G2319" t="str">
            <v>000</v>
          </cell>
          <cell r="H2319" t="str">
            <v>03</v>
          </cell>
          <cell r="J2319" t="str">
            <v>50100-0000</v>
          </cell>
          <cell r="K2319">
            <v>50100</v>
          </cell>
        </row>
        <row r="2320">
          <cell r="A2320" t="str">
            <v>OVERTIME</v>
          </cell>
          <cell r="B2320">
            <v>4</v>
          </cell>
          <cell r="C2320">
            <v>3</v>
          </cell>
          <cell r="D2320">
            <v>203</v>
          </cell>
          <cell r="E2320">
            <v>59</v>
          </cell>
          <cell r="F2320">
            <v>4</v>
          </cell>
          <cell r="G2320" t="str">
            <v>000</v>
          </cell>
          <cell r="H2320" t="str">
            <v>03</v>
          </cell>
          <cell r="J2320" t="str">
            <v>50100-0000</v>
          </cell>
          <cell r="K2320">
            <v>50100</v>
          </cell>
        </row>
        <row r="2321">
          <cell r="A2321" t="str">
            <v>OVERTIME</v>
          </cell>
          <cell r="B2321">
            <v>4</v>
          </cell>
          <cell r="C2321">
            <v>5</v>
          </cell>
          <cell r="D2321">
            <v>204</v>
          </cell>
          <cell r="E2321">
            <v>88</v>
          </cell>
          <cell r="F2321">
            <v>1</v>
          </cell>
          <cell r="G2321" t="str">
            <v>000</v>
          </cell>
          <cell r="H2321" t="str">
            <v>03</v>
          </cell>
          <cell r="J2321" t="str">
            <v>50100-0000</v>
          </cell>
          <cell r="K2321">
            <v>50100</v>
          </cell>
        </row>
        <row r="2322">
          <cell r="A2322" t="str">
            <v>OVERTIME</v>
          </cell>
          <cell r="B2322">
            <v>4</v>
          </cell>
          <cell r="C2322">
            <v>5</v>
          </cell>
          <cell r="D2322">
            <v>204</v>
          </cell>
          <cell r="E2322">
            <v>88</v>
          </cell>
          <cell r="F2322">
            <v>2</v>
          </cell>
          <cell r="G2322" t="str">
            <v>000</v>
          </cell>
          <cell r="H2322" t="str">
            <v>03</v>
          </cell>
          <cell r="J2322" t="str">
            <v>50100-0000</v>
          </cell>
          <cell r="K2322">
            <v>50100</v>
          </cell>
        </row>
        <row r="2323">
          <cell r="A2323" t="str">
            <v>OVERTIME</v>
          </cell>
          <cell r="B2323">
            <v>4</v>
          </cell>
          <cell r="C2323">
            <v>5</v>
          </cell>
          <cell r="D2323">
            <v>204</v>
          </cell>
          <cell r="E2323">
            <v>88</v>
          </cell>
          <cell r="F2323">
            <v>5</v>
          </cell>
          <cell r="G2323" t="str">
            <v>000</v>
          </cell>
          <cell r="H2323" t="str">
            <v>03</v>
          </cell>
          <cell r="J2323" t="str">
            <v>50100-0000</v>
          </cell>
          <cell r="K2323">
            <v>50100</v>
          </cell>
        </row>
        <row r="2324">
          <cell r="A2324" t="str">
            <v>OVERTIME</v>
          </cell>
          <cell r="B2324">
            <v>4</v>
          </cell>
          <cell r="C2324">
            <v>2</v>
          </cell>
          <cell r="D2324">
            <v>206</v>
          </cell>
          <cell r="E2324">
            <v>99</v>
          </cell>
          <cell r="F2324">
            <v>6</v>
          </cell>
          <cell r="G2324" t="str">
            <v>000</v>
          </cell>
          <cell r="H2324" t="str">
            <v>03</v>
          </cell>
          <cell r="J2324" t="str">
            <v>50100-0000</v>
          </cell>
          <cell r="K2324">
            <v>50100</v>
          </cell>
        </row>
        <row r="2325">
          <cell r="A2325" t="str">
            <v>OVERTIME</v>
          </cell>
          <cell r="B2325">
            <v>4</v>
          </cell>
          <cell r="C2325">
            <v>1</v>
          </cell>
          <cell r="D2325">
            <v>230</v>
          </cell>
          <cell r="E2325">
            <v>83</v>
          </cell>
          <cell r="F2325">
            <v>1</v>
          </cell>
          <cell r="G2325" t="str">
            <v>000</v>
          </cell>
          <cell r="H2325" t="str">
            <v>03</v>
          </cell>
          <cell r="J2325" t="str">
            <v>50100-0000</v>
          </cell>
          <cell r="K2325">
            <v>50100</v>
          </cell>
        </row>
        <row r="2326">
          <cell r="A2326" t="str">
            <v>OVERTIME</v>
          </cell>
          <cell r="B2326">
            <v>4</v>
          </cell>
          <cell r="C2326">
            <v>1</v>
          </cell>
          <cell r="D2326">
            <v>230</v>
          </cell>
          <cell r="E2326">
            <v>83</v>
          </cell>
          <cell r="F2326">
            <v>2</v>
          </cell>
          <cell r="G2326" t="str">
            <v>000</v>
          </cell>
          <cell r="H2326" t="str">
            <v>03</v>
          </cell>
          <cell r="J2326" t="str">
            <v>50100-0000</v>
          </cell>
          <cell r="K2326">
            <v>50100</v>
          </cell>
        </row>
        <row r="2327">
          <cell r="A2327" t="str">
            <v>OVERTIME</v>
          </cell>
          <cell r="B2327">
            <v>4</v>
          </cell>
          <cell r="C2327">
            <v>1</v>
          </cell>
          <cell r="D2327">
            <v>230</v>
          </cell>
          <cell r="E2327">
            <v>84</v>
          </cell>
          <cell r="F2327">
            <v>2</v>
          </cell>
          <cell r="G2327" t="str">
            <v>000</v>
          </cell>
          <cell r="H2327" t="str">
            <v>03</v>
          </cell>
          <cell r="J2327" t="str">
            <v>50100-0000</v>
          </cell>
          <cell r="K2327">
            <v>50100</v>
          </cell>
        </row>
        <row r="2328">
          <cell r="A2328" t="str">
            <v>OVERTIME</v>
          </cell>
          <cell r="B2328">
            <v>4</v>
          </cell>
          <cell r="C2328">
            <v>1</v>
          </cell>
          <cell r="D2328">
            <v>230</v>
          </cell>
          <cell r="E2328">
            <v>85</v>
          </cell>
          <cell r="F2328">
            <v>7</v>
          </cell>
          <cell r="G2328" t="str">
            <v>000</v>
          </cell>
          <cell r="H2328" t="str">
            <v>03</v>
          </cell>
          <cell r="J2328" t="str">
            <v>50100-0000</v>
          </cell>
          <cell r="K2328">
            <v>50100</v>
          </cell>
        </row>
        <row r="2329">
          <cell r="A2329" t="str">
            <v>OVERTIME</v>
          </cell>
          <cell r="B2329">
            <v>4</v>
          </cell>
          <cell r="C2329">
            <v>1</v>
          </cell>
          <cell r="D2329">
            <v>230</v>
          </cell>
          <cell r="E2329">
            <v>86</v>
          </cell>
          <cell r="F2329">
            <v>6</v>
          </cell>
          <cell r="G2329" t="str">
            <v>000</v>
          </cell>
          <cell r="H2329" t="str">
            <v>03</v>
          </cell>
          <cell r="J2329" t="str">
            <v>50100-0000</v>
          </cell>
          <cell r="K2329">
            <v>50100</v>
          </cell>
        </row>
        <row r="2330">
          <cell r="A2330" t="str">
            <v>OVERTIME</v>
          </cell>
          <cell r="B2330">
            <v>4</v>
          </cell>
          <cell r="C2330">
            <v>1</v>
          </cell>
          <cell r="D2330">
            <v>231</v>
          </cell>
          <cell r="E2330">
            <v>83</v>
          </cell>
          <cell r="F2330">
            <v>1</v>
          </cell>
          <cell r="G2330" t="str">
            <v>000</v>
          </cell>
          <cell r="H2330" t="str">
            <v>03</v>
          </cell>
          <cell r="J2330" t="str">
            <v>50100-0000</v>
          </cell>
          <cell r="K2330">
            <v>50100</v>
          </cell>
        </row>
        <row r="2331">
          <cell r="A2331" t="str">
            <v>OVERTIME</v>
          </cell>
          <cell r="B2331">
            <v>4</v>
          </cell>
          <cell r="C2331">
            <v>1</v>
          </cell>
          <cell r="D2331">
            <v>231</v>
          </cell>
          <cell r="E2331">
            <v>83</v>
          </cell>
          <cell r="F2331">
            <v>2</v>
          </cell>
          <cell r="G2331" t="str">
            <v>000</v>
          </cell>
          <cell r="H2331" t="str">
            <v>03</v>
          </cell>
          <cell r="J2331" t="str">
            <v>50100-0000</v>
          </cell>
          <cell r="K2331">
            <v>50100</v>
          </cell>
        </row>
        <row r="2332">
          <cell r="A2332" t="str">
            <v>OVERTIME</v>
          </cell>
          <cell r="B2332">
            <v>4</v>
          </cell>
          <cell r="C2332">
            <v>1</v>
          </cell>
          <cell r="D2332">
            <v>231</v>
          </cell>
          <cell r="E2332">
            <v>84</v>
          </cell>
          <cell r="F2332">
            <v>2</v>
          </cell>
          <cell r="G2332" t="str">
            <v>000</v>
          </cell>
          <cell r="H2332" t="str">
            <v>03</v>
          </cell>
          <cell r="J2332" t="str">
            <v>50100-0000</v>
          </cell>
          <cell r="K2332">
            <v>50100</v>
          </cell>
        </row>
        <row r="2333">
          <cell r="A2333" t="str">
            <v>OVERTIME</v>
          </cell>
          <cell r="B2333">
            <v>4</v>
          </cell>
          <cell r="C2333">
            <v>1</v>
          </cell>
          <cell r="D2333">
            <v>231</v>
          </cell>
          <cell r="E2333">
            <v>85</v>
          </cell>
          <cell r="F2333">
            <v>7</v>
          </cell>
          <cell r="G2333" t="str">
            <v>000</v>
          </cell>
          <cell r="H2333" t="str">
            <v>03</v>
          </cell>
          <cell r="J2333" t="str">
            <v>50100-0000</v>
          </cell>
          <cell r="K2333">
            <v>50100</v>
          </cell>
        </row>
        <row r="2334">
          <cell r="A2334" t="str">
            <v>OVERTIME</v>
          </cell>
          <cell r="B2334">
            <v>4</v>
          </cell>
          <cell r="C2334">
            <v>1</v>
          </cell>
          <cell r="D2334">
            <v>231</v>
          </cell>
          <cell r="E2334">
            <v>86</v>
          </cell>
          <cell r="F2334">
            <v>3</v>
          </cell>
          <cell r="G2334" t="str">
            <v>000</v>
          </cell>
          <cell r="H2334" t="str">
            <v>03</v>
          </cell>
          <cell r="J2334" t="str">
            <v>50100-0000</v>
          </cell>
          <cell r="K2334">
            <v>50100</v>
          </cell>
        </row>
        <row r="2335">
          <cell r="A2335" t="str">
            <v>OVERTIME</v>
          </cell>
          <cell r="B2335">
            <v>4</v>
          </cell>
          <cell r="C2335">
            <v>1</v>
          </cell>
          <cell r="D2335">
            <v>231</v>
          </cell>
          <cell r="E2335">
            <v>86</v>
          </cell>
          <cell r="F2335">
            <v>6</v>
          </cell>
          <cell r="G2335" t="str">
            <v>000</v>
          </cell>
          <cell r="H2335" t="str">
            <v>03</v>
          </cell>
          <cell r="J2335" t="str">
            <v>50100-0000</v>
          </cell>
          <cell r="K2335">
            <v>50100</v>
          </cell>
        </row>
        <row r="2336">
          <cell r="A2336" t="str">
            <v>OVERTIME</v>
          </cell>
          <cell r="B2336">
            <v>4</v>
          </cell>
          <cell r="C2336">
            <v>1</v>
          </cell>
          <cell r="D2336">
            <v>233</v>
          </cell>
          <cell r="E2336">
            <v>83</v>
          </cell>
          <cell r="F2336">
            <v>1</v>
          </cell>
          <cell r="G2336" t="str">
            <v>000</v>
          </cell>
          <cell r="H2336" t="str">
            <v>03</v>
          </cell>
          <cell r="J2336" t="str">
            <v>50100-0000</v>
          </cell>
          <cell r="K2336">
            <v>50100</v>
          </cell>
        </row>
        <row r="2337">
          <cell r="A2337" t="str">
            <v>OVERTIME</v>
          </cell>
          <cell r="B2337">
            <v>4</v>
          </cell>
          <cell r="C2337">
            <v>1</v>
          </cell>
          <cell r="D2337">
            <v>233</v>
          </cell>
          <cell r="E2337">
            <v>83</v>
          </cell>
          <cell r="F2337">
            <v>2</v>
          </cell>
          <cell r="G2337" t="str">
            <v>000</v>
          </cell>
          <cell r="H2337" t="str">
            <v>03</v>
          </cell>
          <cell r="J2337" t="str">
            <v>50100-0000</v>
          </cell>
          <cell r="K2337">
            <v>50100</v>
          </cell>
        </row>
        <row r="2338">
          <cell r="A2338" t="str">
            <v>OVERTIME</v>
          </cell>
          <cell r="B2338">
            <v>4</v>
          </cell>
          <cell r="C2338">
            <v>1</v>
          </cell>
          <cell r="D2338">
            <v>233</v>
          </cell>
          <cell r="E2338">
            <v>84</v>
          </cell>
          <cell r="F2338">
            <v>2</v>
          </cell>
          <cell r="G2338" t="str">
            <v>000</v>
          </cell>
          <cell r="H2338" t="str">
            <v>03</v>
          </cell>
          <cell r="J2338" t="str">
            <v>50100-0000</v>
          </cell>
          <cell r="K2338">
            <v>50100</v>
          </cell>
        </row>
        <row r="2339">
          <cell r="A2339" t="str">
            <v>OVERTIME</v>
          </cell>
          <cell r="B2339">
            <v>4</v>
          </cell>
          <cell r="C2339">
            <v>1</v>
          </cell>
          <cell r="D2339">
            <v>233</v>
          </cell>
          <cell r="E2339">
            <v>85</v>
          </cell>
          <cell r="F2339">
            <v>7</v>
          </cell>
          <cell r="G2339" t="str">
            <v>000</v>
          </cell>
          <cell r="H2339" t="str">
            <v>03</v>
          </cell>
          <cell r="J2339" t="str">
            <v>50100-0000</v>
          </cell>
          <cell r="K2339">
            <v>50100</v>
          </cell>
        </row>
        <row r="2340">
          <cell r="A2340" t="str">
            <v>OVERTIME</v>
          </cell>
          <cell r="B2340">
            <v>4</v>
          </cell>
          <cell r="C2340">
            <v>1</v>
          </cell>
          <cell r="D2340">
            <v>233</v>
          </cell>
          <cell r="E2340">
            <v>86</v>
          </cell>
          <cell r="F2340">
            <v>3</v>
          </cell>
          <cell r="G2340" t="str">
            <v>000</v>
          </cell>
          <cell r="H2340" t="str">
            <v>03</v>
          </cell>
          <cell r="J2340" t="str">
            <v>50100-0000</v>
          </cell>
          <cell r="K2340">
            <v>50100</v>
          </cell>
        </row>
        <row r="2341">
          <cell r="A2341" t="str">
            <v>OVERTIME</v>
          </cell>
          <cell r="B2341">
            <v>4</v>
          </cell>
          <cell r="C2341">
            <v>1</v>
          </cell>
          <cell r="D2341">
            <v>233</v>
          </cell>
          <cell r="E2341">
            <v>86</v>
          </cell>
          <cell r="F2341">
            <v>6</v>
          </cell>
          <cell r="G2341" t="str">
            <v>000</v>
          </cell>
          <cell r="H2341" t="str">
            <v>03</v>
          </cell>
          <cell r="J2341" t="str">
            <v>50100-0000</v>
          </cell>
          <cell r="K2341">
            <v>50100</v>
          </cell>
        </row>
        <row r="2342">
          <cell r="A2342" t="str">
            <v>OVERTIME</v>
          </cell>
          <cell r="B2342">
            <v>4</v>
          </cell>
          <cell r="C2342">
            <v>1</v>
          </cell>
          <cell r="D2342">
            <v>234</v>
          </cell>
          <cell r="E2342">
            <v>83</v>
          </cell>
          <cell r="F2342">
            <v>1</v>
          </cell>
          <cell r="G2342" t="str">
            <v>000</v>
          </cell>
          <cell r="H2342" t="str">
            <v>03</v>
          </cell>
          <cell r="J2342" t="str">
            <v>50100-0000</v>
          </cell>
          <cell r="K2342">
            <v>50100</v>
          </cell>
        </row>
        <row r="2343">
          <cell r="A2343" t="str">
            <v>OVERTIME</v>
          </cell>
          <cell r="B2343">
            <v>4</v>
          </cell>
          <cell r="C2343">
            <v>1</v>
          </cell>
          <cell r="D2343">
            <v>234</v>
          </cell>
          <cell r="E2343">
            <v>83</v>
          </cell>
          <cell r="F2343">
            <v>2</v>
          </cell>
          <cell r="G2343" t="str">
            <v>000</v>
          </cell>
          <cell r="H2343" t="str">
            <v>03</v>
          </cell>
          <cell r="J2343" t="str">
            <v>50100-0000</v>
          </cell>
          <cell r="K2343">
            <v>50100</v>
          </cell>
        </row>
        <row r="2344">
          <cell r="A2344" t="str">
            <v>OVERTIME</v>
          </cell>
          <cell r="B2344">
            <v>4</v>
          </cell>
          <cell r="C2344">
            <v>1</v>
          </cell>
          <cell r="D2344">
            <v>234</v>
          </cell>
          <cell r="E2344">
            <v>84</v>
          </cell>
          <cell r="F2344">
            <v>2</v>
          </cell>
          <cell r="G2344" t="str">
            <v>000</v>
          </cell>
          <cell r="H2344" t="str">
            <v>03</v>
          </cell>
          <cell r="J2344" t="str">
            <v>50100-0000</v>
          </cell>
          <cell r="K2344">
            <v>50100</v>
          </cell>
        </row>
        <row r="2345">
          <cell r="A2345" t="str">
            <v>OVERTIME</v>
          </cell>
          <cell r="B2345">
            <v>4</v>
          </cell>
          <cell r="C2345">
            <v>1</v>
          </cell>
          <cell r="D2345">
            <v>234</v>
          </cell>
          <cell r="E2345">
            <v>85</v>
          </cell>
          <cell r="F2345">
            <v>7</v>
          </cell>
          <cell r="G2345" t="str">
            <v>000</v>
          </cell>
          <cell r="H2345" t="str">
            <v>03</v>
          </cell>
          <cell r="J2345" t="str">
            <v>50100-0000</v>
          </cell>
          <cell r="K2345">
            <v>50100</v>
          </cell>
        </row>
        <row r="2346">
          <cell r="A2346" t="str">
            <v>OVERTIME</v>
          </cell>
          <cell r="B2346">
            <v>4</v>
          </cell>
          <cell r="C2346">
            <v>1</v>
          </cell>
          <cell r="D2346">
            <v>234</v>
          </cell>
          <cell r="E2346">
            <v>86</v>
          </cell>
          <cell r="F2346">
            <v>3</v>
          </cell>
          <cell r="G2346" t="str">
            <v>000</v>
          </cell>
          <cell r="H2346" t="str">
            <v>03</v>
          </cell>
          <cell r="J2346" t="str">
            <v>50100-0000</v>
          </cell>
          <cell r="K2346">
            <v>50100</v>
          </cell>
        </row>
        <row r="2347">
          <cell r="A2347" t="str">
            <v>OVERTIME</v>
          </cell>
          <cell r="B2347">
            <v>4</v>
          </cell>
          <cell r="C2347">
            <v>1</v>
          </cell>
          <cell r="D2347">
            <v>234</v>
          </cell>
          <cell r="E2347">
            <v>86</v>
          </cell>
          <cell r="F2347">
            <v>6</v>
          </cell>
          <cell r="G2347" t="str">
            <v>000</v>
          </cell>
          <cell r="H2347" t="str">
            <v>03</v>
          </cell>
          <cell r="J2347" t="str">
            <v>50100-0000</v>
          </cell>
          <cell r="K2347">
            <v>50100</v>
          </cell>
        </row>
        <row r="2348">
          <cell r="A2348" t="str">
            <v>OVERTIME</v>
          </cell>
          <cell r="B2348">
            <v>4</v>
          </cell>
          <cell r="C2348">
            <v>1</v>
          </cell>
          <cell r="D2348">
            <v>235</v>
          </cell>
          <cell r="E2348">
            <v>83</v>
          </cell>
          <cell r="F2348">
            <v>1</v>
          </cell>
          <cell r="G2348" t="str">
            <v>000</v>
          </cell>
          <cell r="H2348" t="str">
            <v>03</v>
          </cell>
          <cell r="J2348" t="str">
            <v>50100-0000</v>
          </cell>
          <cell r="K2348">
            <v>50100</v>
          </cell>
        </row>
        <row r="2349">
          <cell r="A2349" t="str">
            <v>OVERTIME</v>
          </cell>
          <cell r="B2349">
            <v>4</v>
          </cell>
          <cell r="C2349">
            <v>1</v>
          </cell>
          <cell r="D2349">
            <v>235</v>
          </cell>
          <cell r="E2349">
            <v>83</v>
          </cell>
          <cell r="F2349">
            <v>2</v>
          </cell>
          <cell r="G2349" t="str">
            <v>000</v>
          </cell>
          <cell r="H2349" t="str">
            <v>03</v>
          </cell>
          <cell r="J2349" t="str">
            <v>50100-0000</v>
          </cell>
          <cell r="K2349">
            <v>50100</v>
          </cell>
        </row>
        <row r="2350">
          <cell r="A2350" t="str">
            <v>OVERTIME</v>
          </cell>
          <cell r="B2350">
            <v>4</v>
          </cell>
          <cell r="C2350">
            <v>1</v>
          </cell>
          <cell r="D2350">
            <v>235</v>
          </cell>
          <cell r="E2350">
            <v>84</v>
          </cell>
          <cell r="F2350">
            <v>2</v>
          </cell>
          <cell r="G2350" t="str">
            <v>000</v>
          </cell>
          <cell r="H2350" t="str">
            <v>03</v>
          </cell>
          <cell r="J2350" t="str">
            <v>50100-0000</v>
          </cell>
          <cell r="K2350">
            <v>50100</v>
          </cell>
        </row>
        <row r="2351">
          <cell r="A2351" t="str">
            <v>OVERTIME</v>
          </cell>
          <cell r="B2351">
            <v>4</v>
          </cell>
          <cell r="C2351">
            <v>1</v>
          </cell>
          <cell r="D2351">
            <v>235</v>
          </cell>
          <cell r="E2351">
            <v>85</v>
          </cell>
          <cell r="F2351">
            <v>7</v>
          </cell>
          <cell r="G2351" t="str">
            <v>000</v>
          </cell>
          <cell r="H2351" t="str">
            <v>03</v>
          </cell>
          <cell r="J2351" t="str">
            <v>50100-0000</v>
          </cell>
          <cell r="K2351">
            <v>50100</v>
          </cell>
        </row>
        <row r="2352">
          <cell r="A2352" t="str">
            <v>OVERTIME</v>
          </cell>
          <cell r="B2352">
            <v>4</v>
          </cell>
          <cell r="C2352">
            <v>1</v>
          </cell>
          <cell r="D2352">
            <v>235</v>
          </cell>
          <cell r="E2352">
            <v>86</v>
          </cell>
          <cell r="F2352">
            <v>3</v>
          </cell>
          <cell r="G2352" t="str">
            <v>000</v>
          </cell>
          <cell r="H2352" t="str">
            <v>03</v>
          </cell>
          <cell r="J2352" t="str">
            <v>50100-0000</v>
          </cell>
          <cell r="K2352">
            <v>50100</v>
          </cell>
        </row>
        <row r="2353">
          <cell r="A2353" t="str">
            <v>OVERTIME</v>
          </cell>
          <cell r="B2353">
            <v>4</v>
          </cell>
          <cell r="C2353">
            <v>1</v>
          </cell>
          <cell r="D2353">
            <v>235</v>
          </cell>
          <cell r="E2353">
            <v>86</v>
          </cell>
          <cell r="F2353">
            <v>6</v>
          </cell>
          <cell r="G2353" t="str">
            <v>000</v>
          </cell>
          <cell r="H2353" t="str">
            <v>03</v>
          </cell>
          <cell r="J2353" t="str">
            <v>50100-0000</v>
          </cell>
          <cell r="K2353">
            <v>50100</v>
          </cell>
        </row>
        <row r="2354">
          <cell r="A2354" t="str">
            <v>OVERTIME</v>
          </cell>
          <cell r="B2354">
            <v>4</v>
          </cell>
          <cell r="C2354">
            <v>1</v>
          </cell>
          <cell r="D2354">
            <v>236</v>
          </cell>
          <cell r="E2354">
            <v>83</v>
          </cell>
          <cell r="F2354">
            <v>1</v>
          </cell>
          <cell r="G2354" t="str">
            <v>000</v>
          </cell>
          <cell r="H2354" t="str">
            <v>03</v>
          </cell>
          <cell r="J2354" t="str">
            <v>50100-0000</v>
          </cell>
          <cell r="K2354">
            <v>50100</v>
          </cell>
        </row>
        <row r="2355">
          <cell r="A2355" t="str">
            <v>OVERTIME</v>
          </cell>
          <cell r="B2355">
            <v>4</v>
          </cell>
          <cell r="C2355">
            <v>1</v>
          </cell>
          <cell r="D2355">
            <v>236</v>
          </cell>
          <cell r="E2355">
            <v>83</v>
          </cell>
          <cell r="F2355">
            <v>2</v>
          </cell>
          <cell r="G2355" t="str">
            <v>000</v>
          </cell>
          <cell r="H2355" t="str">
            <v>03</v>
          </cell>
          <cell r="J2355" t="str">
            <v>50100-0000</v>
          </cell>
          <cell r="K2355">
            <v>50100</v>
          </cell>
        </row>
        <row r="2356">
          <cell r="A2356" t="str">
            <v>OVERTIME</v>
          </cell>
          <cell r="B2356">
            <v>4</v>
          </cell>
          <cell r="C2356">
            <v>1</v>
          </cell>
          <cell r="D2356">
            <v>236</v>
          </cell>
          <cell r="E2356">
            <v>84</v>
          </cell>
          <cell r="F2356">
            <v>2</v>
          </cell>
          <cell r="G2356" t="str">
            <v>000</v>
          </cell>
          <cell r="H2356" t="str">
            <v>03</v>
          </cell>
          <cell r="J2356" t="str">
            <v>50100-0000</v>
          </cell>
          <cell r="K2356">
            <v>50100</v>
          </cell>
        </row>
        <row r="2357">
          <cell r="A2357" t="str">
            <v>OVERTIME</v>
          </cell>
          <cell r="B2357">
            <v>4</v>
          </cell>
          <cell r="C2357">
            <v>1</v>
          </cell>
          <cell r="D2357">
            <v>236</v>
          </cell>
          <cell r="E2357">
            <v>85</v>
          </cell>
          <cell r="F2357">
            <v>7</v>
          </cell>
          <cell r="G2357" t="str">
            <v>000</v>
          </cell>
          <cell r="H2357" t="str">
            <v>03</v>
          </cell>
          <cell r="J2357" t="str">
            <v>50100-0000</v>
          </cell>
          <cell r="K2357">
            <v>50100</v>
          </cell>
        </row>
        <row r="2358">
          <cell r="A2358" t="str">
            <v>OVERTIME</v>
          </cell>
          <cell r="B2358">
            <v>4</v>
          </cell>
          <cell r="C2358">
            <v>1</v>
          </cell>
          <cell r="D2358">
            <v>236</v>
          </cell>
          <cell r="E2358">
            <v>86</v>
          </cell>
          <cell r="F2358">
            <v>3</v>
          </cell>
          <cell r="G2358" t="str">
            <v>000</v>
          </cell>
          <cell r="H2358" t="str">
            <v>03</v>
          </cell>
          <cell r="J2358" t="str">
            <v>50100-0000</v>
          </cell>
          <cell r="K2358">
            <v>50100</v>
          </cell>
        </row>
        <row r="2359">
          <cell r="A2359" t="str">
            <v>OVERTIME</v>
          </cell>
          <cell r="B2359">
            <v>4</v>
          </cell>
          <cell r="C2359">
            <v>1</v>
          </cell>
          <cell r="D2359">
            <v>236</v>
          </cell>
          <cell r="E2359">
            <v>86</v>
          </cell>
          <cell r="F2359">
            <v>6</v>
          </cell>
          <cell r="G2359" t="str">
            <v>000</v>
          </cell>
          <cell r="H2359" t="str">
            <v>03</v>
          </cell>
          <cell r="J2359" t="str">
            <v>50100-0000</v>
          </cell>
          <cell r="K2359">
            <v>50100</v>
          </cell>
        </row>
        <row r="2360">
          <cell r="A2360" t="str">
            <v>OVERTIME</v>
          </cell>
          <cell r="B2360">
            <v>4</v>
          </cell>
          <cell r="C2360">
            <v>1</v>
          </cell>
          <cell r="D2360">
            <v>237</v>
          </cell>
          <cell r="E2360">
            <v>83</v>
          </cell>
          <cell r="F2360">
            <v>1</v>
          </cell>
          <cell r="G2360" t="str">
            <v>000</v>
          </cell>
          <cell r="H2360" t="str">
            <v>03</v>
          </cell>
          <cell r="J2360" t="str">
            <v>50100-0000</v>
          </cell>
          <cell r="K2360">
            <v>50100</v>
          </cell>
        </row>
        <row r="2361">
          <cell r="A2361" t="str">
            <v>OVERTIME</v>
          </cell>
          <cell r="B2361">
            <v>4</v>
          </cell>
          <cell r="C2361">
            <v>1</v>
          </cell>
          <cell r="D2361">
            <v>237</v>
          </cell>
          <cell r="E2361">
            <v>83</v>
          </cell>
          <cell r="F2361">
            <v>2</v>
          </cell>
          <cell r="G2361" t="str">
            <v>000</v>
          </cell>
          <cell r="H2361" t="str">
            <v>03</v>
          </cell>
          <cell r="J2361" t="str">
            <v>50100-0000</v>
          </cell>
          <cell r="K2361">
            <v>50100</v>
          </cell>
        </row>
        <row r="2362">
          <cell r="A2362" t="str">
            <v>OVERTIME</v>
          </cell>
          <cell r="B2362">
            <v>4</v>
          </cell>
          <cell r="C2362">
            <v>1</v>
          </cell>
          <cell r="D2362">
            <v>237</v>
          </cell>
          <cell r="E2362">
            <v>84</v>
          </cell>
          <cell r="F2362">
            <v>2</v>
          </cell>
          <cell r="G2362" t="str">
            <v>000</v>
          </cell>
          <cell r="H2362" t="str">
            <v>03</v>
          </cell>
          <cell r="J2362" t="str">
            <v>50100-0000</v>
          </cell>
          <cell r="K2362">
            <v>50100</v>
          </cell>
        </row>
        <row r="2363">
          <cell r="A2363" t="str">
            <v>OVERTIME</v>
          </cell>
          <cell r="B2363">
            <v>4</v>
          </cell>
          <cell r="C2363">
            <v>1</v>
          </cell>
          <cell r="D2363">
            <v>237</v>
          </cell>
          <cell r="E2363">
            <v>85</v>
          </cell>
          <cell r="F2363">
            <v>7</v>
          </cell>
          <cell r="G2363" t="str">
            <v>000</v>
          </cell>
          <cell r="H2363" t="str">
            <v>03</v>
          </cell>
          <cell r="J2363" t="str">
            <v>50100-0000</v>
          </cell>
          <cell r="K2363">
            <v>50100</v>
          </cell>
        </row>
        <row r="2364">
          <cell r="A2364" t="str">
            <v>OVERTIME</v>
          </cell>
          <cell r="B2364">
            <v>4</v>
          </cell>
          <cell r="C2364">
            <v>1</v>
          </cell>
          <cell r="D2364">
            <v>237</v>
          </cell>
          <cell r="E2364">
            <v>86</v>
          </cell>
          <cell r="F2364">
            <v>3</v>
          </cell>
          <cell r="G2364" t="str">
            <v>000</v>
          </cell>
          <cell r="H2364" t="str">
            <v>03</v>
          </cell>
          <cell r="J2364" t="str">
            <v>50100-0000</v>
          </cell>
          <cell r="K2364">
            <v>50100</v>
          </cell>
        </row>
        <row r="2365">
          <cell r="A2365" t="str">
            <v>OVERTIME</v>
          </cell>
          <cell r="B2365">
            <v>4</v>
          </cell>
          <cell r="C2365">
            <v>1</v>
          </cell>
          <cell r="D2365">
            <v>237</v>
          </cell>
          <cell r="E2365">
            <v>86</v>
          </cell>
          <cell r="F2365">
            <v>6</v>
          </cell>
          <cell r="G2365" t="str">
            <v>000</v>
          </cell>
          <cell r="H2365" t="str">
            <v>03</v>
          </cell>
          <cell r="J2365" t="str">
            <v>50100-0000</v>
          </cell>
          <cell r="K2365">
            <v>50100</v>
          </cell>
        </row>
        <row r="2366">
          <cell r="A2366" t="str">
            <v>OVERTIME</v>
          </cell>
          <cell r="B2366">
            <v>4</v>
          </cell>
          <cell r="C2366">
            <v>1</v>
          </cell>
          <cell r="D2366">
            <v>238</v>
          </cell>
          <cell r="E2366">
            <v>83</v>
          </cell>
          <cell r="F2366">
            <v>1</v>
          </cell>
          <cell r="G2366" t="str">
            <v>000</v>
          </cell>
          <cell r="H2366" t="str">
            <v>03</v>
          </cell>
          <cell r="J2366" t="str">
            <v>50100-0000</v>
          </cell>
          <cell r="K2366">
            <v>50100</v>
          </cell>
        </row>
        <row r="2367">
          <cell r="A2367" t="str">
            <v>OVERTIME</v>
          </cell>
          <cell r="B2367">
            <v>4</v>
          </cell>
          <cell r="C2367">
            <v>1</v>
          </cell>
          <cell r="D2367">
            <v>238</v>
          </cell>
          <cell r="E2367">
            <v>83</v>
          </cell>
          <cell r="F2367">
            <v>2</v>
          </cell>
          <cell r="G2367" t="str">
            <v>000</v>
          </cell>
          <cell r="H2367" t="str">
            <v>03</v>
          </cell>
          <cell r="J2367" t="str">
            <v>50100-0000</v>
          </cell>
          <cell r="K2367">
            <v>50100</v>
          </cell>
        </row>
        <row r="2368">
          <cell r="A2368" t="str">
            <v>OVERTIME</v>
          </cell>
          <cell r="B2368">
            <v>4</v>
          </cell>
          <cell r="C2368">
            <v>1</v>
          </cell>
          <cell r="D2368">
            <v>238</v>
          </cell>
          <cell r="E2368">
            <v>84</v>
          </cell>
          <cell r="F2368">
            <v>2</v>
          </cell>
          <cell r="G2368" t="str">
            <v>000</v>
          </cell>
          <cell r="H2368" t="str">
            <v>03</v>
          </cell>
          <cell r="J2368" t="str">
            <v>50100-0000</v>
          </cell>
          <cell r="K2368">
            <v>50100</v>
          </cell>
        </row>
        <row r="2369">
          <cell r="A2369" t="str">
            <v>OVERTIME</v>
          </cell>
          <cell r="B2369">
            <v>4</v>
          </cell>
          <cell r="C2369">
            <v>1</v>
          </cell>
          <cell r="D2369">
            <v>238</v>
          </cell>
          <cell r="E2369">
            <v>85</v>
          </cell>
          <cell r="F2369">
            <v>7</v>
          </cell>
          <cell r="G2369" t="str">
            <v>000</v>
          </cell>
          <cell r="H2369" t="str">
            <v>03</v>
          </cell>
          <cell r="J2369" t="str">
            <v>50100-0000</v>
          </cell>
          <cell r="K2369">
            <v>50100</v>
          </cell>
        </row>
        <row r="2370">
          <cell r="A2370" t="str">
            <v>OVERTIME</v>
          </cell>
          <cell r="B2370">
            <v>4</v>
          </cell>
          <cell r="C2370">
            <v>1</v>
          </cell>
          <cell r="D2370">
            <v>238</v>
          </cell>
          <cell r="E2370">
            <v>86</v>
          </cell>
          <cell r="F2370">
            <v>3</v>
          </cell>
          <cell r="G2370" t="str">
            <v>000</v>
          </cell>
          <cell r="H2370" t="str">
            <v>03</v>
          </cell>
          <cell r="J2370" t="str">
            <v>50100-0000</v>
          </cell>
          <cell r="K2370">
            <v>50100</v>
          </cell>
        </row>
        <row r="2371">
          <cell r="A2371" t="str">
            <v>OVERTIME</v>
          </cell>
          <cell r="B2371">
            <v>4</v>
          </cell>
          <cell r="C2371">
            <v>1</v>
          </cell>
          <cell r="D2371">
            <v>238</v>
          </cell>
          <cell r="E2371">
            <v>86</v>
          </cell>
          <cell r="F2371">
            <v>6</v>
          </cell>
          <cell r="G2371" t="str">
            <v>000</v>
          </cell>
          <cell r="H2371" t="str">
            <v>03</v>
          </cell>
          <cell r="J2371" t="str">
            <v>50100-0000</v>
          </cell>
          <cell r="K2371">
            <v>50100</v>
          </cell>
        </row>
        <row r="2372">
          <cell r="A2372" t="str">
            <v>OVERTIME</v>
          </cell>
          <cell r="B2372">
            <v>4</v>
          </cell>
          <cell r="C2372">
            <v>1</v>
          </cell>
          <cell r="D2372">
            <v>239</v>
          </cell>
          <cell r="E2372">
            <v>83</v>
          </cell>
          <cell r="F2372">
            <v>1</v>
          </cell>
          <cell r="G2372" t="str">
            <v>000</v>
          </cell>
          <cell r="H2372" t="str">
            <v>03</v>
          </cell>
          <cell r="J2372" t="str">
            <v>50100-0000</v>
          </cell>
          <cell r="K2372">
            <v>50100</v>
          </cell>
        </row>
        <row r="2373">
          <cell r="A2373" t="str">
            <v>OVERTIME</v>
          </cell>
          <cell r="B2373">
            <v>4</v>
          </cell>
          <cell r="C2373">
            <v>1</v>
          </cell>
          <cell r="D2373">
            <v>239</v>
          </cell>
          <cell r="E2373">
            <v>83</v>
          </cell>
          <cell r="F2373">
            <v>2</v>
          </cell>
          <cell r="G2373" t="str">
            <v>000</v>
          </cell>
          <cell r="H2373" t="str">
            <v>03</v>
          </cell>
          <cell r="J2373" t="str">
            <v>50100-0000</v>
          </cell>
          <cell r="K2373">
            <v>50100</v>
          </cell>
        </row>
        <row r="2374">
          <cell r="A2374" t="str">
            <v>OVERTIME</v>
          </cell>
          <cell r="B2374">
            <v>4</v>
          </cell>
          <cell r="C2374">
            <v>1</v>
          </cell>
          <cell r="D2374">
            <v>239</v>
          </cell>
          <cell r="E2374">
            <v>84</v>
          </cell>
          <cell r="F2374">
            <v>2</v>
          </cell>
          <cell r="G2374" t="str">
            <v>000</v>
          </cell>
          <cell r="H2374" t="str">
            <v>03</v>
          </cell>
          <cell r="J2374" t="str">
            <v>50100-0000</v>
          </cell>
          <cell r="K2374">
            <v>50100</v>
          </cell>
        </row>
        <row r="2375">
          <cell r="A2375" t="str">
            <v>OVERTIME</v>
          </cell>
          <cell r="B2375">
            <v>4</v>
          </cell>
          <cell r="C2375">
            <v>1</v>
          </cell>
          <cell r="D2375">
            <v>239</v>
          </cell>
          <cell r="E2375">
            <v>85</v>
          </cell>
          <cell r="F2375">
            <v>7</v>
          </cell>
          <cell r="G2375" t="str">
            <v>000</v>
          </cell>
          <cell r="H2375" t="str">
            <v>03</v>
          </cell>
          <cell r="J2375" t="str">
            <v>50100-0000</v>
          </cell>
          <cell r="K2375">
            <v>50100</v>
          </cell>
        </row>
        <row r="2376">
          <cell r="A2376" t="str">
            <v>OVERTIME</v>
          </cell>
          <cell r="B2376">
            <v>4</v>
          </cell>
          <cell r="C2376">
            <v>1</v>
          </cell>
          <cell r="D2376">
            <v>239</v>
          </cell>
          <cell r="E2376">
            <v>86</v>
          </cell>
          <cell r="F2376">
            <v>3</v>
          </cell>
          <cell r="G2376" t="str">
            <v>000</v>
          </cell>
          <cell r="H2376" t="str">
            <v>03</v>
          </cell>
          <cell r="J2376" t="str">
            <v>50100-0000</v>
          </cell>
          <cell r="K2376">
            <v>50100</v>
          </cell>
        </row>
        <row r="2377">
          <cell r="A2377" t="str">
            <v>OVERTIME</v>
          </cell>
          <cell r="B2377">
            <v>4</v>
          </cell>
          <cell r="C2377">
            <v>1</v>
          </cell>
          <cell r="D2377">
            <v>239</v>
          </cell>
          <cell r="E2377">
            <v>86</v>
          </cell>
          <cell r="F2377">
            <v>6</v>
          </cell>
          <cell r="G2377" t="str">
            <v>000</v>
          </cell>
          <cell r="H2377" t="str">
            <v>03</v>
          </cell>
          <cell r="J2377" t="str">
            <v>50100-0000</v>
          </cell>
          <cell r="K2377">
            <v>50100</v>
          </cell>
        </row>
        <row r="2378">
          <cell r="A2378" t="str">
            <v>OVERTIME</v>
          </cell>
          <cell r="B2378">
            <v>4</v>
          </cell>
          <cell r="C2378">
            <v>1</v>
          </cell>
          <cell r="D2378">
            <v>242</v>
          </cell>
          <cell r="E2378">
            <v>83</v>
          </cell>
          <cell r="F2378">
            <v>1</v>
          </cell>
          <cell r="G2378" t="str">
            <v>000</v>
          </cell>
          <cell r="H2378" t="str">
            <v>03</v>
          </cell>
          <cell r="J2378" t="str">
            <v>50100-0000</v>
          </cell>
          <cell r="K2378">
            <v>50100</v>
          </cell>
        </row>
        <row r="2379">
          <cell r="A2379" t="str">
            <v>OVERTIME</v>
          </cell>
          <cell r="B2379">
            <v>4</v>
          </cell>
          <cell r="C2379">
            <v>1</v>
          </cell>
          <cell r="D2379">
            <v>242</v>
          </cell>
          <cell r="E2379">
            <v>83</v>
          </cell>
          <cell r="F2379">
            <v>2</v>
          </cell>
          <cell r="G2379" t="str">
            <v>000</v>
          </cell>
          <cell r="H2379" t="str">
            <v>03</v>
          </cell>
          <cell r="J2379" t="str">
            <v>50100-0000</v>
          </cell>
          <cell r="K2379">
            <v>50100</v>
          </cell>
        </row>
        <row r="2380">
          <cell r="A2380" t="str">
            <v>OVERTIME</v>
          </cell>
          <cell r="B2380">
            <v>4</v>
          </cell>
          <cell r="C2380">
            <v>1</v>
          </cell>
          <cell r="D2380">
            <v>242</v>
          </cell>
          <cell r="E2380">
            <v>84</v>
          </cell>
          <cell r="F2380">
            <v>2</v>
          </cell>
          <cell r="G2380" t="str">
            <v>000</v>
          </cell>
          <cell r="H2380" t="str">
            <v>03</v>
          </cell>
          <cell r="J2380" t="str">
            <v>50100-0000</v>
          </cell>
          <cell r="K2380">
            <v>50100</v>
          </cell>
        </row>
        <row r="2381">
          <cell r="A2381" t="str">
            <v>OVERTIME</v>
          </cell>
          <cell r="B2381">
            <v>4</v>
          </cell>
          <cell r="C2381">
            <v>1</v>
          </cell>
          <cell r="D2381">
            <v>242</v>
          </cell>
          <cell r="E2381">
            <v>85</v>
          </cell>
          <cell r="F2381">
            <v>7</v>
          </cell>
          <cell r="G2381" t="str">
            <v>000</v>
          </cell>
          <cell r="H2381" t="str">
            <v>03</v>
          </cell>
          <cell r="J2381" t="str">
            <v>50100-0000</v>
          </cell>
          <cell r="K2381">
            <v>50100</v>
          </cell>
        </row>
        <row r="2382">
          <cell r="A2382" t="str">
            <v>OVERTIME</v>
          </cell>
          <cell r="B2382">
            <v>4</v>
          </cell>
          <cell r="C2382">
            <v>1</v>
          </cell>
          <cell r="D2382">
            <v>242</v>
          </cell>
          <cell r="E2382">
            <v>86</v>
          </cell>
          <cell r="F2382">
            <v>3</v>
          </cell>
          <cell r="G2382" t="str">
            <v>000</v>
          </cell>
          <cell r="H2382" t="str">
            <v>03</v>
          </cell>
          <cell r="J2382" t="str">
            <v>50100-0000</v>
          </cell>
          <cell r="K2382">
            <v>50100</v>
          </cell>
        </row>
        <row r="2383">
          <cell r="A2383" t="str">
            <v>OVERTIME</v>
          </cell>
          <cell r="B2383">
            <v>4</v>
          </cell>
          <cell r="C2383">
            <v>1</v>
          </cell>
          <cell r="D2383">
            <v>242</v>
          </cell>
          <cell r="E2383">
            <v>86</v>
          </cell>
          <cell r="F2383">
            <v>6</v>
          </cell>
          <cell r="G2383" t="str">
            <v>000</v>
          </cell>
          <cell r="H2383" t="str">
            <v>03</v>
          </cell>
          <cell r="J2383" t="str">
            <v>50100-0000</v>
          </cell>
          <cell r="K2383">
            <v>50100</v>
          </cell>
        </row>
        <row r="2384">
          <cell r="A2384" t="str">
            <v>OVERTIME</v>
          </cell>
          <cell r="B2384">
            <v>4</v>
          </cell>
          <cell r="C2384">
            <v>1</v>
          </cell>
          <cell r="D2384">
            <v>243</v>
          </cell>
          <cell r="E2384">
            <v>83</v>
          </cell>
          <cell r="F2384">
            <v>1</v>
          </cell>
          <cell r="G2384" t="str">
            <v>000</v>
          </cell>
          <cell r="H2384" t="str">
            <v>03</v>
          </cell>
          <cell r="J2384" t="str">
            <v>50100-0000</v>
          </cell>
          <cell r="K2384">
            <v>50100</v>
          </cell>
        </row>
        <row r="2385">
          <cell r="A2385" t="str">
            <v>OVERTIME</v>
          </cell>
          <cell r="B2385">
            <v>4</v>
          </cell>
          <cell r="C2385">
            <v>1</v>
          </cell>
          <cell r="D2385">
            <v>243</v>
          </cell>
          <cell r="E2385">
            <v>83</v>
          </cell>
          <cell r="F2385">
            <v>2</v>
          </cell>
          <cell r="G2385" t="str">
            <v>000</v>
          </cell>
          <cell r="H2385" t="str">
            <v>03</v>
          </cell>
          <cell r="J2385" t="str">
            <v>50100-0000</v>
          </cell>
          <cell r="K2385">
            <v>50100</v>
          </cell>
        </row>
        <row r="2386">
          <cell r="A2386" t="str">
            <v>OVERTIME</v>
          </cell>
          <cell r="B2386">
            <v>4</v>
          </cell>
          <cell r="C2386">
            <v>1</v>
          </cell>
          <cell r="D2386">
            <v>243</v>
          </cell>
          <cell r="E2386">
            <v>84</v>
          </cell>
          <cell r="F2386">
            <v>2</v>
          </cell>
          <cell r="G2386" t="str">
            <v>000</v>
          </cell>
          <cell r="H2386" t="str">
            <v>03</v>
          </cell>
          <cell r="J2386" t="str">
            <v>50100-0000</v>
          </cell>
          <cell r="K2386">
            <v>50100</v>
          </cell>
        </row>
        <row r="2387">
          <cell r="A2387" t="str">
            <v>OVERTIME</v>
          </cell>
          <cell r="B2387">
            <v>4</v>
          </cell>
          <cell r="C2387">
            <v>1</v>
          </cell>
          <cell r="D2387">
            <v>243</v>
          </cell>
          <cell r="E2387">
            <v>85</v>
          </cell>
          <cell r="F2387">
            <v>7</v>
          </cell>
          <cell r="G2387" t="str">
            <v>000</v>
          </cell>
          <cell r="H2387" t="str">
            <v>03</v>
          </cell>
          <cell r="J2387" t="str">
            <v>50100-0000</v>
          </cell>
          <cell r="K2387">
            <v>50100</v>
          </cell>
        </row>
        <row r="2388">
          <cell r="A2388" t="str">
            <v>OVERTIME</v>
          </cell>
          <cell r="B2388">
            <v>4</v>
          </cell>
          <cell r="C2388">
            <v>1</v>
          </cell>
          <cell r="D2388">
            <v>243</v>
          </cell>
          <cell r="E2388">
            <v>86</v>
          </cell>
          <cell r="F2388">
            <v>3</v>
          </cell>
          <cell r="G2388" t="str">
            <v>000</v>
          </cell>
          <cell r="H2388" t="str">
            <v>03</v>
          </cell>
          <cell r="J2388" t="str">
            <v>50100-0000</v>
          </cell>
          <cell r="K2388">
            <v>50100</v>
          </cell>
        </row>
        <row r="2389">
          <cell r="A2389" t="str">
            <v>OVERTIME</v>
          </cell>
          <cell r="B2389">
            <v>4</v>
          </cell>
          <cell r="C2389">
            <v>1</v>
          </cell>
          <cell r="D2389">
            <v>243</v>
          </cell>
          <cell r="E2389">
            <v>86</v>
          </cell>
          <cell r="F2389">
            <v>6</v>
          </cell>
          <cell r="G2389" t="str">
            <v>000</v>
          </cell>
          <cell r="H2389" t="str">
            <v>03</v>
          </cell>
          <cell r="J2389" t="str">
            <v>50100-0000</v>
          </cell>
          <cell r="K2389">
            <v>50100</v>
          </cell>
        </row>
        <row r="2390">
          <cell r="A2390" t="str">
            <v>OVERTIME</v>
          </cell>
          <cell r="B2390">
            <v>4</v>
          </cell>
          <cell r="C2390">
            <v>1</v>
          </cell>
          <cell r="D2390">
            <v>244</v>
          </cell>
          <cell r="E2390">
            <v>83</v>
          </cell>
          <cell r="F2390">
            <v>1</v>
          </cell>
          <cell r="G2390" t="str">
            <v>000</v>
          </cell>
          <cell r="H2390" t="str">
            <v>03</v>
          </cell>
          <cell r="J2390" t="str">
            <v>50100-0000</v>
          </cell>
          <cell r="K2390">
            <v>50100</v>
          </cell>
        </row>
        <row r="2391">
          <cell r="A2391" t="str">
            <v>OVERTIME</v>
          </cell>
          <cell r="B2391">
            <v>4</v>
          </cell>
          <cell r="C2391">
            <v>1</v>
          </cell>
          <cell r="D2391">
            <v>244</v>
          </cell>
          <cell r="E2391">
            <v>83</v>
          </cell>
          <cell r="F2391">
            <v>2</v>
          </cell>
          <cell r="G2391" t="str">
            <v>000</v>
          </cell>
          <cell r="H2391" t="str">
            <v>03</v>
          </cell>
          <cell r="J2391" t="str">
            <v>50100-0000</v>
          </cell>
          <cell r="K2391">
            <v>50100</v>
          </cell>
        </row>
        <row r="2392">
          <cell r="A2392" t="str">
            <v>OVERTIME</v>
          </cell>
          <cell r="B2392">
            <v>4</v>
          </cell>
          <cell r="C2392">
            <v>1</v>
          </cell>
          <cell r="D2392">
            <v>244</v>
          </cell>
          <cell r="E2392">
            <v>84</v>
          </cell>
          <cell r="F2392">
            <v>2</v>
          </cell>
          <cell r="G2392" t="str">
            <v>000</v>
          </cell>
          <cell r="H2392" t="str">
            <v>03</v>
          </cell>
          <cell r="J2392" t="str">
            <v>50100-0000</v>
          </cell>
          <cell r="K2392">
            <v>50100</v>
          </cell>
        </row>
        <row r="2393">
          <cell r="A2393" t="str">
            <v>OVERTIME</v>
          </cell>
          <cell r="B2393">
            <v>4</v>
          </cell>
          <cell r="C2393">
            <v>1</v>
          </cell>
          <cell r="D2393">
            <v>244</v>
          </cell>
          <cell r="E2393">
            <v>85</v>
          </cell>
          <cell r="F2393">
            <v>7</v>
          </cell>
          <cell r="G2393" t="str">
            <v>000</v>
          </cell>
          <cell r="H2393" t="str">
            <v>03</v>
          </cell>
          <cell r="J2393" t="str">
            <v>50100-0000</v>
          </cell>
          <cell r="K2393">
            <v>50100</v>
          </cell>
        </row>
        <row r="2394">
          <cell r="A2394" t="str">
            <v>OVERTIME</v>
          </cell>
          <cell r="B2394">
            <v>4</v>
          </cell>
          <cell r="C2394">
            <v>1</v>
          </cell>
          <cell r="D2394">
            <v>244</v>
          </cell>
          <cell r="E2394">
            <v>86</v>
          </cell>
          <cell r="F2394">
            <v>6</v>
          </cell>
          <cell r="G2394" t="str">
            <v>000</v>
          </cell>
          <cell r="H2394" t="str">
            <v>03</v>
          </cell>
          <cell r="J2394" t="str">
            <v>50100-0000</v>
          </cell>
          <cell r="K2394">
            <v>50100</v>
          </cell>
        </row>
        <row r="2395">
          <cell r="A2395" t="str">
            <v>OVERTIME</v>
          </cell>
          <cell r="B2395">
            <v>4</v>
          </cell>
          <cell r="C2395">
            <v>1</v>
          </cell>
          <cell r="D2395">
            <v>246</v>
          </cell>
          <cell r="E2395">
            <v>83</v>
          </cell>
          <cell r="F2395">
            <v>2</v>
          </cell>
          <cell r="G2395" t="str">
            <v>000</v>
          </cell>
          <cell r="H2395" t="str">
            <v>03</v>
          </cell>
          <cell r="J2395" t="str">
            <v>50100-0000</v>
          </cell>
          <cell r="K2395">
            <v>50100</v>
          </cell>
        </row>
        <row r="2396">
          <cell r="A2396" t="str">
            <v>OVERTIME</v>
          </cell>
          <cell r="B2396">
            <v>4</v>
          </cell>
          <cell r="C2396">
            <v>1</v>
          </cell>
          <cell r="D2396">
            <v>246</v>
          </cell>
          <cell r="E2396">
            <v>84</v>
          </cell>
          <cell r="F2396">
            <v>2</v>
          </cell>
          <cell r="G2396" t="str">
            <v>000</v>
          </cell>
          <cell r="H2396" t="str">
            <v>03</v>
          </cell>
          <cell r="J2396" t="str">
            <v>50100-0000</v>
          </cell>
          <cell r="K2396">
            <v>50100</v>
          </cell>
        </row>
        <row r="2397">
          <cell r="A2397" t="str">
            <v>OVERTIME</v>
          </cell>
          <cell r="B2397">
            <v>4</v>
          </cell>
          <cell r="C2397">
            <v>1</v>
          </cell>
          <cell r="D2397">
            <v>246</v>
          </cell>
          <cell r="E2397">
            <v>85</v>
          </cell>
          <cell r="F2397">
            <v>7</v>
          </cell>
          <cell r="G2397" t="str">
            <v>000</v>
          </cell>
          <cell r="H2397" t="str">
            <v>03</v>
          </cell>
          <cell r="J2397" t="str">
            <v>50100-0000</v>
          </cell>
          <cell r="K2397">
            <v>50100</v>
          </cell>
        </row>
        <row r="2398">
          <cell r="A2398" t="str">
            <v>OVERTIME</v>
          </cell>
          <cell r="B2398">
            <v>4</v>
          </cell>
          <cell r="C2398">
            <v>1</v>
          </cell>
          <cell r="D2398">
            <v>246</v>
          </cell>
          <cell r="E2398">
            <v>86</v>
          </cell>
          <cell r="F2398">
            <v>6</v>
          </cell>
          <cell r="G2398" t="str">
            <v>000</v>
          </cell>
          <cell r="H2398" t="str">
            <v>03</v>
          </cell>
          <cell r="J2398" t="str">
            <v>50100-0000</v>
          </cell>
          <cell r="K2398">
            <v>50100</v>
          </cell>
        </row>
        <row r="2399">
          <cell r="A2399" t="str">
            <v>OVERTIME</v>
          </cell>
          <cell r="B2399">
            <v>4</v>
          </cell>
          <cell r="C2399">
            <v>2</v>
          </cell>
          <cell r="D2399">
            <v>252</v>
          </cell>
          <cell r="E2399">
            <v>32</v>
          </cell>
          <cell r="F2399">
            <v>0</v>
          </cell>
          <cell r="G2399" t="str">
            <v>000</v>
          </cell>
          <cell r="H2399" t="str">
            <v>03</v>
          </cell>
          <cell r="J2399" t="str">
            <v>50100-0000</v>
          </cell>
          <cell r="K2399">
            <v>50100</v>
          </cell>
        </row>
        <row r="2400">
          <cell r="A2400" t="str">
            <v>OVERTIME</v>
          </cell>
          <cell r="B2400">
            <v>4</v>
          </cell>
          <cell r="C2400">
            <v>3</v>
          </cell>
          <cell r="D2400">
            <v>260</v>
          </cell>
          <cell r="E2400">
            <v>52</v>
          </cell>
          <cell r="F2400">
            <v>5</v>
          </cell>
          <cell r="G2400" t="str">
            <v>000</v>
          </cell>
          <cell r="H2400" t="str">
            <v>03</v>
          </cell>
          <cell r="J2400" t="str">
            <v>50100-0000</v>
          </cell>
          <cell r="K2400">
            <v>50100</v>
          </cell>
        </row>
        <row r="2401">
          <cell r="A2401" t="str">
            <v>OVERTIME</v>
          </cell>
          <cell r="B2401">
            <v>4</v>
          </cell>
          <cell r="C2401">
            <v>5</v>
          </cell>
          <cell r="D2401">
            <v>263</v>
          </cell>
          <cell r="E2401">
            <v>99</v>
          </cell>
          <cell r="F2401">
            <v>1</v>
          </cell>
          <cell r="G2401" t="str">
            <v>000</v>
          </cell>
          <cell r="H2401" t="str">
            <v>03</v>
          </cell>
          <cell r="J2401" t="str">
            <v>50100-0000</v>
          </cell>
          <cell r="K2401">
            <v>50100</v>
          </cell>
        </row>
        <row r="2402">
          <cell r="A2402" t="str">
            <v>OVERTIME</v>
          </cell>
          <cell r="B2402">
            <v>4</v>
          </cell>
          <cell r="C2402">
            <v>2</v>
          </cell>
          <cell r="D2402">
            <v>265</v>
          </cell>
          <cell r="E2402">
            <v>99</v>
          </cell>
          <cell r="F2402">
            <v>4</v>
          </cell>
          <cell r="G2402" t="str">
            <v>000</v>
          </cell>
          <cell r="H2402" t="str">
            <v>03</v>
          </cell>
          <cell r="J2402" t="str">
            <v>50100-0000</v>
          </cell>
          <cell r="K2402">
            <v>50100</v>
          </cell>
        </row>
        <row r="2403">
          <cell r="A2403" t="str">
            <v>OVERTIME</v>
          </cell>
          <cell r="B2403">
            <v>4</v>
          </cell>
          <cell r="C2403">
            <v>2</v>
          </cell>
          <cell r="D2403">
            <v>265</v>
          </cell>
          <cell r="E2403">
            <v>99</v>
          </cell>
          <cell r="F2403">
            <v>5</v>
          </cell>
          <cell r="G2403" t="str">
            <v>000</v>
          </cell>
          <cell r="H2403" t="str">
            <v>03</v>
          </cell>
          <cell r="J2403" t="str">
            <v>50100-0000</v>
          </cell>
          <cell r="K2403">
            <v>50100</v>
          </cell>
        </row>
        <row r="2404">
          <cell r="A2404" t="str">
            <v>OVERTIME</v>
          </cell>
          <cell r="B2404">
            <v>4</v>
          </cell>
          <cell r="C2404">
            <v>3</v>
          </cell>
          <cell r="D2404">
            <v>267</v>
          </cell>
          <cell r="E2404">
            <v>54</v>
          </cell>
          <cell r="F2404">
            <v>7</v>
          </cell>
          <cell r="G2404" t="str">
            <v>000</v>
          </cell>
          <cell r="H2404" t="str">
            <v>03</v>
          </cell>
          <cell r="J2404" t="str">
            <v>50100-0000</v>
          </cell>
          <cell r="K2404">
            <v>50100</v>
          </cell>
        </row>
        <row r="2405">
          <cell r="A2405" t="str">
            <v>OVERTIME</v>
          </cell>
          <cell r="B2405">
            <v>4</v>
          </cell>
          <cell r="C2405">
            <v>2</v>
          </cell>
          <cell r="D2405">
            <v>268</v>
          </cell>
          <cell r="E2405">
            <v>13</v>
          </cell>
          <cell r="F2405">
            <v>8</v>
          </cell>
          <cell r="G2405" t="str">
            <v>000</v>
          </cell>
          <cell r="H2405" t="str">
            <v>03</v>
          </cell>
          <cell r="J2405" t="str">
            <v>50100-0000</v>
          </cell>
          <cell r="K2405">
            <v>50100</v>
          </cell>
        </row>
        <row r="2406">
          <cell r="A2406" t="str">
            <v>OVERTIME</v>
          </cell>
          <cell r="B2406">
            <v>4</v>
          </cell>
          <cell r="C2406">
            <v>4</v>
          </cell>
          <cell r="D2406">
            <v>275</v>
          </cell>
          <cell r="E2406">
            <v>81</v>
          </cell>
          <cell r="F2406">
            <v>3</v>
          </cell>
          <cell r="G2406" t="str">
            <v>000</v>
          </cell>
          <cell r="H2406" t="str">
            <v>03</v>
          </cell>
          <cell r="J2406" t="str">
            <v>50100-0000</v>
          </cell>
          <cell r="K2406">
            <v>50100</v>
          </cell>
        </row>
        <row r="2407">
          <cell r="A2407" t="str">
            <v>OVERTIME</v>
          </cell>
          <cell r="B2407">
            <v>4</v>
          </cell>
          <cell r="C2407">
            <v>1</v>
          </cell>
          <cell r="D2407">
            <v>277</v>
          </cell>
          <cell r="E2407">
            <v>12</v>
          </cell>
          <cell r="F2407">
            <v>6</v>
          </cell>
          <cell r="G2407" t="str">
            <v>000</v>
          </cell>
          <cell r="H2407" t="str">
            <v>03</v>
          </cell>
          <cell r="J2407" t="str">
            <v>50100-0000</v>
          </cell>
          <cell r="K2407">
            <v>50100</v>
          </cell>
        </row>
        <row r="2408">
          <cell r="A2408" t="str">
            <v>OVERTIME</v>
          </cell>
          <cell r="B2408">
            <v>4</v>
          </cell>
          <cell r="C2408">
            <v>4</v>
          </cell>
          <cell r="D2408">
            <v>281</v>
          </cell>
          <cell r="E2408">
            <v>81</v>
          </cell>
          <cell r="F2408">
            <v>3</v>
          </cell>
          <cell r="G2408" t="str">
            <v>000</v>
          </cell>
          <cell r="H2408" t="str">
            <v>03</v>
          </cell>
          <cell r="J2408" t="str">
            <v>50100-0000</v>
          </cell>
          <cell r="K2408">
            <v>50100</v>
          </cell>
        </row>
        <row r="2409">
          <cell r="A2409" t="str">
            <v>OVERTIME</v>
          </cell>
          <cell r="B2409">
            <v>4</v>
          </cell>
          <cell r="C2409">
            <v>4</v>
          </cell>
          <cell r="D2409">
            <v>286</v>
          </cell>
          <cell r="E2409">
            <v>81</v>
          </cell>
          <cell r="F2409">
            <v>3</v>
          </cell>
          <cell r="G2409" t="str">
            <v>000</v>
          </cell>
          <cell r="H2409" t="str">
            <v>03</v>
          </cell>
          <cell r="J2409" t="str">
            <v>50100-0000</v>
          </cell>
          <cell r="K2409">
            <v>50100</v>
          </cell>
        </row>
        <row r="2410">
          <cell r="A2410" t="str">
            <v>OVERTIME</v>
          </cell>
          <cell r="B2410">
            <v>4</v>
          </cell>
          <cell r="C2410">
            <v>3</v>
          </cell>
          <cell r="D2410">
            <v>297</v>
          </cell>
          <cell r="E2410">
            <v>59</v>
          </cell>
          <cell r="F2410">
            <v>5</v>
          </cell>
          <cell r="G2410" t="str">
            <v>000</v>
          </cell>
          <cell r="H2410" t="str">
            <v>03</v>
          </cell>
          <cell r="J2410" t="str">
            <v>50100-0000</v>
          </cell>
          <cell r="K2410">
            <v>50100</v>
          </cell>
        </row>
        <row r="2411">
          <cell r="A2411" t="str">
            <v>OVERTIME</v>
          </cell>
          <cell r="B2411">
            <v>4</v>
          </cell>
          <cell r="C2411">
            <v>3</v>
          </cell>
          <cell r="D2411">
            <v>298</v>
          </cell>
          <cell r="E2411">
            <v>57</v>
          </cell>
          <cell r="F2411">
            <v>1</v>
          </cell>
          <cell r="G2411" t="str">
            <v>000</v>
          </cell>
          <cell r="H2411" t="str">
            <v>03</v>
          </cell>
          <cell r="J2411" t="str">
            <v>50100-0000</v>
          </cell>
          <cell r="K2411">
            <v>50100</v>
          </cell>
        </row>
        <row r="2412">
          <cell r="A2412" t="str">
            <v>OVERTIME</v>
          </cell>
          <cell r="B2412">
            <v>4</v>
          </cell>
          <cell r="C2412">
            <v>3</v>
          </cell>
          <cell r="D2412">
            <v>298</v>
          </cell>
          <cell r="E2412">
            <v>57</v>
          </cell>
          <cell r="F2412">
            <v>2</v>
          </cell>
          <cell r="G2412" t="str">
            <v>000</v>
          </cell>
          <cell r="H2412" t="str">
            <v>03</v>
          </cell>
          <cell r="J2412" t="str">
            <v>50100-0000</v>
          </cell>
          <cell r="K2412">
            <v>50100</v>
          </cell>
        </row>
        <row r="2413">
          <cell r="A2413" t="str">
            <v>OVERTIME</v>
          </cell>
          <cell r="B2413">
            <v>4</v>
          </cell>
          <cell r="C2413">
            <v>3</v>
          </cell>
          <cell r="D2413">
            <v>298</v>
          </cell>
          <cell r="E2413">
            <v>57</v>
          </cell>
          <cell r="F2413">
            <v>3</v>
          </cell>
          <cell r="G2413" t="str">
            <v>000</v>
          </cell>
          <cell r="H2413" t="str">
            <v>03</v>
          </cell>
          <cell r="J2413" t="str">
            <v>50100-0000</v>
          </cell>
          <cell r="K2413">
            <v>50100</v>
          </cell>
        </row>
        <row r="2414">
          <cell r="A2414" t="str">
            <v>OVERTIME</v>
          </cell>
          <cell r="B2414">
            <v>4</v>
          </cell>
          <cell r="C2414">
            <v>3</v>
          </cell>
          <cell r="D2414">
            <v>298</v>
          </cell>
          <cell r="E2414">
            <v>57</v>
          </cell>
          <cell r="F2414">
            <v>4</v>
          </cell>
          <cell r="G2414" t="str">
            <v>000</v>
          </cell>
          <cell r="H2414" t="str">
            <v>03</v>
          </cell>
          <cell r="J2414" t="str">
            <v>50100-0000</v>
          </cell>
          <cell r="K2414">
            <v>50100</v>
          </cell>
        </row>
        <row r="2415">
          <cell r="A2415" t="str">
            <v>OVERTIME</v>
          </cell>
          <cell r="B2415">
            <v>4</v>
          </cell>
          <cell r="C2415">
            <v>3</v>
          </cell>
          <cell r="D2415">
            <v>298</v>
          </cell>
          <cell r="E2415">
            <v>57</v>
          </cell>
          <cell r="F2415">
            <v>5</v>
          </cell>
          <cell r="G2415" t="str">
            <v>000</v>
          </cell>
          <cell r="H2415" t="str">
            <v>03</v>
          </cell>
          <cell r="J2415" t="str">
            <v>50100-0000</v>
          </cell>
          <cell r="K2415">
            <v>50100</v>
          </cell>
        </row>
        <row r="2416">
          <cell r="A2416" t="str">
            <v>OVERTIME</v>
          </cell>
          <cell r="B2416">
            <v>4</v>
          </cell>
          <cell r="C2416">
            <v>1</v>
          </cell>
          <cell r="D2416">
            <v>299</v>
          </cell>
          <cell r="E2416">
            <v>94</v>
          </cell>
          <cell r="F2416">
            <v>1</v>
          </cell>
          <cell r="G2416" t="str">
            <v>000</v>
          </cell>
          <cell r="H2416" t="str">
            <v>03</v>
          </cell>
          <cell r="J2416" t="str">
            <v>50100-0000</v>
          </cell>
          <cell r="K2416">
            <v>50100</v>
          </cell>
        </row>
        <row r="2417">
          <cell r="A2417" t="str">
            <v>OVERTIME</v>
          </cell>
          <cell r="B2417">
            <v>4</v>
          </cell>
          <cell r="C2417">
            <v>2</v>
          </cell>
          <cell r="D2417">
            <v>299</v>
          </cell>
          <cell r="E2417">
            <v>94</v>
          </cell>
          <cell r="F2417">
            <v>2</v>
          </cell>
          <cell r="G2417" t="str">
            <v>000</v>
          </cell>
          <cell r="H2417" t="str">
            <v>03</v>
          </cell>
          <cell r="J2417" t="str">
            <v>50100-0000</v>
          </cell>
          <cell r="K2417">
            <v>50100</v>
          </cell>
        </row>
        <row r="2418">
          <cell r="A2418" t="str">
            <v>OVERTIME</v>
          </cell>
          <cell r="B2418">
            <v>4</v>
          </cell>
          <cell r="C2418">
            <v>3</v>
          </cell>
          <cell r="D2418">
            <v>401</v>
          </cell>
          <cell r="E2418">
            <v>53</v>
          </cell>
          <cell r="F2418">
            <v>1</v>
          </cell>
          <cell r="G2418" t="str">
            <v>000</v>
          </cell>
          <cell r="H2418" t="str">
            <v>03</v>
          </cell>
          <cell r="J2418" t="str">
            <v>50100-0000</v>
          </cell>
          <cell r="K2418">
            <v>50100</v>
          </cell>
        </row>
        <row r="2419">
          <cell r="A2419" t="str">
            <v>OVERTIME</v>
          </cell>
          <cell r="B2419">
            <v>4</v>
          </cell>
          <cell r="C2419">
            <v>3</v>
          </cell>
          <cell r="D2419">
            <v>401</v>
          </cell>
          <cell r="E2419">
            <v>53</v>
          </cell>
          <cell r="F2419">
            <v>4</v>
          </cell>
          <cell r="G2419" t="str">
            <v>000</v>
          </cell>
          <cell r="H2419" t="str">
            <v>03</v>
          </cell>
          <cell r="J2419" t="str">
            <v>50100-0000</v>
          </cell>
          <cell r="K2419">
            <v>50100</v>
          </cell>
        </row>
        <row r="2420">
          <cell r="A2420" t="str">
            <v>OVERTIME</v>
          </cell>
          <cell r="B2420">
            <v>4</v>
          </cell>
          <cell r="C2420">
            <v>5</v>
          </cell>
          <cell r="D2420">
            <v>599</v>
          </cell>
          <cell r="E2420">
            <v>67</v>
          </cell>
          <cell r="F2420">
            <v>0</v>
          </cell>
          <cell r="G2420" t="str">
            <v>000</v>
          </cell>
          <cell r="H2420" t="str">
            <v>03</v>
          </cell>
          <cell r="J2420" t="str">
            <v>50100-0000</v>
          </cell>
          <cell r="K2420">
            <v>50100</v>
          </cell>
        </row>
        <row r="2421">
          <cell r="A2421" t="str">
            <v>OVERTIME</v>
          </cell>
          <cell r="B2421">
            <v>4</v>
          </cell>
          <cell r="C2421">
            <v>5</v>
          </cell>
          <cell r="D2421">
            <v>599</v>
          </cell>
          <cell r="E2421">
            <v>67</v>
          </cell>
          <cell r="F2421">
            <v>1</v>
          </cell>
          <cell r="G2421" t="str">
            <v>000</v>
          </cell>
          <cell r="H2421" t="str">
            <v>03</v>
          </cell>
          <cell r="J2421" t="str">
            <v>50100-0000</v>
          </cell>
          <cell r="K2421">
            <v>50100</v>
          </cell>
        </row>
        <row r="2422">
          <cell r="A2422" t="str">
            <v>OVERTIME</v>
          </cell>
          <cell r="B2422">
            <v>4</v>
          </cell>
          <cell r="C2422">
            <v>5</v>
          </cell>
          <cell r="D2422">
            <v>599</v>
          </cell>
          <cell r="E2422">
            <v>67</v>
          </cell>
          <cell r="F2422">
            <v>2</v>
          </cell>
          <cell r="G2422" t="str">
            <v>000</v>
          </cell>
          <cell r="H2422" t="str">
            <v>03</v>
          </cell>
          <cell r="J2422" t="str">
            <v>50100-0000</v>
          </cell>
          <cell r="K2422">
            <v>50100</v>
          </cell>
        </row>
        <row r="2423">
          <cell r="A2423" t="str">
            <v>OVERTIME</v>
          </cell>
          <cell r="B2423">
            <v>4</v>
          </cell>
          <cell r="C2423">
            <v>1</v>
          </cell>
          <cell r="D2423">
            <v>607</v>
          </cell>
          <cell r="E2423">
            <v>28</v>
          </cell>
          <cell r="F2423">
            <v>1</v>
          </cell>
          <cell r="G2423" t="str">
            <v>000</v>
          </cell>
          <cell r="H2423" t="str">
            <v>03</v>
          </cell>
          <cell r="J2423" t="str">
            <v>50100-0000</v>
          </cell>
          <cell r="K2423">
            <v>50100</v>
          </cell>
        </row>
        <row r="2424">
          <cell r="A2424" t="str">
            <v>OVERTIME</v>
          </cell>
          <cell r="B2424">
            <v>4</v>
          </cell>
          <cell r="C2424">
            <v>2</v>
          </cell>
          <cell r="D2424">
            <v>610</v>
          </cell>
          <cell r="E2424">
            <v>35</v>
          </cell>
          <cell r="F2424">
            <v>0</v>
          </cell>
          <cell r="G2424" t="str">
            <v>000</v>
          </cell>
          <cell r="H2424" t="str">
            <v>03</v>
          </cell>
          <cell r="J2424" t="str">
            <v>50100-0000</v>
          </cell>
          <cell r="K2424">
            <v>50100</v>
          </cell>
        </row>
        <row r="2425">
          <cell r="A2425" t="str">
            <v>OVERTIME</v>
          </cell>
          <cell r="B2425">
            <v>4</v>
          </cell>
          <cell r="C2425">
            <v>2</v>
          </cell>
          <cell r="D2425">
            <v>610</v>
          </cell>
          <cell r="E2425">
            <v>42</v>
          </cell>
          <cell r="F2425">
            <v>0</v>
          </cell>
          <cell r="G2425" t="str">
            <v>000</v>
          </cell>
          <cell r="H2425" t="str">
            <v>03</v>
          </cell>
          <cell r="J2425" t="str">
            <v>50100-0000</v>
          </cell>
          <cell r="K2425">
            <v>50100</v>
          </cell>
        </row>
        <row r="2426">
          <cell r="A2426" t="str">
            <v>OVERTIME</v>
          </cell>
          <cell r="B2426">
            <v>4</v>
          </cell>
          <cell r="C2426">
            <v>2</v>
          </cell>
          <cell r="D2426">
            <v>610</v>
          </cell>
          <cell r="E2426">
            <v>42</v>
          </cell>
          <cell r="F2426">
            <v>1</v>
          </cell>
          <cell r="G2426" t="str">
            <v>000</v>
          </cell>
          <cell r="H2426" t="str">
            <v>03</v>
          </cell>
          <cell r="J2426" t="str">
            <v>50100-0000</v>
          </cell>
          <cell r="K2426">
            <v>50100</v>
          </cell>
        </row>
        <row r="2427">
          <cell r="A2427" t="str">
            <v>OVERTIME</v>
          </cell>
          <cell r="B2427">
            <v>4</v>
          </cell>
          <cell r="C2427">
            <v>2</v>
          </cell>
          <cell r="D2427">
            <v>610</v>
          </cell>
          <cell r="E2427">
            <v>43</v>
          </cell>
          <cell r="F2427">
            <v>2</v>
          </cell>
          <cell r="G2427" t="str">
            <v>000</v>
          </cell>
          <cell r="H2427" t="str">
            <v>03</v>
          </cell>
          <cell r="J2427" t="str">
            <v>50100-0000</v>
          </cell>
          <cell r="K2427">
            <v>50100</v>
          </cell>
        </row>
        <row r="2428">
          <cell r="A2428" t="str">
            <v>OVERTIME</v>
          </cell>
          <cell r="B2428">
            <v>4</v>
          </cell>
          <cell r="C2428">
            <v>3</v>
          </cell>
          <cell r="D2428">
            <v>610</v>
          </cell>
          <cell r="E2428">
            <v>52</v>
          </cell>
          <cell r="F2428">
            <v>2</v>
          </cell>
          <cell r="G2428" t="str">
            <v>000</v>
          </cell>
          <cell r="H2428" t="str">
            <v>03</v>
          </cell>
          <cell r="J2428" t="str">
            <v>50100-0000</v>
          </cell>
          <cell r="K2428">
            <v>50100</v>
          </cell>
        </row>
        <row r="2429">
          <cell r="A2429" t="str">
            <v>OVERTIME</v>
          </cell>
          <cell r="B2429">
            <v>4</v>
          </cell>
          <cell r="C2429">
            <v>3</v>
          </cell>
          <cell r="D2429">
            <v>610</v>
          </cell>
          <cell r="E2429">
            <v>52</v>
          </cell>
          <cell r="F2429">
            <v>3</v>
          </cell>
          <cell r="G2429" t="str">
            <v>000</v>
          </cell>
          <cell r="H2429" t="str">
            <v>03</v>
          </cell>
          <cell r="J2429" t="str">
            <v>50100-0000</v>
          </cell>
          <cell r="K2429">
            <v>50100</v>
          </cell>
        </row>
        <row r="2430">
          <cell r="A2430" t="str">
            <v>OVERTIME</v>
          </cell>
          <cell r="B2430">
            <v>4</v>
          </cell>
          <cell r="C2430">
            <v>3</v>
          </cell>
          <cell r="D2430">
            <v>610</v>
          </cell>
          <cell r="E2430">
            <v>52</v>
          </cell>
          <cell r="F2430">
            <v>4</v>
          </cell>
          <cell r="G2430" t="str">
            <v>000</v>
          </cell>
          <cell r="H2430" t="str">
            <v>03</v>
          </cell>
          <cell r="J2430" t="str">
            <v>50100-0000</v>
          </cell>
          <cell r="K2430">
            <v>50100</v>
          </cell>
        </row>
        <row r="2431">
          <cell r="A2431" t="str">
            <v>OVERTIME</v>
          </cell>
          <cell r="B2431">
            <v>4</v>
          </cell>
          <cell r="C2431">
            <v>3</v>
          </cell>
          <cell r="D2431">
            <v>610</v>
          </cell>
          <cell r="E2431">
            <v>53</v>
          </cell>
          <cell r="F2431">
            <v>4</v>
          </cell>
          <cell r="G2431" t="str">
            <v>000</v>
          </cell>
          <cell r="H2431" t="str">
            <v>03</v>
          </cell>
          <cell r="J2431" t="str">
            <v>50100-0000</v>
          </cell>
          <cell r="K2431">
            <v>50100</v>
          </cell>
        </row>
        <row r="2432">
          <cell r="A2432" t="str">
            <v>OVERTIME</v>
          </cell>
          <cell r="B2432">
            <v>4</v>
          </cell>
          <cell r="C2432">
            <v>3</v>
          </cell>
          <cell r="D2432">
            <v>610</v>
          </cell>
          <cell r="E2432">
            <v>54</v>
          </cell>
          <cell r="F2432">
            <v>2</v>
          </cell>
          <cell r="G2432" t="str">
            <v>000</v>
          </cell>
          <cell r="H2432" t="str">
            <v>03</v>
          </cell>
          <cell r="J2432" t="str">
            <v>50100-0000</v>
          </cell>
          <cell r="K2432">
            <v>50100</v>
          </cell>
        </row>
        <row r="2433">
          <cell r="A2433" t="str">
            <v>OVERTIME</v>
          </cell>
          <cell r="B2433">
            <v>4</v>
          </cell>
          <cell r="C2433">
            <v>3</v>
          </cell>
          <cell r="D2433">
            <v>610</v>
          </cell>
          <cell r="E2433">
            <v>59</v>
          </cell>
          <cell r="F2433">
            <v>2</v>
          </cell>
          <cell r="G2433" t="str">
            <v>000</v>
          </cell>
          <cell r="H2433" t="str">
            <v>03</v>
          </cell>
          <cell r="J2433" t="str">
            <v>50100-0000</v>
          </cell>
          <cell r="K2433">
            <v>50100</v>
          </cell>
        </row>
        <row r="2434">
          <cell r="A2434" t="str">
            <v>OVERTIME</v>
          </cell>
          <cell r="B2434">
            <v>4</v>
          </cell>
          <cell r="C2434">
            <v>3</v>
          </cell>
          <cell r="D2434">
            <v>610</v>
          </cell>
          <cell r="E2434">
            <v>59</v>
          </cell>
          <cell r="F2434">
            <v>3</v>
          </cell>
          <cell r="G2434" t="str">
            <v>000</v>
          </cell>
          <cell r="H2434" t="str">
            <v>03</v>
          </cell>
          <cell r="J2434" t="str">
            <v>50100-0000</v>
          </cell>
          <cell r="K2434">
            <v>50100</v>
          </cell>
        </row>
        <row r="2435">
          <cell r="A2435" t="str">
            <v>OVERTIME</v>
          </cell>
          <cell r="B2435">
            <v>4</v>
          </cell>
          <cell r="C2435">
            <v>3</v>
          </cell>
          <cell r="D2435">
            <v>610</v>
          </cell>
          <cell r="E2435">
            <v>59</v>
          </cell>
          <cell r="F2435">
            <v>4</v>
          </cell>
          <cell r="G2435" t="str">
            <v>000</v>
          </cell>
          <cell r="H2435" t="str">
            <v>03</v>
          </cell>
          <cell r="J2435" t="str">
            <v>50100-0000</v>
          </cell>
          <cell r="K2435">
            <v>50100</v>
          </cell>
        </row>
        <row r="2436">
          <cell r="A2436" t="str">
            <v>OVERTIME</v>
          </cell>
          <cell r="B2436">
            <v>4</v>
          </cell>
          <cell r="C2436">
            <v>7</v>
          </cell>
          <cell r="D2436">
            <v>610</v>
          </cell>
          <cell r="E2436">
            <v>56</v>
          </cell>
          <cell r="F2436">
            <v>2</v>
          </cell>
          <cell r="G2436" t="str">
            <v>000</v>
          </cell>
          <cell r="H2436" t="str">
            <v>03</v>
          </cell>
          <cell r="J2436" t="str">
            <v>50100-0000</v>
          </cell>
          <cell r="K2436">
            <v>50100</v>
          </cell>
        </row>
        <row r="2437">
          <cell r="A2437" t="str">
            <v>OVERTIME</v>
          </cell>
          <cell r="B2437">
            <v>4</v>
          </cell>
          <cell r="C2437">
            <v>7</v>
          </cell>
          <cell r="D2437">
            <v>610</v>
          </cell>
          <cell r="E2437">
            <v>56</v>
          </cell>
          <cell r="F2437">
            <v>3</v>
          </cell>
          <cell r="G2437" t="str">
            <v>000</v>
          </cell>
          <cell r="H2437" t="str">
            <v>03</v>
          </cell>
          <cell r="J2437" t="str">
            <v>50100-0000</v>
          </cell>
          <cell r="K2437">
            <v>50100</v>
          </cell>
        </row>
        <row r="2438">
          <cell r="A2438" t="str">
            <v>OVERTIME</v>
          </cell>
          <cell r="B2438">
            <v>4</v>
          </cell>
          <cell r="C2438">
            <v>1</v>
          </cell>
          <cell r="D2438">
            <v>611</v>
          </cell>
          <cell r="E2438">
            <v>12</v>
          </cell>
          <cell r="F2438">
            <v>0</v>
          </cell>
          <cell r="G2438" t="str">
            <v>000</v>
          </cell>
          <cell r="H2438" t="str">
            <v>03</v>
          </cell>
          <cell r="J2438" t="str">
            <v>50100-0000</v>
          </cell>
          <cell r="K2438">
            <v>50100</v>
          </cell>
        </row>
        <row r="2439">
          <cell r="A2439" t="str">
            <v>OVERTIME</v>
          </cell>
          <cell r="B2439">
            <v>4</v>
          </cell>
          <cell r="C2439">
            <v>1</v>
          </cell>
          <cell r="D2439">
            <v>611</v>
          </cell>
          <cell r="E2439">
            <v>12</v>
          </cell>
          <cell r="F2439">
            <v>2</v>
          </cell>
          <cell r="G2439" t="str">
            <v>000</v>
          </cell>
          <cell r="H2439" t="str">
            <v>03</v>
          </cell>
          <cell r="J2439" t="str">
            <v>50100-0000</v>
          </cell>
          <cell r="K2439">
            <v>50100</v>
          </cell>
        </row>
        <row r="2440">
          <cell r="A2440" t="str">
            <v>OVERTIME</v>
          </cell>
          <cell r="B2440">
            <v>4</v>
          </cell>
          <cell r="C2440">
            <v>1</v>
          </cell>
          <cell r="D2440">
            <v>611</v>
          </cell>
          <cell r="E2440">
            <v>29</v>
          </cell>
          <cell r="F2440">
            <v>3</v>
          </cell>
          <cell r="G2440" t="str">
            <v>000</v>
          </cell>
          <cell r="H2440" t="str">
            <v>03</v>
          </cell>
          <cell r="J2440" t="str">
            <v>50100-0000</v>
          </cell>
          <cell r="K2440">
            <v>50100</v>
          </cell>
        </row>
        <row r="2441">
          <cell r="A2441" t="str">
            <v>OVERTIME</v>
          </cell>
          <cell r="B2441">
            <v>4</v>
          </cell>
          <cell r="C2441">
            <v>1</v>
          </cell>
          <cell r="D2441">
            <v>611</v>
          </cell>
          <cell r="E2441">
            <v>29</v>
          </cell>
          <cell r="F2441">
            <v>4</v>
          </cell>
          <cell r="G2441" t="str">
            <v>000</v>
          </cell>
          <cell r="H2441" t="str">
            <v>03</v>
          </cell>
          <cell r="J2441" t="str">
            <v>50100-0000</v>
          </cell>
          <cell r="K2441">
            <v>50100</v>
          </cell>
        </row>
        <row r="2442">
          <cell r="A2442" t="str">
            <v>OVERTIME</v>
          </cell>
          <cell r="B2442">
            <v>4</v>
          </cell>
          <cell r="C2442">
            <v>2</v>
          </cell>
          <cell r="D2442">
            <v>611</v>
          </cell>
          <cell r="E2442">
            <v>35</v>
          </cell>
          <cell r="F2442">
            <v>0</v>
          </cell>
          <cell r="G2442" t="str">
            <v>000</v>
          </cell>
          <cell r="H2442" t="str">
            <v>03</v>
          </cell>
          <cell r="J2442" t="str">
            <v>50100-0000</v>
          </cell>
          <cell r="K2442">
            <v>50100</v>
          </cell>
        </row>
        <row r="2443">
          <cell r="A2443" t="str">
            <v>OVERTIME</v>
          </cell>
          <cell r="B2443">
            <v>4</v>
          </cell>
          <cell r="C2443">
            <v>2</v>
          </cell>
          <cell r="D2443">
            <v>611</v>
          </cell>
          <cell r="E2443">
            <v>42</v>
          </cell>
          <cell r="F2443">
            <v>0</v>
          </cell>
          <cell r="G2443" t="str">
            <v>000</v>
          </cell>
          <cell r="H2443" t="str">
            <v>03</v>
          </cell>
          <cell r="J2443" t="str">
            <v>50100-0000</v>
          </cell>
          <cell r="K2443">
            <v>50100</v>
          </cell>
        </row>
        <row r="2444">
          <cell r="A2444" t="str">
            <v>OVERTIME</v>
          </cell>
          <cell r="B2444">
            <v>4</v>
          </cell>
          <cell r="C2444">
            <v>2</v>
          </cell>
          <cell r="D2444">
            <v>611</v>
          </cell>
          <cell r="E2444">
            <v>42</v>
          </cell>
          <cell r="F2444">
            <v>1</v>
          </cell>
          <cell r="G2444" t="str">
            <v>000</v>
          </cell>
          <cell r="H2444" t="str">
            <v>03</v>
          </cell>
          <cell r="J2444" t="str">
            <v>50100-0000</v>
          </cell>
          <cell r="K2444">
            <v>50100</v>
          </cell>
        </row>
        <row r="2445">
          <cell r="A2445" t="str">
            <v>OVERTIME</v>
          </cell>
          <cell r="B2445">
            <v>4</v>
          </cell>
          <cell r="C2445">
            <v>2</v>
          </cell>
          <cell r="D2445">
            <v>611</v>
          </cell>
          <cell r="E2445">
            <v>43</v>
          </cell>
          <cell r="F2445">
            <v>1</v>
          </cell>
          <cell r="G2445" t="str">
            <v>000</v>
          </cell>
          <cell r="H2445" t="str">
            <v>03</v>
          </cell>
          <cell r="J2445" t="str">
            <v>50100-0000</v>
          </cell>
          <cell r="K2445">
            <v>50100</v>
          </cell>
        </row>
        <row r="2446">
          <cell r="A2446" t="str">
            <v>OVERTIME</v>
          </cell>
          <cell r="B2446">
            <v>4</v>
          </cell>
          <cell r="C2446">
            <v>2</v>
          </cell>
          <cell r="D2446">
            <v>611</v>
          </cell>
          <cell r="E2446">
            <v>43</v>
          </cell>
          <cell r="F2446">
            <v>2</v>
          </cell>
          <cell r="G2446" t="str">
            <v>000</v>
          </cell>
          <cell r="H2446" t="str">
            <v>03</v>
          </cell>
          <cell r="J2446" t="str">
            <v>50100-0000</v>
          </cell>
          <cell r="K2446">
            <v>50100</v>
          </cell>
        </row>
        <row r="2447">
          <cell r="A2447" t="str">
            <v>OVERTIME</v>
          </cell>
          <cell r="B2447">
            <v>4</v>
          </cell>
          <cell r="C2447">
            <v>2</v>
          </cell>
          <cell r="D2447">
            <v>611</v>
          </cell>
          <cell r="E2447">
            <v>43</v>
          </cell>
          <cell r="F2447">
            <v>3</v>
          </cell>
          <cell r="G2447" t="str">
            <v>000</v>
          </cell>
          <cell r="H2447" t="str">
            <v>03</v>
          </cell>
          <cell r="J2447" t="str">
            <v>50100-0000</v>
          </cell>
          <cell r="K2447">
            <v>50100</v>
          </cell>
        </row>
        <row r="2448">
          <cell r="A2448" t="str">
            <v>OVERTIME</v>
          </cell>
          <cell r="B2448">
            <v>4</v>
          </cell>
          <cell r="C2448">
            <v>2</v>
          </cell>
          <cell r="D2448">
            <v>611</v>
          </cell>
          <cell r="E2448">
            <v>99</v>
          </cell>
          <cell r="F2448">
            <v>4</v>
          </cell>
          <cell r="G2448" t="str">
            <v>000</v>
          </cell>
          <cell r="H2448" t="str">
            <v>03</v>
          </cell>
          <cell r="J2448" t="str">
            <v>50100-0000</v>
          </cell>
          <cell r="K2448">
            <v>50100</v>
          </cell>
        </row>
        <row r="2449">
          <cell r="A2449" t="str">
            <v>OVERTIME</v>
          </cell>
          <cell r="B2449">
            <v>4</v>
          </cell>
          <cell r="C2449">
            <v>2</v>
          </cell>
          <cell r="D2449">
            <v>611</v>
          </cell>
          <cell r="E2449">
            <v>99</v>
          </cell>
          <cell r="F2449">
            <v>5</v>
          </cell>
          <cell r="G2449" t="str">
            <v>000</v>
          </cell>
          <cell r="H2449" t="str">
            <v>03</v>
          </cell>
          <cell r="J2449" t="str">
            <v>50100-0000</v>
          </cell>
          <cell r="K2449">
            <v>50100</v>
          </cell>
        </row>
        <row r="2450">
          <cell r="A2450" t="str">
            <v>OVERTIME</v>
          </cell>
          <cell r="B2450">
            <v>4</v>
          </cell>
          <cell r="C2450">
            <v>3</v>
          </cell>
          <cell r="D2450">
            <v>611</v>
          </cell>
          <cell r="E2450">
            <v>52</v>
          </cell>
          <cell r="F2450">
            <v>1</v>
          </cell>
          <cell r="G2450" t="str">
            <v>000</v>
          </cell>
          <cell r="H2450" t="str">
            <v>03</v>
          </cell>
          <cell r="J2450" t="str">
            <v>50100-0000</v>
          </cell>
          <cell r="K2450">
            <v>50100</v>
          </cell>
        </row>
        <row r="2451">
          <cell r="A2451" t="str">
            <v>OVERTIME</v>
          </cell>
          <cell r="B2451">
            <v>4</v>
          </cell>
          <cell r="C2451">
            <v>3</v>
          </cell>
          <cell r="D2451">
            <v>611</v>
          </cell>
          <cell r="E2451">
            <v>52</v>
          </cell>
          <cell r="F2451">
            <v>2</v>
          </cell>
          <cell r="G2451" t="str">
            <v>000</v>
          </cell>
          <cell r="H2451" t="str">
            <v>03</v>
          </cell>
          <cell r="J2451" t="str">
            <v>50100-0000</v>
          </cell>
          <cell r="K2451">
            <v>50100</v>
          </cell>
        </row>
        <row r="2452">
          <cell r="A2452" t="str">
            <v>OVERTIME</v>
          </cell>
          <cell r="B2452">
            <v>4</v>
          </cell>
          <cell r="C2452">
            <v>3</v>
          </cell>
          <cell r="D2452">
            <v>611</v>
          </cell>
          <cell r="E2452">
            <v>52</v>
          </cell>
          <cell r="F2452">
            <v>3</v>
          </cell>
          <cell r="G2452" t="str">
            <v>000</v>
          </cell>
          <cell r="H2452" t="str">
            <v>03</v>
          </cell>
          <cell r="J2452" t="str">
            <v>50100-0000</v>
          </cell>
          <cell r="K2452">
            <v>50100</v>
          </cell>
        </row>
        <row r="2453">
          <cell r="A2453" t="str">
            <v>OVERTIME</v>
          </cell>
          <cell r="B2453">
            <v>4</v>
          </cell>
          <cell r="C2453">
            <v>3</v>
          </cell>
          <cell r="D2453">
            <v>611</v>
          </cell>
          <cell r="E2453">
            <v>52</v>
          </cell>
          <cell r="F2453">
            <v>4</v>
          </cell>
          <cell r="G2453" t="str">
            <v>000</v>
          </cell>
          <cell r="H2453" t="str">
            <v>03</v>
          </cell>
          <cell r="J2453" t="str">
            <v>50100-0000</v>
          </cell>
          <cell r="K2453">
            <v>50100</v>
          </cell>
        </row>
        <row r="2454">
          <cell r="A2454" t="str">
            <v>OVERTIME</v>
          </cell>
          <cell r="B2454">
            <v>4</v>
          </cell>
          <cell r="C2454">
            <v>3</v>
          </cell>
          <cell r="D2454">
            <v>611</v>
          </cell>
          <cell r="E2454">
            <v>53</v>
          </cell>
          <cell r="F2454">
            <v>1</v>
          </cell>
          <cell r="G2454" t="str">
            <v>000</v>
          </cell>
          <cell r="H2454" t="str">
            <v>03</v>
          </cell>
          <cell r="J2454" t="str">
            <v>50100-0000</v>
          </cell>
          <cell r="K2454">
            <v>50100</v>
          </cell>
        </row>
        <row r="2455">
          <cell r="A2455" t="str">
            <v>OVERTIME</v>
          </cell>
          <cell r="B2455">
            <v>4</v>
          </cell>
          <cell r="C2455">
            <v>3</v>
          </cell>
          <cell r="D2455">
            <v>611</v>
          </cell>
          <cell r="E2455">
            <v>53</v>
          </cell>
          <cell r="F2455">
            <v>4</v>
          </cell>
          <cell r="G2455" t="str">
            <v>000</v>
          </cell>
          <cell r="H2455" t="str">
            <v>03</v>
          </cell>
          <cell r="J2455" t="str">
            <v>50100-0000</v>
          </cell>
          <cell r="K2455">
            <v>50100</v>
          </cell>
        </row>
        <row r="2456">
          <cell r="A2456" t="str">
            <v>OVERTIME</v>
          </cell>
          <cell r="B2456">
            <v>4</v>
          </cell>
          <cell r="C2456">
            <v>3</v>
          </cell>
          <cell r="D2456">
            <v>611</v>
          </cell>
          <cell r="E2456">
            <v>54</v>
          </cell>
          <cell r="F2456">
            <v>1</v>
          </cell>
          <cell r="G2456" t="str">
            <v>000</v>
          </cell>
          <cell r="H2456" t="str">
            <v>03</v>
          </cell>
          <cell r="J2456" t="str">
            <v>50100-0000</v>
          </cell>
          <cell r="K2456">
            <v>50100</v>
          </cell>
        </row>
        <row r="2457">
          <cell r="A2457" t="str">
            <v>OVERTIME</v>
          </cell>
          <cell r="B2457">
            <v>4</v>
          </cell>
          <cell r="C2457">
            <v>3</v>
          </cell>
          <cell r="D2457">
            <v>611</v>
          </cell>
          <cell r="E2457">
            <v>54</v>
          </cell>
          <cell r="F2457">
            <v>2</v>
          </cell>
          <cell r="G2457" t="str">
            <v>000</v>
          </cell>
          <cell r="H2457" t="str">
            <v>03</v>
          </cell>
          <cell r="J2457" t="str">
            <v>50100-0000</v>
          </cell>
          <cell r="K2457">
            <v>50100</v>
          </cell>
        </row>
        <row r="2458">
          <cell r="A2458" t="str">
            <v>OVERTIME</v>
          </cell>
          <cell r="B2458">
            <v>4</v>
          </cell>
          <cell r="C2458">
            <v>3</v>
          </cell>
          <cell r="D2458">
            <v>611</v>
          </cell>
          <cell r="E2458">
            <v>54</v>
          </cell>
          <cell r="F2458">
            <v>7</v>
          </cell>
          <cell r="G2458" t="str">
            <v>000</v>
          </cell>
          <cell r="H2458" t="str">
            <v>03</v>
          </cell>
          <cell r="J2458" t="str">
            <v>50100-0000</v>
          </cell>
          <cell r="K2458">
            <v>50100</v>
          </cell>
        </row>
        <row r="2459">
          <cell r="A2459" t="str">
            <v>OVERTIME</v>
          </cell>
          <cell r="B2459">
            <v>4</v>
          </cell>
          <cell r="C2459">
            <v>3</v>
          </cell>
          <cell r="D2459">
            <v>611</v>
          </cell>
          <cell r="E2459">
            <v>57</v>
          </cell>
          <cell r="F2459">
            <v>4</v>
          </cell>
          <cell r="G2459" t="str">
            <v>000</v>
          </cell>
          <cell r="H2459" t="str">
            <v>03</v>
          </cell>
          <cell r="J2459" t="str">
            <v>50100-0000</v>
          </cell>
          <cell r="K2459">
            <v>50100</v>
          </cell>
        </row>
        <row r="2460">
          <cell r="A2460" t="str">
            <v>OVERTIME</v>
          </cell>
          <cell r="B2460">
            <v>4</v>
          </cell>
          <cell r="C2460">
            <v>3</v>
          </cell>
          <cell r="D2460">
            <v>611</v>
          </cell>
          <cell r="E2460">
            <v>59</v>
          </cell>
          <cell r="F2460">
            <v>2</v>
          </cell>
          <cell r="G2460" t="str">
            <v>000</v>
          </cell>
          <cell r="H2460" t="str">
            <v>03</v>
          </cell>
          <cell r="J2460" t="str">
            <v>50100-0000</v>
          </cell>
          <cell r="K2460">
            <v>50100</v>
          </cell>
        </row>
        <row r="2461">
          <cell r="A2461" t="str">
            <v>OVERTIME</v>
          </cell>
          <cell r="B2461">
            <v>4</v>
          </cell>
          <cell r="C2461">
            <v>3</v>
          </cell>
          <cell r="D2461">
            <v>611</v>
          </cell>
          <cell r="E2461">
            <v>59</v>
          </cell>
          <cell r="F2461">
            <v>3</v>
          </cell>
          <cell r="G2461" t="str">
            <v>000</v>
          </cell>
          <cell r="H2461" t="str">
            <v>03</v>
          </cell>
          <cell r="J2461" t="str">
            <v>50100-0000</v>
          </cell>
          <cell r="K2461">
            <v>50100</v>
          </cell>
        </row>
        <row r="2462">
          <cell r="A2462" t="str">
            <v>OVERTIME</v>
          </cell>
          <cell r="B2462">
            <v>4</v>
          </cell>
          <cell r="C2462">
            <v>3</v>
          </cell>
          <cell r="D2462">
            <v>611</v>
          </cell>
          <cell r="E2462">
            <v>59</v>
          </cell>
          <cell r="F2462">
            <v>4</v>
          </cell>
          <cell r="G2462" t="str">
            <v>000</v>
          </cell>
          <cell r="H2462" t="str">
            <v>03</v>
          </cell>
          <cell r="J2462" t="str">
            <v>50100-0000</v>
          </cell>
          <cell r="K2462">
            <v>50100</v>
          </cell>
        </row>
        <row r="2463">
          <cell r="A2463" t="str">
            <v>OVERTIME</v>
          </cell>
          <cell r="B2463">
            <v>4</v>
          </cell>
          <cell r="C2463">
            <v>5</v>
          </cell>
          <cell r="D2463">
            <v>611</v>
          </cell>
          <cell r="E2463">
            <v>61</v>
          </cell>
          <cell r="F2463">
            <v>0</v>
          </cell>
          <cell r="G2463" t="str">
            <v>000</v>
          </cell>
          <cell r="H2463" t="str">
            <v>03</v>
          </cell>
          <cell r="J2463" t="str">
            <v>50100-0000</v>
          </cell>
          <cell r="K2463">
            <v>50100</v>
          </cell>
        </row>
        <row r="2464">
          <cell r="A2464" t="str">
            <v>OVERTIME</v>
          </cell>
          <cell r="B2464">
            <v>4</v>
          </cell>
          <cell r="C2464">
            <v>5</v>
          </cell>
          <cell r="D2464">
            <v>611</v>
          </cell>
          <cell r="E2464">
            <v>62</v>
          </cell>
          <cell r="F2464">
            <v>1</v>
          </cell>
          <cell r="G2464" t="str">
            <v>000</v>
          </cell>
          <cell r="H2464" t="str">
            <v>03</v>
          </cell>
          <cell r="J2464" t="str">
            <v>50100-0000</v>
          </cell>
          <cell r="K2464">
            <v>50100</v>
          </cell>
        </row>
        <row r="2465">
          <cell r="A2465" t="str">
            <v>OVERTIME</v>
          </cell>
          <cell r="B2465">
            <v>4</v>
          </cell>
          <cell r="C2465">
            <v>5</v>
          </cell>
          <cell r="D2465">
            <v>611</v>
          </cell>
          <cell r="E2465">
            <v>63</v>
          </cell>
          <cell r="F2465">
            <v>0</v>
          </cell>
          <cell r="G2465" t="str">
            <v>000</v>
          </cell>
          <cell r="H2465" t="str">
            <v>03</v>
          </cell>
          <cell r="J2465" t="str">
            <v>50100-0000</v>
          </cell>
          <cell r="K2465">
            <v>50100</v>
          </cell>
        </row>
        <row r="2466">
          <cell r="A2466" t="str">
            <v>OVERTIME</v>
          </cell>
          <cell r="B2466">
            <v>4</v>
          </cell>
          <cell r="C2466">
            <v>5</v>
          </cell>
          <cell r="D2466">
            <v>611</v>
          </cell>
          <cell r="E2466">
            <v>66</v>
          </cell>
          <cell r="F2466">
            <v>0</v>
          </cell>
          <cell r="G2466" t="str">
            <v>000</v>
          </cell>
          <cell r="H2466" t="str">
            <v>03</v>
          </cell>
          <cell r="J2466" t="str">
            <v>50100-0000</v>
          </cell>
          <cell r="K2466">
            <v>50100</v>
          </cell>
        </row>
        <row r="2467">
          <cell r="A2467" t="str">
            <v>OVERTIME</v>
          </cell>
          <cell r="B2467">
            <v>4</v>
          </cell>
          <cell r="C2467">
            <v>5</v>
          </cell>
          <cell r="D2467">
            <v>611</v>
          </cell>
          <cell r="E2467">
            <v>67</v>
          </cell>
          <cell r="F2467">
            <v>0</v>
          </cell>
          <cell r="G2467" t="str">
            <v>000</v>
          </cell>
          <cell r="H2467" t="str">
            <v>03</v>
          </cell>
          <cell r="J2467" t="str">
            <v>50100-0000</v>
          </cell>
          <cell r="K2467">
            <v>50100</v>
          </cell>
        </row>
        <row r="2468">
          <cell r="A2468" t="str">
            <v>OVERTIME</v>
          </cell>
          <cell r="B2468">
            <v>4</v>
          </cell>
          <cell r="C2468">
            <v>5</v>
          </cell>
          <cell r="D2468">
            <v>611</v>
          </cell>
          <cell r="E2468">
            <v>67</v>
          </cell>
          <cell r="F2468">
            <v>1</v>
          </cell>
          <cell r="G2468" t="str">
            <v>000</v>
          </cell>
          <cell r="H2468" t="str">
            <v>03</v>
          </cell>
          <cell r="J2468" t="str">
            <v>50100-0000</v>
          </cell>
          <cell r="K2468">
            <v>50100</v>
          </cell>
        </row>
        <row r="2469">
          <cell r="A2469" t="str">
            <v>OVERTIME</v>
          </cell>
          <cell r="B2469">
            <v>4</v>
          </cell>
          <cell r="C2469">
            <v>5</v>
          </cell>
          <cell r="D2469">
            <v>611</v>
          </cell>
          <cell r="E2469">
            <v>67</v>
          </cell>
          <cell r="F2469">
            <v>2</v>
          </cell>
          <cell r="G2469" t="str">
            <v>000</v>
          </cell>
          <cell r="H2469" t="str">
            <v>03</v>
          </cell>
          <cell r="J2469" t="str">
            <v>50100-0000</v>
          </cell>
          <cell r="K2469">
            <v>50100</v>
          </cell>
        </row>
        <row r="2470">
          <cell r="A2470" t="str">
            <v>OVERTIME</v>
          </cell>
          <cell r="B2470">
            <v>4</v>
          </cell>
          <cell r="C2470">
            <v>7</v>
          </cell>
          <cell r="D2470">
            <v>611</v>
          </cell>
          <cell r="E2470">
            <v>56</v>
          </cell>
          <cell r="F2470">
            <v>1</v>
          </cell>
          <cell r="G2470" t="str">
            <v>000</v>
          </cell>
          <cell r="H2470" t="str">
            <v>03</v>
          </cell>
          <cell r="J2470" t="str">
            <v>50100-0000</v>
          </cell>
          <cell r="K2470">
            <v>50100</v>
          </cell>
        </row>
        <row r="2471">
          <cell r="A2471" t="str">
            <v>OVERTIME</v>
          </cell>
          <cell r="B2471">
            <v>4</v>
          </cell>
          <cell r="C2471">
            <v>7</v>
          </cell>
          <cell r="D2471">
            <v>611</v>
          </cell>
          <cell r="E2471">
            <v>56</v>
          </cell>
          <cell r="F2471">
            <v>2</v>
          </cell>
          <cell r="G2471" t="str">
            <v>000</v>
          </cell>
          <cell r="H2471" t="str">
            <v>03</v>
          </cell>
          <cell r="J2471" t="str">
            <v>50100-0000</v>
          </cell>
          <cell r="K2471">
            <v>50100</v>
          </cell>
        </row>
        <row r="2472">
          <cell r="A2472" t="str">
            <v>OVERTIME</v>
          </cell>
          <cell r="B2472">
            <v>4</v>
          </cell>
          <cell r="C2472">
            <v>7</v>
          </cell>
          <cell r="D2472">
            <v>611</v>
          </cell>
          <cell r="E2472">
            <v>56</v>
          </cell>
          <cell r="F2472">
            <v>3</v>
          </cell>
          <cell r="G2472" t="str">
            <v>000</v>
          </cell>
          <cell r="H2472" t="str">
            <v>03</v>
          </cell>
          <cell r="J2472" t="str">
            <v>50100-0000</v>
          </cell>
          <cell r="K2472">
            <v>50100</v>
          </cell>
        </row>
        <row r="2473">
          <cell r="A2473" t="str">
            <v>OVERTIME</v>
          </cell>
          <cell r="B2473">
            <v>4</v>
          </cell>
          <cell r="C2473">
            <v>7</v>
          </cell>
          <cell r="D2473">
            <v>611</v>
          </cell>
          <cell r="E2473">
            <v>56</v>
          </cell>
          <cell r="F2473">
            <v>4</v>
          </cell>
          <cell r="G2473" t="str">
            <v>000</v>
          </cell>
          <cell r="H2473" t="str">
            <v>03</v>
          </cell>
          <cell r="J2473" t="str">
            <v>50100-0000</v>
          </cell>
          <cell r="K2473">
            <v>50100</v>
          </cell>
        </row>
        <row r="2474">
          <cell r="A2474" t="str">
            <v>OVERTIME</v>
          </cell>
          <cell r="B2474">
            <v>4</v>
          </cell>
          <cell r="C2474">
            <v>2</v>
          </cell>
          <cell r="D2474">
            <v>612</v>
          </cell>
          <cell r="E2474">
            <v>31</v>
          </cell>
          <cell r="F2474">
            <v>0</v>
          </cell>
          <cell r="G2474" t="str">
            <v>000</v>
          </cell>
          <cell r="H2474" t="str">
            <v>03</v>
          </cell>
          <cell r="J2474" t="str">
            <v>50100-0000</v>
          </cell>
          <cell r="K2474">
            <v>50100</v>
          </cell>
        </row>
        <row r="2475">
          <cell r="A2475" t="str">
            <v>OVERTIME</v>
          </cell>
          <cell r="B2475">
            <v>4</v>
          </cell>
          <cell r="C2475">
            <v>7</v>
          </cell>
          <cell r="D2475">
            <v>702</v>
          </cell>
          <cell r="E2475">
            <v>56</v>
          </cell>
          <cell r="F2475">
            <v>1</v>
          </cell>
          <cell r="G2475" t="str">
            <v>000</v>
          </cell>
          <cell r="H2475" t="str">
            <v>03</v>
          </cell>
          <cell r="J2475" t="str">
            <v>50100-0000</v>
          </cell>
          <cell r="K2475">
            <v>50100</v>
          </cell>
        </row>
        <row r="2476">
          <cell r="A2476" t="str">
            <v>OVERTIME</v>
          </cell>
          <cell r="B2476">
            <v>4</v>
          </cell>
          <cell r="C2476">
            <v>7</v>
          </cell>
          <cell r="D2476">
            <v>702</v>
          </cell>
          <cell r="E2476">
            <v>56</v>
          </cell>
          <cell r="F2476">
            <v>2</v>
          </cell>
          <cell r="G2476" t="str">
            <v>000</v>
          </cell>
          <cell r="H2476" t="str">
            <v>03</v>
          </cell>
          <cell r="J2476" t="str">
            <v>50100-0000</v>
          </cell>
          <cell r="K2476">
            <v>50100</v>
          </cell>
        </row>
        <row r="2477">
          <cell r="A2477" t="str">
            <v>OVERTIME</v>
          </cell>
          <cell r="B2477">
            <v>4</v>
          </cell>
          <cell r="C2477">
            <v>7</v>
          </cell>
          <cell r="D2477">
            <v>702</v>
          </cell>
          <cell r="E2477">
            <v>56</v>
          </cell>
          <cell r="F2477">
            <v>3</v>
          </cell>
          <cell r="G2477" t="str">
            <v>000</v>
          </cell>
          <cell r="H2477" t="str">
            <v>03</v>
          </cell>
          <cell r="J2477" t="str">
            <v>50100-0000</v>
          </cell>
          <cell r="K2477">
            <v>50100</v>
          </cell>
        </row>
        <row r="2478">
          <cell r="A2478" t="str">
            <v>OVERTIME</v>
          </cell>
          <cell r="B2478">
            <v>4</v>
          </cell>
          <cell r="C2478">
            <v>7</v>
          </cell>
          <cell r="D2478">
            <v>702</v>
          </cell>
          <cell r="E2478">
            <v>56</v>
          </cell>
          <cell r="F2478">
            <v>4</v>
          </cell>
          <cell r="G2478" t="str">
            <v>000</v>
          </cell>
          <cell r="H2478" t="str">
            <v>03</v>
          </cell>
          <cell r="J2478" t="str">
            <v>50100-0000</v>
          </cell>
          <cell r="K2478">
            <v>50100</v>
          </cell>
        </row>
        <row r="2479">
          <cell r="A2479" t="str">
            <v>OVERTIME-(LA-48-X004)</v>
          </cell>
          <cell r="B2479">
            <v>4</v>
          </cell>
          <cell r="C2479">
            <v>3</v>
          </cell>
          <cell r="D2479">
            <v>203</v>
          </cell>
          <cell r="E2479">
            <v>59</v>
          </cell>
          <cell r="F2479">
            <v>4</v>
          </cell>
          <cell r="G2479">
            <v>111</v>
          </cell>
          <cell r="H2479" t="str">
            <v>03</v>
          </cell>
          <cell r="J2479" t="str">
            <v>50100-1010</v>
          </cell>
          <cell r="K2479">
            <v>50100</v>
          </cell>
        </row>
        <row r="2480">
          <cell r="A2480" t="str">
            <v>OVERTIME-ADMINISTRATIVE TASK</v>
          </cell>
          <cell r="B2480">
            <v>4</v>
          </cell>
          <cell r="C2480">
            <v>2</v>
          </cell>
          <cell r="D2480">
            <v>101</v>
          </cell>
          <cell r="E2480">
            <v>33</v>
          </cell>
          <cell r="F2480">
            <v>0</v>
          </cell>
          <cell r="G2480">
            <v>105</v>
          </cell>
          <cell r="H2480" t="str">
            <v>03</v>
          </cell>
          <cell r="J2480" t="str">
            <v>50100-1005</v>
          </cell>
          <cell r="K2480">
            <v>50100</v>
          </cell>
        </row>
        <row r="2481">
          <cell r="A2481" t="str">
            <v>OVERTIME-BNSF TRAIN DERAILMENT</v>
          </cell>
          <cell r="B2481">
            <v>4</v>
          </cell>
          <cell r="C2481">
            <v>2</v>
          </cell>
          <cell r="D2481">
            <v>612</v>
          </cell>
          <cell r="E2481">
            <v>41</v>
          </cell>
          <cell r="F2481">
            <v>0</v>
          </cell>
          <cell r="G2481" t="str">
            <v>000</v>
          </cell>
          <cell r="H2481" t="str">
            <v>03</v>
          </cell>
          <cell r="J2481" t="str">
            <v>50100-0000</v>
          </cell>
          <cell r="K2481">
            <v>50100</v>
          </cell>
        </row>
        <row r="2482">
          <cell r="A2482" t="str">
            <v>OVERTIME-BNSF TRAIN DERAILMENT</v>
          </cell>
          <cell r="B2482">
            <v>4</v>
          </cell>
          <cell r="C2482">
            <v>2</v>
          </cell>
          <cell r="D2482">
            <v>612</v>
          </cell>
          <cell r="E2482">
            <v>42</v>
          </cell>
          <cell r="F2482">
            <v>0</v>
          </cell>
          <cell r="G2482" t="str">
            <v>000</v>
          </cell>
          <cell r="H2482" t="str">
            <v>03</v>
          </cell>
          <cell r="J2482" t="str">
            <v>50100-0000</v>
          </cell>
          <cell r="K2482">
            <v>50100</v>
          </cell>
        </row>
        <row r="2483">
          <cell r="A2483" t="str">
            <v>OVERTIME-BNSF TRAIN DERAILMENT</v>
          </cell>
          <cell r="B2483">
            <v>4</v>
          </cell>
          <cell r="C2483">
            <v>2</v>
          </cell>
          <cell r="D2483">
            <v>612</v>
          </cell>
          <cell r="E2483">
            <v>99</v>
          </cell>
          <cell r="F2483">
            <v>6</v>
          </cell>
          <cell r="G2483" t="str">
            <v>000</v>
          </cell>
          <cell r="H2483" t="str">
            <v>03</v>
          </cell>
          <cell r="J2483" t="str">
            <v>50100-0000</v>
          </cell>
          <cell r="K2483">
            <v>50100</v>
          </cell>
        </row>
        <row r="2484">
          <cell r="A2484" t="str">
            <v>OVERTIME-BNSF TRAIN DERAILMENT</v>
          </cell>
          <cell r="B2484">
            <v>4</v>
          </cell>
          <cell r="C2484">
            <v>3</v>
          </cell>
          <cell r="D2484">
            <v>612</v>
          </cell>
          <cell r="E2484">
            <v>52</v>
          </cell>
          <cell r="F2484">
            <v>2</v>
          </cell>
          <cell r="G2484" t="str">
            <v>000</v>
          </cell>
          <cell r="H2484" t="str">
            <v>03</v>
          </cell>
          <cell r="J2484" t="str">
            <v>50100-0000</v>
          </cell>
          <cell r="K2484">
            <v>50100</v>
          </cell>
        </row>
        <row r="2485">
          <cell r="A2485" t="str">
            <v>OVERTIME-BNSF TRAIN DERAILMENT</v>
          </cell>
          <cell r="B2485">
            <v>4</v>
          </cell>
          <cell r="C2485">
            <v>3</v>
          </cell>
          <cell r="D2485">
            <v>612</v>
          </cell>
          <cell r="E2485">
            <v>52</v>
          </cell>
          <cell r="F2485">
            <v>4</v>
          </cell>
          <cell r="G2485" t="str">
            <v>000</v>
          </cell>
          <cell r="H2485" t="str">
            <v>03</v>
          </cell>
          <cell r="J2485" t="str">
            <v>50100-0000</v>
          </cell>
          <cell r="K2485">
            <v>50100</v>
          </cell>
        </row>
        <row r="2486">
          <cell r="A2486" t="str">
            <v>OVERTIME-BNSF TRAIN DERAILMENT</v>
          </cell>
          <cell r="B2486">
            <v>4</v>
          </cell>
          <cell r="C2486">
            <v>3</v>
          </cell>
          <cell r="D2486">
            <v>612</v>
          </cell>
          <cell r="E2486">
            <v>59</v>
          </cell>
          <cell r="F2486">
            <v>4</v>
          </cell>
          <cell r="G2486" t="str">
            <v>000</v>
          </cell>
          <cell r="H2486" t="str">
            <v>03</v>
          </cell>
          <cell r="J2486" t="str">
            <v>50100-0000</v>
          </cell>
          <cell r="K2486">
            <v>50100</v>
          </cell>
        </row>
        <row r="2487">
          <cell r="A2487" t="str">
            <v>OVERTIME-BNSF DERAILMENT 05/08</v>
          </cell>
          <cell r="J2487" t="str">
            <v>50100-0000</v>
          </cell>
          <cell r="K2487">
            <v>50100</v>
          </cell>
        </row>
        <row r="2488">
          <cell r="A2488" t="str">
            <v>OVERTIME-CHRISTMAS PARADE</v>
          </cell>
          <cell r="B2488">
            <v>4</v>
          </cell>
          <cell r="C2488">
            <v>2</v>
          </cell>
          <cell r="D2488">
            <v>101</v>
          </cell>
          <cell r="E2488">
            <v>33</v>
          </cell>
          <cell r="F2488">
            <v>0</v>
          </cell>
          <cell r="G2488">
            <v>108</v>
          </cell>
          <cell r="H2488" t="str">
            <v>03</v>
          </cell>
          <cell r="J2488" t="str">
            <v>50100-0011</v>
          </cell>
          <cell r="K2488">
            <v>50100</v>
          </cell>
        </row>
        <row r="2489">
          <cell r="A2489" t="str">
            <v>OVERTIME-CITIZEN'S POLICE ACAD</v>
          </cell>
          <cell r="B2489">
            <v>4</v>
          </cell>
          <cell r="C2489">
            <v>2</v>
          </cell>
          <cell r="D2489">
            <v>101</v>
          </cell>
          <cell r="E2489">
            <v>33</v>
          </cell>
          <cell r="F2489">
            <v>0</v>
          </cell>
          <cell r="G2489">
            <v>128</v>
          </cell>
          <cell r="H2489" t="str">
            <v>03</v>
          </cell>
          <cell r="J2489" t="str">
            <v>50100-0033</v>
          </cell>
          <cell r="K2489">
            <v>50100</v>
          </cell>
        </row>
        <row r="2490">
          <cell r="A2490" t="str">
            <v>OVERTIME-COMM POLICE</v>
          </cell>
          <cell r="B2490">
            <v>4</v>
          </cell>
          <cell r="C2490">
            <v>1</v>
          </cell>
          <cell r="D2490">
            <v>101</v>
          </cell>
          <cell r="E2490">
            <v>12</v>
          </cell>
          <cell r="F2490">
            <v>3</v>
          </cell>
          <cell r="G2490">
            <v>110</v>
          </cell>
          <cell r="H2490" t="str">
            <v>03</v>
          </cell>
          <cell r="J2490" t="str">
            <v>50100-0013</v>
          </cell>
          <cell r="K2490">
            <v>50100</v>
          </cell>
        </row>
        <row r="2491">
          <cell r="A2491" t="str">
            <v>OVERTIME-COMMUNICATIONS</v>
          </cell>
          <cell r="B2491">
            <v>4</v>
          </cell>
          <cell r="C2491">
            <v>2</v>
          </cell>
          <cell r="D2491">
            <v>101</v>
          </cell>
          <cell r="E2491">
            <v>33</v>
          </cell>
          <cell r="F2491">
            <v>0</v>
          </cell>
          <cell r="G2491">
            <v>104</v>
          </cell>
          <cell r="H2491" t="str">
            <v>03</v>
          </cell>
          <cell r="J2491" t="str">
            <v>50100-1006</v>
          </cell>
          <cell r="K2491">
            <v>50100</v>
          </cell>
        </row>
        <row r="2492">
          <cell r="A2492" t="str">
            <v>OVERTIME-CONTRACTOR INSP REIMB</v>
          </cell>
          <cell r="B2492">
            <v>4</v>
          </cell>
          <cell r="C2492">
            <v>2</v>
          </cell>
          <cell r="D2492">
            <v>299</v>
          </cell>
          <cell r="E2492">
            <v>94</v>
          </cell>
          <cell r="F2492">
            <v>2</v>
          </cell>
          <cell r="G2492">
            <v>102</v>
          </cell>
          <cell r="H2492" t="str">
            <v>03</v>
          </cell>
          <cell r="J2492" t="str">
            <v>50100-1002</v>
          </cell>
          <cell r="K2492">
            <v>50100</v>
          </cell>
        </row>
        <row r="2493">
          <cell r="A2493" t="str">
            <v>OVERTIME-COURT APPEARANCE</v>
          </cell>
          <cell r="B2493">
            <v>4</v>
          </cell>
          <cell r="C2493">
            <v>2</v>
          </cell>
          <cell r="D2493">
            <v>101</v>
          </cell>
          <cell r="E2493">
            <v>32</v>
          </cell>
          <cell r="F2493">
            <v>0</v>
          </cell>
          <cell r="G2493">
            <v>102</v>
          </cell>
          <cell r="H2493" t="str">
            <v>03</v>
          </cell>
          <cell r="J2493" t="str">
            <v>50100-1003</v>
          </cell>
          <cell r="K2493">
            <v>50100</v>
          </cell>
        </row>
        <row r="2494">
          <cell r="A2494" t="str">
            <v>OVERTIME-COURT APPEARANCE</v>
          </cell>
          <cell r="B2494">
            <v>4</v>
          </cell>
          <cell r="C2494">
            <v>2</v>
          </cell>
          <cell r="D2494">
            <v>101</v>
          </cell>
          <cell r="E2494">
            <v>34</v>
          </cell>
          <cell r="F2494">
            <v>0</v>
          </cell>
          <cell r="G2494">
            <v>102</v>
          </cell>
          <cell r="H2494" t="str">
            <v>03</v>
          </cell>
          <cell r="J2494" t="str">
            <v>50100-1003</v>
          </cell>
          <cell r="K2494">
            <v>50100</v>
          </cell>
        </row>
        <row r="2495">
          <cell r="A2495" t="str">
            <v>OVERTIME-CRAWFISH FESTIVAL</v>
          </cell>
          <cell r="B2495">
            <v>4</v>
          </cell>
          <cell r="C2495">
            <v>2</v>
          </cell>
          <cell r="D2495">
            <v>101</v>
          </cell>
          <cell r="E2495">
            <v>33</v>
          </cell>
          <cell r="F2495">
            <v>0</v>
          </cell>
          <cell r="G2495">
            <v>116</v>
          </cell>
          <cell r="H2495" t="str">
            <v>03</v>
          </cell>
          <cell r="J2495" t="str">
            <v>50100-1013</v>
          </cell>
          <cell r="K2495">
            <v>50100</v>
          </cell>
        </row>
        <row r="2496">
          <cell r="A2496" t="str">
            <v>OVERTIME-CRIME SCENE</v>
          </cell>
          <cell r="B2496">
            <v>4</v>
          </cell>
          <cell r="C2496">
            <v>2</v>
          </cell>
          <cell r="D2496">
            <v>101</v>
          </cell>
          <cell r="E2496">
            <v>34</v>
          </cell>
          <cell r="F2496">
            <v>0</v>
          </cell>
          <cell r="G2496">
            <v>125</v>
          </cell>
          <cell r="H2496" t="str">
            <v>03</v>
          </cell>
          <cell r="J2496" t="str">
            <v>50100-1015</v>
          </cell>
          <cell r="K2496">
            <v>50100</v>
          </cell>
        </row>
        <row r="2497">
          <cell r="A2497" t="str">
            <v>OVERTIME-CRIMINAL INVEST</v>
          </cell>
          <cell r="B2497">
            <v>4</v>
          </cell>
          <cell r="C2497">
            <v>2</v>
          </cell>
          <cell r="D2497">
            <v>101</v>
          </cell>
          <cell r="E2497">
            <v>34</v>
          </cell>
          <cell r="F2497">
            <v>0</v>
          </cell>
          <cell r="G2497">
            <v>112</v>
          </cell>
          <cell r="H2497" t="str">
            <v>03</v>
          </cell>
          <cell r="J2497" t="str">
            <v>50100-1011</v>
          </cell>
          <cell r="K2497">
            <v>50100</v>
          </cell>
        </row>
        <row r="2498">
          <cell r="A2498" t="str">
            <v>OVERTIME-CRIMINAL PATROL P-1</v>
          </cell>
          <cell r="B2498">
            <v>4</v>
          </cell>
          <cell r="C2498">
            <v>2</v>
          </cell>
          <cell r="D2498">
            <v>101</v>
          </cell>
          <cell r="E2498">
            <v>32</v>
          </cell>
          <cell r="F2498">
            <v>0</v>
          </cell>
          <cell r="G2498">
            <v>121</v>
          </cell>
          <cell r="H2498" t="str">
            <v>03</v>
          </cell>
          <cell r="J2498" t="str">
            <v>50100-0015</v>
          </cell>
          <cell r="K2498">
            <v>50100</v>
          </cell>
        </row>
        <row r="2499">
          <cell r="A2499" t="str">
            <v>OVERTIME-CRIMINAL PATROL P-2</v>
          </cell>
          <cell r="B2499">
            <v>4</v>
          </cell>
          <cell r="C2499">
            <v>2</v>
          </cell>
          <cell r="D2499">
            <v>101</v>
          </cell>
          <cell r="E2499">
            <v>32</v>
          </cell>
          <cell r="F2499">
            <v>0</v>
          </cell>
          <cell r="G2499">
            <v>122</v>
          </cell>
          <cell r="H2499" t="str">
            <v>03</v>
          </cell>
          <cell r="J2499" t="str">
            <v>50100-0016</v>
          </cell>
          <cell r="K2499">
            <v>50100</v>
          </cell>
        </row>
        <row r="2500">
          <cell r="A2500" t="str">
            <v>OVERTIME-CRIMINAL PATROL P-3</v>
          </cell>
          <cell r="B2500">
            <v>4</v>
          </cell>
          <cell r="C2500">
            <v>2</v>
          </cell>
          <cell r="D2500">
            <v>101</v>
          </cell>
          <cell r="E2500">
            <v>32</v>
          </cell>
          <cell r="F2500">
            <v>0</v>
          </cell>
          <cell r="G2500">
            <v>123</v>
          </cell>
          <cell r="H2500">
            <v>3</v>
          </cell>
          <cell r="J2500" t="str">
            <v>50100-0017</v>
          </cell>
          <cell r="K2500">
            <v>50100</v>
          </cell>
        </row>
        <row r="2501">
          <cell r="A2501" t="str">
            <v>OVERTIME-CURATORIAL</v>
          </cell>
          <cell r="B2501">
            <v>4</v>
          </cell>
          <cell r="C2501">
            <v>5</v>
          </cell>
          <cell r="D2501">
            <v>202</v>
          </cell>
          <cell r="E2501">
            <v>88</v>
          </cell>
          <cell r="F2501">
            <v>3</v>
          </cell>
          <cell r="G2501">
            <v>121</v>
          </cell>
          <cell r="H2501" t="str">
            <v>03</v>
          </cell>
          <cell r="J2501" t="str">
            <v>50100-1014</v>
          </cell>
          <cell r="K2501">
            <v>50100</v>
          </cell>
        </row>
        <row r="2502">
          <cell r="A2502" t="str">
            <v>OVERTIME-DOWNTOWN PATROL</v>
          </cell>
          <cell r="B2502">
            <v>4</v>
          </cell>
          <cell r="C2502">
            <v>2</v>
          </cell>
          <cell r="D2502">
            <v>101</v>
          </cell>
          <cell r="E2502">
            <v>32</v>
          </cell>
          <cell r="F2502">
            <v>0</v>
          </cell>
          <cell r="G2502">
            <v>147</v>
          </cell>
          <cell r="H2502" t="str">
            <v>03</v>
          </cell>
          <cell r="J2502" t="str">
            <v>50100-0032</v>
          </cell>
          <cell r="K2502">
            <v>50100</v>
          </cell>
        </row>
        <row r="2503">
          <cell r="A2503" t="str">
            <v>OVERTIME-GREEK WEEK</v>
          </cell>
          <cell r="B2503">
            <v>4</v>
          </cell>
          <cell r="C2503">
            <v>2</v>
          </cell>
          <cell r="D2503">
            <v>101</v>
          </cell>
          <cell r="E2503">
            <v>33</v>
          </cell>
          <cell r="F2503">
            <v>0</v>
          </cell>
          <cell r="G2503">
            <v>106</v>
          </cell>
          <cell r="H2503" t="str">
            <v>03</v>
          </cell>
          <cell r="J2503" t="str">
            <v>50100-1007</v>
          </cell>
          <cell r="K2503">
            <v>50100</v>
          </cell>
        </row>
        <row r="2504">
          <cell r="A2504" t="str">
            <v>OVERTIME-HHOLD HAZ WASTE DAY</v>
          </cell>
          <cell r="B2504">
            <v>4</v>
          </cell>
          <cell r="C2504">
            <v>3</v>
          </cell>
          <cell r="D2504">
            <v>298</v>
          </cell>
          <cell r="E2504">
            <v>57</v>
          </cell>
          <cell r="F2504">
            <v>1</v>
          </cell>
          <cell r="G2504">
            <v>104</v>
          </cell>
          <cell r="H2504" t="str">
            <v>03</v>
          </cell>
          <cell r="J2504" t="str">
            <v>50100-0035</v>
          </cell>
          <cell r="K2504">
            <v>50100</v>
          </cell>
        </row>
        <row r="2505">
          <cell r="A2505" t="str">
            <v>OVERTIME-INSTRUCTORS FEES</v>
          </cell>
          <cell r="B2505">
            <v>4</v>
          </cell>
          <cell r="C2505">
            <v>1</v>
          </cell>
          <cell r="D2505">
            <v>101</v>
          </cell>
          <cell r="E2505">
            <v>12</v>
          </cell>
          <cell r="F2505">
            <v>4</v>
          </cell>
          <cell r="G2505">
            <v>100</v>
          </cell>
          <cell r="H2505" t="str">
            <v>03</v>
          </cell>
          <cell r="J2505" t="str">
            <v>50100-1000</v>
          </cell>
          <cell r="K2505">
            <v>50100</v>
          </cell>
        </row>
        <row r="2506">
          <cell r="A2506" t="str">
            <v>OVERTIME-MLK PARADE</v>
          </cell>
          <cell r="B2506">
            <v>4</v>
          </cell>
          <cell r="C2506">
            <v>2</v>
          </cell>
          <cell r="D2506">
            <v>101</v>
          </cell>
          <cell r="E2506">
            <v>33</v>
          </cell>
          <cell r="F2506">
            <v>0</v>
          </cell>
          <cell r="G2506">
            <v>114</v>
          </cell>
          <cell r="H2506" t="str">
            <v>03</v>
          </cell>
          <cell r="J2506" t="str">
            <v>50100-1012</v>
          </cell>
          <cell r="K2506">
            <v>50100</v>
          </cell>
        </row>
        <row r="2507">
          <cell r="A2507" t="str">
            <v>OVERTIME-MOUNTED PATROL</v>
          </cell>
          <cell r="B2507">
            <v>4</v>
          </cell>
          <cell r="C2507">
            <v>2</v>
          </cell>
          <cell r="D2507">
            <v>101</v>
          </cell>
          <cell r="E2507">
            <v>32</v>
          </cell>
          <cell r="F2507">
            <v>0</v>
          </cell>
          <cell r="G2507">
            <v>110</v>
          </cell>
          <cell r="H2507" t="str">
            <v>03</v>
          </cell>
          <cell r="J2507" t="str">
            <v>50100-0014</v>
          </cell>
          <cell r="K2507">
            <v>50100</v>
          </cell>
        </row>
        <row r="2508">
          <cell r="A2508" t="str">
            <v>OVERTIME-PARK SECURITY</v>
          </cell>
          <cell r="B2508">
            <v>4</v>
          </cell>
          <cell r="C2508">
            <v>5</v>
          </cell>
          <cell r="D2508">
            <v>201</v>
          </cell>
          <cell r="E2508">
            <v>66</v>
          </cell>
          <cell r="F2508">
            <v>0</v>
          </cell>
          <cell r="G2508">
            <v>101</v>
          </cell>
          <cell r="H2508" t="str">
            <v>03</v>
          </cell>
          <cell r="J2508" t="str">
            <v>50100-1001</v>
          </cell>
          <cell r="K2508">
            <v>50100</v>
          </cell>
        </row>
        <row r="2509">
          <cell r="A2509" t="str">
            <v>OVERTIME-PUBLIC INFO CALL OUT</v>
          </cell>
          <cell r="B2509">
            <v>4</v>
          </cell>
          <cell r="C2509">
            <v>2</v>
          </cell>
          <cell r="D2509">
            <v>101</v>
          </cell>
          <cell r="E2509">
            <v>33</v>
          </cell>
          <cell r="F2509">
            <v>0</v>
          </cell>
          <cell r="G2509">
            <v>107</v>
          </cell>
          <cell r="H2509" t="str">
            <v>03</v>
          </cell>
          <cell r="J2509" t="str">
            <v>50100-1017</v>
          </cell>
          <cell r="K2509">
            <v>50100</v>
          </cell>
        </row>
        <row r="2510">
          <cell r="A2510" t="str">
            <v>OVERTIME-SAFE STR TASK FORCE</v>
          </cell>
          <cell r="B2510">
            <v>4</v>
          </cell>
          <cell r="C2510">
            <v>2</v>
          </cell>
          <cell r="D2510">
            <v>101</v>
          </cell>
          <cell r="E2510">
            <v>34</v>
          </cell>
          <cell r="F2510">
            <v>0</v>
          </cell>
          <cell r="G2510">
            <v>106</v>
          </cell>
          <cell r="H2510" t="str">
            <v>03</v>
          </cell>
          <cell r="J2510" t="str">
            <v>50100-1009</v>
          </cell>
          <cell r="K2510">
            <v>50100</v>
          </cell>
        </row>
        <row r="2511">
          <cell r="A2511" t="str">
            <v>OVERTIME-SPECIAL EVENTS</v>
          </cell>
          <cell r="B2511">
            <v>4</v>
          </cell>
          <cell r="C2511">
            <v>5</v>
          </cell>
          <cell r="D2511">
            <v>202</v>
          </cell>
          <cell r="E2511">
            <v>88</v>
          </cell>
          <cell r="F2511">
            <v>3</v>
          </cell>
          <cell r="G2511">
            <v>100</v>
          </cell>
          <cell r="H2511" t="str">
            <v>03</v>
          </cell>
          <cell r="J2511" t="str">
            <v>50100-1008</v>
          </cell>
          <cell r="K2511">
            <v>50100</v>
          </cell>
        </row>
        <row r="2512">
          <cell r="A2512" t="str">
            <v>OVERTIME-SWAT</v>
          </cell>
          <cell r="B2512">
            <v>4</v>
          </cell>
          <cell r="C2512">
            <v>2</v>
          </cell>
          <cell r="D2512">
            <v>101</v>
          </cell>
          <cell r="E2512">
            <v>31</v>
          </cell>
          <cell r="F2512">
            <v>0</v>
          </cell>
          <cell r="G2512">
            <v>107</v>
          </cell>
          <cell r="H2512" t="str">
            <v>03</v>
          </cell>
          <cell r="J2512" t="str">
            <v>50100-0012</v>
          </cell>
          <cell r="K2512">
            <v>50100</v>
          </cell>
        </row>
        <row r="2513">
          <cell r="A2513" t="str">
            <v>OVERTIME-TASK FORCE</v>
          </cell>
          <cell r="B2513">
            <v>4</v>
          </cell>
          <cell r="C2513">
            <v>1</v>
          </cell>
          <cell r="D2513">
            <v>101</v>
          </cell>
          <cell r="E2513">
            <v>12</v>
          </cell>
          <cell r="F2513">
            <v>3</v>
          </cell>
          <cell r="G2513">
            <v>102</v>
          </cell>
          <cell r="H2513" t="str">
            <v>03</v>
          </cell>
          <cell r="J2513" t="str">
            <v>50100-1004</v>
          </cell>
          <cell r="K2513">
            <v>50100</v>
          </cell>
        </row>
        <row r="2514">
          <cell r="A2514" t="str">
            <v>OVERTIME-XMAS PARADE</v>
          </cell>
          <cell r="B2514">
            <v>4</v>
          </cell>
          <cell r="C2514">
            <v>3</v>
          </cell>
          <cell r="D2514">
            <v>101</v>
          </cell>
          <cell r="E2514">
            <v>52</v>
          </cell>
          <cell r="F2514">
            <v>4</v>
          </cell>
          <cell r="G2514">
            <v>100</v>
          </cell>
          <cell r="H2514" t="str">
            <v>03</v>
          </cell>
          <cell r="J2514" t="str">
            <v>50100-0011</v>
          </cell>
          <cell r="K2514">
            <v>50100</v>
          </cell>
        </row>
        <row r="2515">
          <cell r="A2515" t="str">
            <v>PARISHWIDE COMM-OFFICER</v>
          </cell>
          <cell r="B2515">
            <v>4</v>
          </cell>
          <cell r="C2515">
            <v>2</v>
          </cell>
          <cell r="D2515">
            <v>105</v>
          </cell>
          <cell r="E2515">
            <v>49</v>
          </cell>
          <cell r="F2515">
            <v>0</v>
          </cell>
          <cell r="G2515">
            <v>117</v>
          </cell>
          <cell r="H2515">
            <v>21</v>
          </cell>
          <cell r="J2515" t="str">
            <v>57500-1022</v>
          </cell>
          <cell r="K2515">
            <v>57500</v>
          </cell>
        </row>
        <row r="2516">
          <cell r="A2516" t="str">
            <v>PARISHWIDE FIRE INSPECT</v>
          </cell>
          <cell r="B2516">
            <v>4</v>
          </cell>
          <cell r="C2516">
            <v>2</v>
          </cell>
          <cell r="D2516">
            <v>105</v>
          </cell>
          <cell r="E2516">
            <v>49</v>
          </cell>
          <cell r="F2516">
            <v>0</v>
          </cell>
          <cell r="G2516">
            <v>116</v>
          </cell>
          <cell r="H2516">
            <v>21</v>
          </cell>
          <cell r="J2516" t="str">
            <v>57500-1023</v>
          </cell>
          <cell r="K2516">
            <v>57500</v>
          </cell>
        </row>
        <row r="2517">
          <cell r="A2517" t="str">
            <v>PAYING AGENT FEES</v>
          </cell>
          <cell r="B2517">
            <v>4</v>
          </cell>
          <cell r="C2517">
            <v>1</v>
          </cell>
          <cell r="D2517">
            <v>302</v>
          </cell>
          <cell r="E2517" t="str">
            <v>07</v>
          </cell>
          <cell r="F2517">
            <v>0</v>
          </cell>
          <cell r="G2517" t="str">
            <v>000</v>
          </cell>
          <cell r="H2517">
            <v>98</v>
          </cell>
          <cell r="J2517" t="str">
            <v>52250-0000</v>
          </cell>
          <cell r="K2517">
            <v>52250</v>
          </cell>
        </row>
        <row r="2518">
          <cell r="A2518" t="str">
            <v>PAYING AGENT FEES</v>
          </cell>
          <cell r="B2518">
            <v>4</v>
          </cell>
          <cell r="C2518">
            <v>1</v>
          </cell>
          <cell r="D2518">
            <v>304</v>
          </cell>
          <cell r="E2518" t="str">
            <v>07</v>
          </cell>
          <cell r="F2518">
            <v>0</v>
          </cell>
          <cell r="G2518" t="str">
            <v>000</v>
          </cell>
          <cell r="H2518">
            <v>98</v>
          </cell>
          <cell r="J2518" t="str">
            <v>52250-0000</v>
          </cell>
          <cell r="K2518">
            <v>52250</v>
          </cell>
        </row>
        <row r="2519">
          <cell r="A2519" t="str">
            <v>PAYING AGENT FEES</v>
          </cell>
          <cell r="B2519">
            <v>4</v>
          </cell>
          <cell r="C2519">
            <v>1</v>
          </cell>
          <cell r="D2519">
            <v>306</v>
          </cell>
          <cell r="E2519" t="str">
            <v>07</v>
          </cell>
          <cell r="F2519">
            <v>0</v>
          </cell>
          <cell r="G2519" t="str">
            <v>000</v>
          </cell>
          <cell r="H2519">
            <v>98</v>
          </cell>
          <cell r="J2519" t="str">
            <v>52250-0000</v>
          </cell>
          <cell r="K2519">
            <v>52250</v>
          </cell>
        </row>
        <row r="2520">
          <cell r="A2520" t="str">
            <v>PAYING AGENT FEES</v>
          </cell>
          <cell r="B2520">
            <v>4</v>
          </cell>
          <cell r="C2520">
            <v>1</v>
          </cell>
          <cell r="D2520">
            <v>310</v>
          </cell>
          <cell r="E2520" t="str">
            <v>07</v>
          </cell>
          <cell r="F2520">
            <v>0</v>
          </cell>
          <cell r="G2520" t="str">
            <v>000</v>
          </cell>
          <cell r="H2520">
            <v>98</v>
          </cell>
          <cell r="J2520" t="str">
            <v>52250-0000</v>
          </cell>
          <cell r="K2520">
            <v>52250</v>
          </cell>
        </row>
        <row r="2521">
          <cell r="A2521" t="str">
            <v>PAYING AGENT FEES-TIF MM101</v>
          </cell>
          <cell r="B2521">
            <v>4</v>
          </cell>
          <cell r="C2521">
            <v>1</v>
          </cell>
          <cell r="D2521">
            <v>290</v>
          </cell>
          <cell r="E2521" t="str">
            <v>07</v>
          </cell>
          <cell r="F2521">
            <v>0</v>
          </cell>
          <cell r="G2521">
            <v>101</v>
          </cell>
          <cell r="H2521">
            <v>98</v>
          </cell>
          <cell r="J2521" t="str">
            <v>52520-1001</v>
          </cell>
          <cell r="K2521">
            <v>52330</v>
          </cell>
        </row>
        <row r="2522">
          <cell r="A2522" t="str">
            <v>PAYING AGENT FEES-TIF MM103</v>
          </cell>
          <cell r="B2522">
            <v>4</v>
          </cell>
          <cell r="C2522">
            <v>1</v>
          </cell>
          <cell r="D2522">
            <v>291</v>
          </cell>
          <cell r="E2522" t="str">
            <v>07</v>
          </cell>
          <cell r="F2522">
            <v>0</v>
          </cell>
          <cell r="G2522">
            <v>103</v>
          </cell>
          <cell r="H2522">
            <v>98</v>
          </cell>
          <cell r="J2522" t="str">
            <v>52520-1002</v>
          </cell>
          <cell r="K2522">
            <v>52331</v>
          </cell>
        </row>
        <row r="2523">
          <cell r="A2523" t="str">
            <v>PENSION PAYMENTS</v>
          </cell>
          <cell r="B2523">
            <v>4</v>
          </cell>
          <cell r="C2523">
            <v>1</v>
          </cell>
          <cell r="D2523">
            <v>602</v>
          </cell>
          <cell r="E2523" t="str">
            <v>07</v>
          </cell>
          <cell r="F2523">
            <v>0</v>
          </cell>
          <cell r="G2523" t="str">
            <v>000</v>
          </cell>
          <cell r="H2523">
            <v>99</v>
          </cell>
          <cell r="J2523" t="str">
            <v>50390-0000</v>
          </cell>
          <cell r="K2523">
            <v>50390</v>
          </cell>
        </row>
        <row r="2524">
          <cell r="A2524" t="str">
            <v>PENSION PAYMENTS</v>
          </cell>
          <cell r="B2524">
            <v>4</v>
          </cell>
          <cell r="C2524">
            <v>1</v>
          </cell>
          <cell r="D2524">
            <v>603</v>
          </cell>
          <cell r="E2524" t="str">
            <v>07</v>
          </cell>
          <cell r="F2524">
            <v>0</v>
          </cell>
          <cell r="G2524" t="str">
            <v>000</v>
          </cell>
          <cell r="H2524">
            <v>99</v>
          </cell>
          <cell r="J2524" t="str">
            <v>50390-0000</v>
          </cell>
          <cell r="K2524">
            <v>50390</v>
          </cell>
        </row>
        <row r="2525">
          <cell r="A2525" t="str">
            <v>PENSION PAYMENTS</v>
          </cell>
          <cell r="B2525">
            <v>4</v>
          </cell>
          <cell r="C2525">
            <v>2</v>
          </cell>
          <cell r="D2525">
            <v>606</v>
          </cell>
          <cell r="E2525">
            <v>94</v>
          </cell>
          <cell r="F2525">
            <v>2</v>
          </cell>
          <cell r="G2525" t="str">
            <v>000</v>
          </cell>
          <cell r="H2525">
            <v>99</v>
          </cell>
          <cell r="J2525" t="str">
            <v>50390-0000</v>
          </cell>
          <cell r="K2525">
            <v>50390</v>
          </cell>
        </row>
        <row r="2526">
          <cell r="A2526" t="str">
            <v>PERSONNEL SALARIES</v>
          </cell>
          <cell r="B2526">
            <v>4</v>
          </cell>
          <cell r="C2526">
            <v>1</v>
          </cell>
          <cell r="D2526">
            <v>101</v>
          </cell>
          <cell r="E2526" t="str">
            <v>04</v>
          </cell>
          <cell r="F2526">
            <v>0</v>
          </cell>
          <cell r="G2526" t="str">
            <v>000</v>
          </cell>
          <cell r="H2526" t="str">
            <v>01</v>
          </cell>
          <cell r="J2526" t="str">
            <v>50000-0000</v>
          </cell>
          <cell r="K2526">
            <v>50000</v>
          </cell>
        </row>
        <row r="2527">
          <cell r="A2527" t="str">
            <v>PERSONNEL SALARIES</v>
          </cell>
          <cell r="B2527">
            <v>4</v>
          </cell>
          <cell r="C2527">
            <v>1</v>
          </cell>
          <cell r="D2527">
            <v>101</v>
          </cell>
          <cell r="E2527" t="str">
            <v>05</v>
          </cell>
          <cell r="F2527">
            <v>0</v>
          </cell>
          <cell r="G2527" t="str">
            <v>000</v>
          </cell>
          <cell r="H2527" t="str">
            <v>01</v>
          </cell>
          <cell r="J2527" t="str">
            <v>50000-0000</v>
          </cell>
          <cell r="K2527">
            <v>50000</v>
          </cell>
        </row>
        <row r="2528">
          <cell r="A2528" t="str">
            <v>PERSONNEL SALARIES</v>
          </cell>
          <cell r="B2528">
            <v>4</v>
          </cell>
          <cell r="C2528">
            <v>1</v>
          </cell>
          <cell r="D2528">
            <v>101</v>
          </cell>
          <cell r="E2528">
            <v>11</v>
          </cell>
          <cell r="F2528">
            <v>0</v>
          </cell>
          <cell r="G2528" t="str">
            <v>000</v>
          </cell>
          <cell r="H2528" t="str">
            <v>01</v>
          </cell>
          <cell r="J2528" t="str">
            <v>50000-0000</v>
          </cell>
          <cell r="K2528">
            <v>50000</v>
          </cell>
        </row>
        <row r="2529">
          <cell r="A2529" t="str">
            <v>PERSONNEL SALARIES</v>
          </cell>
          <cell r="B2529">
            <v>4</v>
          </cell>
          <cell r="C2529">
            <v>1</v>
          </cell>
          <cell r="D2529">
            <v>101</v>
          </cell>
          <cell r="E2529">
            <v>12</v>
          </cell>
          <cell r="F2529">
            <v>0</v>
          </cell>
          <cell r="G2529" t="str">
            <v>000</v>
          </cell>
          <cell r="H2529" t="str">
            <v>01</v>
          </cell>
          <cell r="J2529" t="str">
            <v>50000-0000</v>
          </cell>
          <cell r="K2529">
            <v>50000</v>
          </cell>
        </row>
        <row r="2530">
          <cell r="A2530" t="str">
            <v>PERSONNEL SALARIES</v>
          </cell>
          <cell r="B2530">
            <v>4</v>
          </cell>
          <cell r="C2530">
            <v>1</v>
          </cell>
          <cell r="D2530">
            <v>101</v>
          </cell>
          <cell r="E2530">
            <v>12</v>
          </cell>
          <cell r="F2530">
            <v>1</v>
          </cell>
          <cell r="G2530" t="str">
            <v>000</v>
          </cell>
          <cell r="H2530" t="str">
            <v>01</v>
          </cell>
          <cell r="J2530" t="str">
            <v>50000-0000</v>
          </cell>
          <cell r="K2530">
            <v>50000</v>
          </cell>
        </row>
        <row r="2531">
          <cell r="A2531" t="str">
            <v>PERSONNEL SALARIES</v>
          </cell>
          <cell r="B2531">
            <v>4</v>
          </cell>
          <cell r="C2531">
            <v>1</v>
          </cell>
          <cell r="D2531">
            <v>101</v>
          </cell>
          <cell r="E2531">
            <v>12</v>
          </cell>
          <cell r="F2531">
            <v>2</v>
          </cell>
          <cell r="G2531" t="str">
            <v>000</v>
          </cell>
          <cell r="H2531" t="str">
            <v>01</v>
          </cell>
          <cell r="J2531" t="str">
            <v>50000-0000</v>
          </cell>
          <cell r="K2531">
            <v>50000</v>
          </cell>
        </row>
        <row r="2532">
          <cell r="A2532" t="str">
            <v>PERSONNEL SALARIES</v>
          </cell>
          <cell r="B2532">
            <v>4</v>
          </cell>
          <cell r="C2532">
            <v>1</v>
          </cell>
          <cell r="D2532">
            <v>101</v>
          </cell>
          <cell r="E2532">
            <v>12</v>
          </cell>
          <cell r="F2532">
            <v>3</v>
          </cell>
          <cell r="G2532" t="str">
            <v>000</v>
          </cell>
          <cell r="H2532" t="str">
            <v>01</v>
          </cell>
          <cell r="J2532" t="str">
            <v>50000-0000</v>
          </cell>
          <cell r="K2532">
            <v>50000</v>
          </cell>
        </row>
        <row r="2533">
          <cell r="A2533" t="str">
            <v>PERSONNEL SALARIES</v>
          </cell>
          <cell r="B2533">
            <v>4</v>
          </cell>
          <cell r="C2533">
            <v>1</v>
          </cell>
          <cell r="D2533">
            <v>101</v>
          </cell>
          <cell r="E2533">
            <v>12</v>
          </cell>
          <cell r="F2533">
            <v>4</v>
          </cell>
          <cell r="G2533" t="str">
            <v>000</v>
          </cell>
          <cell r="H2533" t="str">
            <v>01</v>
          </cell>
          <cell r="J2533" t="str">
            <v>50000-0000</v>
          </cell>
          <cell r="K2533">
            <v>50000</v>
          </cell>
        </row>
        <row r="2534">
          <cell r="A2534" t="str">
            <v>PERSONNEL SALARIES</v>
          </cell>
          <cell r="B2534">
            <v>4</v>
          </cell>
          <cell r="C2534">
            <v>1</v>
          </cell>
          <cell r="D2534">
            <v>101</v>
          </cell>
          <cell r="E2534">
            <v>12</v>
          </cell>
          <cell r="F2534">
            <v>7</v>
          </cell>
          <cell r="G2534" t="str">
            <v>000</v>
          </cell>
          <cell r="H2534" t="str">
            <v>01</v>
          </cell>
          <cell r="J2534" t="str">
            <v>50000-0000</v>
          </cell>
          <cell r="K2534">
            <v>50000</v>
          </cell>
        </row>
        <row r="2535">
          <cell r="A2535" t="str">
            <v>PERSONNEL SALARIES</v>
          </cell>
          <cell r="B2535">
            <v>4</v>
          </cell>
          <cell r="C2535">
            <v>1</v>
          </cell>
          <cell r="D2535">
            <v>101</v>
          </cell>
          <cell r="E2535">
            <v>12</v>
          </cell>
          <cell r="F2535">
            <v>9</v>
          </cell>
          <cell r="G2535" t="str">
            <v>000</v>
          </cell>
          <cell r="H2535" t="str">
            <v>01</v>
          </cell>
          <cell r="J2535" t="str">
            <v>50000-0000</v>
          </cell>
          <cell r="K2535">
            <v>50000</v>
          </cell>
        </row>
        <row r="2536">
          <cell r="A2536" t="str">
            <v>PERSONNEL SALARIES</v>
          </cell>
          <cell r="B2536">
            <v>4</v>
          </cell>
          <cell r="C2536">
            <v>1</v>
          </cell>
          <cell r="D2536">
            <v>101</v>
          </cell>
          <cell r="E2536">
            <v>21</v>
          </cell>
          <cell r="F2536">
            <v>0</v>
          </cell>
          <cell r="G2536" t="str">
            <v>000</v>
          </cell>
          <cell r="H2536" t="str">
            <v>01</v>
          </cell>
          <cell r="J2536" t="str">
            <v>50000-0000</v>
          </cell>
          <cell r="K2536">
            <v>50000</v>
          </cell>
        </row>
        <row r="2537">
          <cell r="A2537" t="str">
            <v>PERSONNEL SALARIES</v>
          </cell>
          <cell r="B2537">
            <v>4</v>
          </cell>
          <cell r="C2537">
            <v>1</v>
          </cell>
          <cell r="D2537">
            <v>101</v>
          </cell>
          <cell r="E2537">
            <v>21</v>
          </cell>
          <cell r="F2537">
            <v>1</v>
          </cell>
          <cell r="G2537" t="str">
            <v>000</v>
          </cell>
          <cell r="H2537" t="str">
            <v>01</v>
          </cell>
          <cell r="J2537" t="str">
            <v>50000-0000</v>
          </cell>
          <cell r="K2537">
            <v>50000</v>
          </cell>
        </row>
        <row r="2538">
          <cell r="A2538" t="str">
            <v>PERSONNEL SALARIES</v>
          </cell>
          <cell r="B2538">
            <v>4</v>
          </cell>
          <cell r="C2538">
            <v>1</v>
          </cell>
          <cell r="D2538">
            <v>101</v>
          </cell>
          <cell r="E2538">
            <v>26</v>
          </cell>
          <cell r="F2538">
            <v>1</v>
          </cell>
          <cell r="G2538" t="str">
            <v>000</v>
          </cell>
          <cell r="H2538" t="str">
            <v>01</v>
          </cell>
          <cell r="J2538" t="str">
            <v>50000-0000</v>
          </cell>
          <cell r="K2538">
            <v>50000</v>
          </cell>
        </row>
        <row r="2539">
          <cell r="A2539" t="str">
            <v>PERSONNEL SALARIES</v>
          </cell>
          <cell r="B2539">
            <v>4</v>
          </cell>
          <cell r="C2539">
            <v>1</v>
          </cell>
          <cell r="D2539">
            <v>101</v>
          </cell>
          <cell r="E2539">
            <v>26</v>
          </cell>
          <cell r="F2539">
            <v>3</v>
          </cell>
          <cell r="G2539" t="str">
            <v>000</v>
          </cell>
          <cell r="H2539" t="str">
            <v>01</v>
          </cell>
          <cell r="J2539" t="str">
            <v>50000-0000</v>
          </cell>
          <cell r="K2539">
            <v>50000</v>
          </cell>
        </row>
        <row r="2540">
          <cell r="A2540" t="str">
            <v>PERSONNEL SALARIES</v>
          </cell>
          <cell r="B2540">
            <v>4</v>
          </cell>
          <cell r="C2540">
            <v>1</v>
          </cell>
          <cell r="D2540">
            <v>101</v>
          </cell>
          <cell r="E2540">
            <v>28</v>
          </cell>
          <cell r="F2540">
            <v>0</v>
          </cell>
          <cell r="G2540" t="str">
            <v>000</v>
          </cell>
          <cell r="H2540" t="str">
            <v>01</v>
          </cell>
          <cell r="J2540" t="str">
            <v>50000-0000</v>
          </cell>
          <cell r="K2540">
            <v>50000</v>
          </cell>
        </row>
        <row r="2541">
          <cell r="A2541" t="str">
            <v>PERSONNEL SALARIES</v>
          </cell>
          <cell r="B2541">
            <v>4</v>
          </cell>
          <cell r="C2541">
            <v>1</v>
          </cell>
          <cell r="D2541">
            <v>101</v>
          </cell>
          <cell r="E2541">
            <v>81</v>
          </cell>
          <cell r="F2541">
            <v>1</v>
          </cell>
          <cell r="G2541" t="str">
            <v>000</v>
          </cell>
          <cell r="H2541" t="str">
            <v>01</v>
          </cell>
          <cell r="J2541" t="str">
            <v>50000-0000</v>
          </cell>
          <cell r="K2541">
            <v>50000</v>
          </cell>
        </row>
        <row r="2542">
          <cell r="A2542" t="str">
            <v>PERSONNEL SALARIES</v>
          </cell>
          <cell r="B2542">
            <v>4</v>
          </cell>
          <cell r="C2542">
            <v>1</v>
          </cell>
          <cell r="D2542">
            <v>101</v>
          </cell>
          <cell r="E2542">
            <v>83</v>
          </cell>
          <cell r="F2542">
            <v>1</v>
          </cell>
          <cell r="G2542" t="str">
            <v>000</v>
          </cell>
          <cell r="H2542" t="str">
            <v>01</v>
          </cell>
          <cell r="J2542" t="str">
            <v>50000-0000</v>
          </cell>
          <cell r="K2542">
            <v>50000</v>
          </cell>
        </row>
        <row r="2543">
          <cell r="A2543" t="str">
            <v>PERSONNEL SALARIES</v>
          </cell>
          <cell r="B2543">
            <v>4</v>
          </cell>
          <cell r="C2543">
            <v>1</v>
          </cell>
          <cell r="D2543">
            <v>101</v>
          </cell>
          <cell r="E2543">
            <v>84</v>
          </cell>
          <cell r="F2543">
            <v>3</v>
          </cell>
          <cell r="G2543" t="str">
            <v>000</v>
          </cell>
          <cell r="H2543" t="str">
            <v>01</v>
          </cell>
          <cell r="J2543" t="str">
            <v>50000-0000</v>
          </cell>
          <cell r="K2543">
            <v>50000</v>
          </cell>
        </row>
        <row r="2544">
          <cell r="A2544" t="str">
            <v>PERSONNEL SALARIES</v>
          </cell>
          <cell r="B2544">
            <v>4</v>
          </cell>
          <cell r="C2544">
            <v>1</v>
          </cell>
          <cell r="D2544">
            <v>101</v>
          </cell>
          <cell r="E2544">
            <v>91</v>
          </cell>
          <cell r="F2544">
            <v>0</v>
          </cell>
          <cell r="G2544" t="str">
            <v>000</v>
          </cell>
          <cell r="H2544" t="str">
            <v>01</v>
          </cell>
          <cell r="J2544" t="str">
            <v>50000-0000</v>
          </cell>
          <cell r="K2544">
            <v>50000</v>
          </cell>
        </row>
        <row r="2545">
          <cell r="A2545" t="str">
            <v>PERSONNEL SALARIES</v>
          </cell>
          <cell r="B2545">
            <v>4</v>
          </cell>
          <cell r="C2545">
            <v>1</v>
          </cell>
          <cell r="D2545">
            <v>101</v>
          </cell>
          <cell r="E2545">
            <v>94</v>
          </cell>
          <cell r="F2545">
            <v>1</v>
          </cell>
          <cell r="G2545" t="str">
            <v>000</v>
          </cell>
          <cell r="H2545" t="str">
            <v>01</v>
          </cell>
          <cell r="J2545" t="str">
            <v>50000-0000</v>
          </cell>
          <cell r="K2545">
            <v>50000</v>
          </cell>
        </row>
        <row r="2546">
          <cell r="A2546" t="str">
            <v>PERSONNEL SALARIES</v>
          </cell>
          <cell r="B2546">
            <v>4</v>
          </cell>
          <cell r="C2546">
            <v>2</v>
          </cell>
          <cell r="D2546">
            <v>101</v>
          </cell>
          <cell r="E2546">
            <v>13</v>
          </cell>
          <cell r="F2546">
            <v>1</v>
          </cell>
          <cell r="G2546" t="str">
            <v>000</v>
          </cell>
          <cell r="H2546" t="str">
            <v>01</v>
          </cell>
          <cell r="J2546" t="str">
            <v>50000-0000</v>
          </cell>
          <cell r="K2546">
            <v>50000</v>
          </cell>
        </row>
        <row r="2547">
          <cell r="A2547" t="str">
            <v>PERSONNEL SALARIES</v>
          </cell>
          <cell r="B2547">
            <v>4</v>
          </cell>
          <cell r="C2547">
            <v>2</v>
          </cell>
          <cell r="D2547">
            <v>101</v>
          </cell>
          <cell r="E2547">
            <v>14</v>
          </cell>
          <cell r="F2547">
            <v>1</v>
          </cell>
          <cell r="G2547" t="str">
            <v>000</v>
          </cell>
          <cell r="H2547" t="str">
            <v>01</v>
          </cell>
          <cell r="J2547" t="str">
            <v>50000-0000</v>
          </cell>
          <cell r="K2547">
            <v>50000</v>
          </cell>
        </row>
        <row r="2548">
          <cell r="A2548" t="str">
            <v>PERSONNEL SALARIES</v>
          </cell>
          <cell r="B2548">
            <v>4</v>
          </cell>
          <cell r="C2548">
            <v>2</v>
          </cell>
          <cell r="D2548">
            <v>101</v>
          </cell>
          <cell r="E2548">
            <v>31</v>
          </cell>
          <cell r="F2548">
            <v>0</v>
          </cell>
          <cell r="G2548" t="str">
            <v>000</v>
          </cell>
          <cell r="H2548" t="str">
            <v>01</v>
          </cell>
          <cell r="J2548" t="str">
            <v>50000-0000</v>
          </cell>
          <cell r="K2548">
            <v>50000</v>
          </cell>
        </row>
        <row r="2549">
          <cell r="A2549" t="str">
            <v>PERSONNEL SALARIES</v>
          </cell>
          <cell r="B2549">
            <v>4</v>
          </cell>
          <cell r="C2549">
            <v>2</v>
          </cell>
          <cell r="D2549">
            <v>101</v>
          </cell>
          <cell r="E2549">
            <v>41</v>
          </cell>
          <cell r="F2549">
            <v>0</v>
          </cell>
          <cell r="G2549" t="str">
            <v>000</v>
          </cell>
          <cell r="H2549" t="str">
            <v>01</v>
          </cell>
          <cell r="J2549" t="str">
            <v>50000-0000</v>
          </cell>
          <cell r="K2549">
            <v>50000</v>
          </cell>
        </row>
        <row r="2550">
          <cell r="A2550" t="str">
            <v>PERSONNEL SALARIES</v>
          </cell>
          <cell r="B2550">
            <v>4</v>
          </cell>
          <cell r="C2550">
            <v>2</v>
          </cell>
          <cell r="D2550">
            <v>101</v>
          </cell>
          <cell r="E2550">
            <v>42</v>
          </cell>
          <cell r="F2550">
            <v>1</v>
          </cell>
          <cell r="G2550" t="str">
            <v>000</v>
          </cell>
          <cell r="H2550" t="str">
            <v>01</v>
          </cell>
          <cell r="J2550" t="str">
            <v>50000-0000</v>
          </cell>
          <cell r="K2550">
            <v>50000</v>
          </cell>
        </row>
        <row r="2551">
          <cell r="A2551" t="str">
            <v>PERSONNEL SALARIES</v>
          </cell>
          <cell r="B2551">
            <v>4</v>
          </cell>
          <cell r="C2551">
            <v>2</v>
          </cell>
          <cell r="D2551">
            <v>101</v>
          </cell>
          <cell r="E2551">
            <v>43</v>
          </cell>
          <cell r="F2551">
            <v>1</v>
          </cell>
          <cell r="G2551" t="str">
            <v>000</v>
          </cell>
          <cell r="H2551" t="str">
            <v>01</v>
          </cell>
          <cell r="J2551" t="str">
            <v>50000-0000</v>
          </cell>
          <cell r="K2551">
            <v>50000</v>
          </cell>
        </row>
        <row r="2552">
          <cell r="A2552" t="str">
            <v>PERSONNEL SALARIES</v>
          </cell>
          <cell r="B2552">
            <v>4</v>
          </cell>
          <cell r="C2552">
            <v>2</v>
          </cell>
          <cell r="D2552">
            <v>101</v>
          </cell>
          <cell r="E2552">
            <v>43</v>
          </cell>
          <cell r="F2552">
            <v>2</v>
          </cell>
          <cell r="G2552" t="str">
            <v>000</v>
          </cell>
          <cell r="H2552" t="str">
            <v>01</v>
          </cell>
          <cell r="J2552" t="str">
            <v>50000-0000</v>
          </cell>
          <cell r="K2552">
            <v>50000</v>
          </cell>
        </row>
        <row r="2553">
          <cell r="A2553" t="str">
            <v>PERSONNEL SALARIES</v>
          </cell>
          <cell r="B2553">
            <v>4</v>
          </cell>
          <cell r="C2553">
            <v>2</v>
          </cell>
          <cell r="D2553">
            <v>101</v>
          </cell>
          <cell r="E2553">
            <v>43</v>
          </cell>
          <cell r="F2553">
            <v>3</v>
          </cell>
          <cell r="G2553" t="str">
            <v>000</v>
          </cell>
          <cell r="H2553" t="str">
            <v>01</v>
          </cell>
          <cell r="J2553" t="str">
            <v>50000-0000</v>
          </cell>
          <cell r="K2553">
            <v>50000</v>
          </cell>
        </row>
        <row r="2554">
          <cell r="A2554" t="str">
            <v>PERSONNEL SALARIES</v>
          </cell>
          <cell r="B2554">
            <v>4</v>
          </cell>
          <cell r="C2554">
            <v>2</v>
          </cell>
          <cell r="D2554">
            <v>101</v>
          </cell>
          <cell r="E2554">
            <v>91</v>
          </cell>
          <cell r="F2554">
            <v>1</v>
          </cell>
          <cell r="G2554" t="str">
            <v>000</v>
          </cell>
          <cell r="H2554" t="str">
            <v>01</v>
          </cell>
          <cell r="J2554" t="str">
            <v>50000-0000</v>
          </cell>
          <cell r="K2554">
            <v>50000</v>
          </cell>
        </row>
        <row r="2555">
          <cell r="A2555" t="str">
            <v>PERSONNEL SALARIES</v>
          </cell>
          <cell r="B2555">
            <v>4</v>
          </cell>
          <cell r="C2555">
            <v>3</v>
          </cell>
          <cell r="D2555">
            <v>101</v>
          </cell>
          <cell r="E2555">
            <v>51</v>
          </cell>
          <cell r="F2555">
            <v>0</v>
          </cell>
          <cell r="G2555" t="str">
            <v>000</v>
          </cell>
          <cell r="H2555" t="str">
            <v>01</v>
          </cell>
          <cell r="J2555" t="str">
            <v>50000-0000</v>
          </cell>
          <cell r="K2555">
            <v>50000</v>
          </cell>
        </row>
        <row r="2556">
          <cell r="A2556" t="str">
            <v>PERSONNEL SALARIES</v>
          </cell>
          <cell r="B2556">
            <v>4</v>
          </cell>
          <cell r="C2556">
            <v>3</v>
          </cell>
          <cell r="D2556">
            <v>101</v>
          </cell>
          <cell r="E2556">
            <v>52</v>
          </cell>
          <cell r="F2556">
            <v>1</v>
          </cell>
          <cell r="G2556" t="str">
            <v>000</v>
          </cell>
          <cell r="H2556" t="str">
            <v>01</v>
          </cell>
          <cell r="J2556" t="str">
            <v>50000-0000</v>
          </cell>
          <cell r="K2556">
            <v>50000</v>
          </cell>
        </row>
        <row r="2557">
          <cell r="A2557" t="str">
            <v>PERSONNEL SALARIES</v>
          </cell>
          <cell r="B2557">
            <v>4</v>
          </cell>
          <cell r="C2557">
            <v>3</v>
          </cell>
          <cell r="D2557">
            <v>101</v>
          </cell>
          <cell r="E2557">
            <v>52</v>
          </cell>
          <cell r="F2557">
            <v>3</v>
          </cell>
          <cell r="G2557" t="str">
            <v>000</v>
          </cell>
          <cell r="H2557" t="str">
            <v>01</v>
          </cell>
          <cell r="J2557" t="str">
            <v>50000-0000</v>
          </cell>
          <cell r="K2557">
            <v>50000</v>
          </cell>
        </row>
        <row r="2558">
          <cell r="A2558" t="str">
            <v>PERSONNEL SALARIES</v>
          </cell>
          <cell r="B2558">
            <v>4</v>
          </cell>
          <cell r="C2558">
            <v>3</v>
          </cell>
          <cell r="D2558">
            <v>101</v>
          </cell>
          <cell r="E2558">
            <v>54</v>
          </cell>
          <cell r="F2558">
            <v>1</v>
          </cell>
          <cell r="G2558" t="str">
            <v>000</v>
          </cell>
          <cell r="H2558" t="str">
            <v>01</v>
          </cell>
          <cell r="J2558" t="str">
            <v>50000-0000</v>
          </cell>
          <cell r="K2558">
            <v>50000</v>
          </cell>
        </row>
        <row r="2559">
          <cell r="A2559" t="str">
            <v>PERSONNEL SALARIES</v>
          </cell>
          <cell r="B2559">
            <v>4</v>
          </cell>
          <cell r="C2559">
            <v>3</v>
          </cell>
          <cell r="D2559">
            <v>101</v>
          </cell>
          <cell r="E2559">
            <v>54</v>
          </cell>
          <cell r="F2559">
            <v>2</v>
          </cell>
          <cell r="G2559" t="str">
            <v>000</v>
          </cell>
          <cell r="H2559" t="str">
            <v>01</v>
          </cell>
          <cell r="J2559" t="str">
            <v>50000-0000</v>
          </cell>
          <cell r="K2559">
            <v>50000</v>
          </cell>
        </row>
        <row r="2560">
          <cell r="A2560" t="str">
            <v>PERSONNEL SALARIES</v>
          </cell>
          <cell r="B2560">
            <v>4</v>
          </cell>
          <cell r="C2560">
            <v>3</v>
          </cell>
          <cell r="D2560">
            <v>101</v>
          </cell>
          <cell r="E2560">
            <v>54</v>
          </cell>
          <cell r="F2560">
            <v>3</v>
          </cell>
          <cell r="G2560" t="str">
            <v>000</v>
          </cell>
          <cell r="H2560" t="str">
            <v>01</v>
          </cell>
          <cell r="J2560" t="str">
            <v>50000-0000</v>
          </cell>
          <cell r="K2560">
            <v>50000</v>
          </cell>
        </row>
        <row r="2561">
          <cell r="A2561" t="str">
            <v>PERSONNEL SALARIES</v>
          </cell>
          <cell r="B2561">
            <v>4</v>
          </cell>
          <cell r="C2561">
            <v>3</v>
          </cell>
          <cell r="D2561">
            <v>101</v>
          </cell>
          <cell r="E2561">
            <v>59</v>
          </cell>
          <cell r="F2561">
            <v>1</v>
          </cell>
          <cell r="G2561" t="str">
            <v>000</v>
          </cell>
          <cell r="H2561" t="str">
            <v>01</v>
          </cell>
          <cell r="J2561" t="str">
            <v>50000-0000</v>
          </cell>
          <cell r="K2561">
            <v>50000</v>
          </cell>
        </row>
        <row r="2562">
          <cell r="A2562" t="str">
            <v>PERSONNEL SALARIES</v>
          </cell>
          <cell r="B2562">
            <v>4</v>
          </cell>
          <cell r="C2562">
            <v>3</v>
          </cell>
          <cell r="D2562">
            <v>101</v>
          </cell>
          <cell r="E2562">
            <v>59</v>
          </cell>
          <cell r="F2562">
            <v>2</v>
          </cell>
          <cell r="G2562" t="str">
            <v>000</v>
          </cell>
          <cell r="H2562" t="str">
            <v>01</v>
          </cell>
          <cell r="J2562" t="str">
            <v>50000-0000</v>
          </cell>
          <cell r="K2562">
            <v>50000</v>
          </cell>
        </row>
        <row r="2563">
          <cell r="A2563" t="str">
            <v>PERSONNEL SALARIES</v>
          </cell>
          <cell r="B2563">
            <v>4</v>
          </cell>
          <cell r="C2563">
            <v>3</v>
          </cell>
          <cell r="D2563">
            <v>101</v>
          </cell>
          <cell r="E2563">
            <v>59</v>
          </cell>
          <cell r="F2563">
            <v>3</v>
          </cell>
          <cell r="G2563" t="str">
            <v>000</v>
          </cell>
          <cell r="H2563" t="str">
            <v>01</v>
          </cell>
          <cell r="J2563" t="str">
            <v>50000-0000</v>
          </cell>
          <cell r="K2563">
            <v>50000</v>
          </cell>
        </row>
        <row r="2564">
          <cell r="A2564" t="str">
            <v>PERSONNEL SALARIES</v>
          </cell>
          <cell r="B2564">
            <v>4</v>
          </cell>
          <cell r="C2564">
            <v>3</v>
          </cell>
          <cell r="D2564">
            <v>101</v>
          </cell>
          <cell r="E2564">
            <v>59</v>
          </cell>
          <cell r="F2564">
            <v>6</v>
          </cell>
          <cell r="G2564" t="str">
            <v>000</v>
          </cell>
          <cell r="H2564" t="str">
            <v>01</v>
          </cell>
          <cell r="J2564" t="str">
            <v>50000-0000</v>
          </cell>
          <cell r="K2564">
            <v>50000</v>
          </cell>
        </row>
        <row r="2565">
          <cell r="A2565" t="str">
            <v>PERSONNEL SALARIES</v>
          </cell>
          <cell r="B2565">
            <v>4</v>
          </cell>
          <cell r="C2565">
            <v>3</v>
          </cell>
          <cell r="D2565">
            <v>101</v>
          </cell>
          <cell r="E2565">
            <v>59</v>
          </cell>
          <cell r="F2565">
            <v>7</v>
          </cell>
          <cell r="G2565" t="str">
            <v>000</v>
          </cell>
          <cell r="H2565" t="str">
            <v>01</v>
          </cell>
          <cell r="J2565" t="str">
            <v>50000-0000</v>
          </cell>
          <cell r="K2565">
            <v>50000</v>
          </cell>
        </row>
        <row r="2566">
          <cell r="A2566" t="str">
            <v>PERSONNEL SALARIES</v>
          </cell>
          <cell r="B2566">
            <v>4</v>
          </cell>
          <cell r="C2566">
            <v>1</v>
          </cell>
          <cell r="D2566">
            <v>101</v>
          </cell>
          <cell r="E2566" t="str">
            <v>01</v>
          </cell>
          <cell r="F2566">
            <v>0</v>
          </cell>
          <cell r="G2566" t="str">
            <v>000</v>
          </cell>
          <cell r="H2566" t="str">
            <v>01</v>
          </cell>
          <cell r="J2566" t="str">
            <v>50000-0000</v>
          </cell>
          <cell r="K2566">
            <v>50000</v>
          </cell>
        </row>
        <row r="2567">
          <cell r="A2567" t="str">
            <v>PERSONNEL SALARIES</v>
          </cell>
          <cell r="B2567">
            <v>4</v>
          </cell>
          <cell r="C2567">
            <v>1</v>
          </cell>
          <cell r="D2567">
            <v>105</v>
          </cell>
          <cell r="E2567">
            <v>15</v>
          </cell>
          <cell r="F2567">
            <v>1</v>
          </cell>
          <cell r="G2567" t="str">
            <v>000</v>
          </cell>
          <cell r="H2567" t="str">
            <v>01</v>
          </cell>
          <cell r="J2567" t="str">
            <v>50000-0000</v>
          </cell>
          <cell r="K2567">
            <v>50000</v>
          </cell>
        </row>
        <row r="2568">
          <cell r="A2568" t="str">
            <v>PERSONNEL SALARIES</v>
          </cell>
          <cell r="B2568">
            <v>4</v>
          </cell>
          <cell r="C2568">
            <v>1</v>
          </cell>
          <cell r="D2568">
            <v>105</v>
          </cell>
          <cell r="E2568">
            <v>86</v>
          </cell>
          <cell r="F2568">
            <v>6</v>
          </cell>
          <cell r="G2568" t="str">
            <v>000</v>
          </cell>
          <cell r="H2568" t="str">
            <v>01</v>
          </cell>
          <cell r="J2568" t="str">
            <v>50000-0000</v>
          </cell>
          <cell r="K2568">
            <v>50000</v>
          </cell>
        </row>
        <row r="2569">
          <cell r="A2569" t="str">
            <v>PERSONNEL SALARIES</v>
          </cell>
          <cell r="B2569">
            <v>4</v>
          </cell>
          <cell r="C2569">
            <v>2</v>
          </cell>
          <cell r="D2569">
            <v>105</v>
          </cell>
          <cell r="E2569">
            <v>11</v>
          </cell>
          <cell r="F2569">
            <v>7</v>
          </cell>
          <cell r="G2569" t="str">
            <v>000</v>
          </cell>
          <cell r="H2569" t="str">
            <v>01</v>
          </cell>
          <cell r="J2569" t="str">
            <v>50000-0000</v>
          </cell>
          <cell r="K2569">
            <v>50000</v>
          </cell>
        </row>
        <row r="2570">
          <cell r="A2570" t="str">
            <v>PERSONNEL SALARIES</v>
          </cell>
          <cell r="B2570">
            <v>4</v>
          </cell>
          <cell r="C2570">
            <v>2</v>
          </cell>
          <cell r="D2570">
            <v>105</v>
          </cell>
          <cell r="E2570">
            <v>13</v>
          </cell>
          <cell r="F2570">
            <v>4</v>
          </cell>
          <cell r="G2570" t="str">
            <v>000</v>
          </cell>
          <cell r="H2570" t="str">
            <v>01</v>
          </cell>
          <cell r="J2570" t="str">
            <v>50000-0000</v>
          </cell>
          <cell r="K2570">
            <v>50000</v>
          </cell>
        </row>
        <row r="2571">
          <cell r="A2571" t="str">
            <v>PERSONNEL SALARIES</v>
          </cell>
          <cell r="B2571">
            <v>4</v>
          </cell>
          <cell r="C2571">
            <v>2</v>
          </cell>
          <cell r="D2571">
            <v>105</v>
          </cell>
          <cell r="E2571">
            <v>13</v>
          </cell>
          <cell r="F2571">
            <v>8</v>
          </cell>
          <cell r="G2571" t="str">
            <v>000</v>
          </cell>
          <cell r="H2571" t="str">
            <v>01</v>
          </cell>
          <cell r="J2571" t="str">
            <v>50000-0000</v>
          </cell>
          <cell r="K2571">
            <v>50000</v>
          </cell>
        </row>
        <row r="2572">
          <cell r="A2572" t="str">
            <v>PERSONNEL SALARIES</v>
          </cell>
          <cell r="B2572">
            <v>4</v>
          </cell>
          <cell r="C2572">
            <v>3</v>
          </cell>
          <cell r="D2572">
            <v>152</v>
          </cell>
          <cell r="E2572">
            <v>59</v>
          </cell>
          <cell r="F2572">
            <v>6</v>
          </cell>
          <cell r="G2572" t="str">
            <v>000</v>
          </cell>
          <cell r="H2572" t="str">
            <v>01</v>
          </cell>
          <cell r="J2572" t="str">
            <v>50000-0000</v>
          </cell>
          <cell r="K2572">
            <v>50000</v>
          </cell>
        </row>
        <row r="2573">
          <cell r="A2573" t="str">
            <v>PERSONNEL SALARIES</v>
          </cell>
          <cell r="B2573">
            <v>4</v>
          </cell>
          <cell r="C2573">
            <v>3</v>
          </cell>
          <cell r="D2573">
            <v>153</v>
          </cell>
          <cell r="E2573">
            <v>59</v>
          </cell>
          <cell r="F2573">
            <v>6</v>
          </cell>
          <cell r="G2573" t="str">
            <v>000</v>
          </cell>
          <cell r="H2573" t="str">
            <v>01</v>
          </cell>
          <cell r="J2573" t="str">
            <v>50000-0000</v>
          </cell>
          <cell r="K2573">
            <v>50000</v>
          </cell>
        </row>
        <row r="2574">
          <cell r="A2574" t="str">
            <v>PERSONNEL SALARIES</v>
          </cell>
          <cell r="B2574">
            <v>4</v>
          </cell>
          <cell r="C2574">
            <v>3</v>
          </cell>
          <cell r="D2574">
            <v>154</v>
          </cell>
          <cell r="E2574">
            <v>59</v>
          </cell>
          <cell r="F2574">
            <v>6</v>
          </cell>
          <cell r="G2574" t="str">
            <v>000</v>
          </cell>
          <cell r="H2574" t="str">
            <v>01</v>
          </cell>
          <cell r="J2574" t="str">
            <v>50000-0000</v>
          </cell>
          <cell r="K2574">
            <v>50000</v>
          </cell>
        </row>
        <row r="2575">
          <cell r="A2575" t="str">
            <v>PERSONNEL SALARIES</v>
          </cell>
          <cell r="B2575">
            <v>4</v>
          </cell>
          <cell r="C2575">
            <v>3</v>
          </cell>
          <cell r="D2575">
            <v>155</v>
          </cell>
          <cell r="E2575">
            <v>59</v>
          </cell>
          <cell r="F2575">
            <v>6</v>
          </cell>
          <cell r="G2575" t="str">
            <v>000</v>
          </cell>
          <cell r="H2575" t="str">
            <v>01</v>
          </cell>
          <cell r="J2575" t="str">
            <v>50000-0000</v>
          </cell>
          <cell r="K2575">
            <v>50000</v>
          </cell>
        </row>
        <row r="2576">
          <cell r="A2576" t="str">
            <v>PERSONNEL SALARIES</v>
          </cell>
          <cell r="B2576">
            <v>4</v>
          </cell>
          <cell r="C2576">
            <v>3</v>
          </cell>
          <cell r="D2576">
            <v>158</v>
          </cell>
          <cell r="E2576">
            <v>59</v>
          </cell>
          <cell r="F2576">
            <v>6</v>
          </cell>
          <cell r="G2576" t="str">
            <v>000</v>
          </cell>
          <cell r="H2576" t="str">
            <v>01</v>
          </cell>
          <cell r="J2576" t="str">
            <v>50000-0000</v>
          </cell>
          <cell r="K2576">
            <v>50000</v>
          </cell>
        </row>
        <row r="2577">
          <cell r="A2577" t="str">
            <v>PERSONNEL SALARIES</v>
          </cell>
          <cell r="B2577">
            <v>4</v>
          </cell>
          <cell r="C2577">
            <v>3</v>
          </cell>
          <cell r="D2577">
            <v>161</v>
          </cell>
          <cell r="E2577">
            <v>59</v>
          </cell>
          <cell r="F2577">
            <v>6</v>
          </cell>
          <cell r="G2577" t="str">
            <v>000</v>
          </cell>
          <cell r="H2577" t="str">
            <v>01</v>
          </cell>
          <cell r="J2577" t="str">
            <v>50000-0000</v>
          </cell>
          <cell r="K2577">
            <v>50000</v>
          </cell>
        </row>
        <row r="2578">
          <cell r="A2578" t="str">
            <v>PERSONNEL SALARIES</v>
          </cell>
          <cell r="B2578">
            <v>4</v>
          </cell>
          <cell r="C2578">
            <v>2</v>
          </cell>
          <cell r="D2578">
            <v>164</v>
          </cell>
          <cell r="E2578">
            <v>12</v>
          </cell>
          <cell r="F2578">
            <v>3</v>
          </cell>
          <cell r="G2578" t="str">
            <v>000</v>
          </cell>
          <cell r="H2578" t="str">
            <v>01</v>
          </cell>
          <cell r="J2578" t="str">
            <v>50000-0000</v>
          </cell>
          <cell r="K2578">
            <v>50000</v>
          </cell>
        </row>
        <row r="2579">
          <cell r="A2579" t="str">
            <v>PERSONNEL SALARIES</v>
          </cell>
          <cell r="B2579">
            <v>4</v>
          </cell>
          <cell r="C2579">
            <v>2</v>
          </cell>
          <cell r="D2579">
            <v>167</v>
          </cell>
          <cell r="E2579">
            <v>12</v>
          </cell>
          <cell r="F2579">
            <v>3</v>
          </cell>
          <cell r="G2579" t="str">
            <v>000</v>
          </cell>
          <cell r="H2579" t="str">
            <v>01</v>
          </cell>
          <cell r="J2579" t="str">
            <v>50000-0000</v>
          </cell>
          <cell r="K2579">
            <v>50000</v>
          </cell>
        </row>
        <row r="2580">
          <cell r="A2580" t="str">
            <v>PERSONNEL SALARIES</v>
          </cell>
          <cell r="B2580">
            <v>4</v>
          </cell>
          <cell r="C2580">
            <v>2</v>
          </cell>
          <cell r="D2580">
            <v>168</v>
          </cell>
          <cell r="E2580">
            <v>12</v>
          </cell>
          <cell r="F2580">
            <v>3</v>
          </cell>
          <cell r="G2580" t="str">
            <v>000</v>
          </cell>
          <cell r="H2580" t="str">
            <v>01</v>
          </cell>
          <cell r="J2580" t="str">
            <v>50000-0000</v>
          </cell>
          <cell r="K2580">
            <v>50000</v>
          </cell>
        </row>
        <row r="2581">
          <cell r="A2581" t="str">
            <v>PERSONNEL SALARIES</v>
          </cell>
          <cell r="B2581">
            <v>4</v>
          </cell>
          <cell r="C2581">
            <v>1</v>
          </cell>
          <cell r="D2581">
            <v>173</v>
          </cell>
          <cell r="E2581">
            <v>21</v>
          </cell>
          <cell r="F2581">
            <v>2</v>
          </cell>
          <cell r="G2581" t="str">
            <v>000</v>
          </cell>
          <cell r="H2581" t="str">
            <v>01</v>
          </cell>
          <cell r="J2581" t="str">
            <v>50000-0000</v>
          </cell>
          <cell r="K2581">
            <v>50000</v>
          </cell>
        </row>
        <row r="2582">
          <cell r="A2582" t="str">
            <v>PERSONNEL SALARIES</v>
          </cell>
          <cell r="B2582">
            <v>4</v>
          </cell>
          <cell r="C2582">
            <v>1</v>
          </cell>
          <cell r="D2582">
            <v>173</v>
          </cell>
          <cell r="E2582">
            <v>89</v>
          </cell>
          <cell r="F2582">
            <v>1</v>
          </cell>
          <cell r="G2582" t="str">
            <v>000</v>
          </cell>
          <cell r="H2582" t="str">
            <v>01</v>
          </cell>
          <cell r="J2582" t="str">
            <v>50000-0000</v>
          </cell>
          <cell r="K2582">
            <v>50000</v>
          </cell>
        </row>
        <row r="2583">
          <cell r="A2583" t="str">
            <v>PERSONNEL SALARIES</v>
          </cell>
          <cell r="B2583">
            <v>4</v>
          </cell>
          <cell r="C2583">
            <v>1</v>
          </cell>
          <cell r="D2583">
            <v>173</v>
          </cell>
          <cell r="E2583">
            <v>89</v>
          </cell>
          <cell r="F2583">
            <v>2</v>
          </cell>
          <cell r="G2583" t="str">
            <v>000</v>
          </cell>
          <cell r="H2583" t="str">
            <v>01</v>
          </cell>
          <cell r="J2583" t="str">
            <v>50000-0000</v>
          </cell>
          <cell r="K2583">
            <v>50000</v>
          </cell>
        </row>
        <row r="2584">
          <cell r="A2584" t="str">
            <v>PERSONNEL SALARIES</v>
          </cell>
          <cell r="B2584">
            <v>4</v>
          </cell>
          <cell r="C2584">
            <v>1</v>
          </cell>
          <cell r="D2584">
            <v>174</v>
          </cell>
          <cell r="E2584">
            <v>21</v>
          </cell>
          <cell r="F2584">
            <v>2</v>
          </cell>
          <cell r="G2584" t="str">
            <v>000</v>
          </cell>
          <cell r="H2584" t="str">
            <v>01</v>
          </cell>
          <cell r="J2584" t="str">
            <v>50000-0000</v>
          </cell>
          <cell r="K2584">
            <v>50000</v>
          </cell>
        </row>
        <row r="2585">
          <cell r="A2585" t="str">
            <v>PERSONNEL SALARIES</v>
          </cell>
          <cell r="B2585">
            <v>4</v>
          </cell>
          <cell r="C2585">
            <v>1</v>
          </cell>
          <cell r="D2585">
            <v>174</v>
          </cell>
          <cell r="E2585">
            <v>89</v>
          </cell>
          <cell r="F2585">
            <v>1</v>
          </cell>
          <cell r="G2585" t="str">
            <v>000</v>
          </cell>
          <cell r="H2585" t="str">
            <v>01</v>
          </cell>
          <cell r="J2585" t="str">
            <v>50000-0000</v>
          </cell>
          <cell r="K2585">
            <v>50000</v>
          </cell>
        </row>
        <row r="2586">
          <cell r="A2586" t="str">
            <v>PERSONNEL SALARIES</v>
          </cell>
          <cell r="B2586">
            <v>4</v>
          </cell>
          <cell r="C2586">
            <v>1</v>
          </cell>
          <cell r="D2586">
            <v>174</v>
          </cell>
          <cell r="E2586">
            <v>89</v>
          </cell>
          <cell r="F2586">
            <v>2</v>
          </cell>
          <cell r="G2586" t="str">
            <v>000</v>
          </cell>
          <cell r="H2586" t="str">
            <v>01</v>
          </cell>
          <cell r="J2586" t="str">
            <v>50000-0000</v>
          </cell>
          <cell r="K2586">
            <v>50000</v>
          </cell>
        </row>
        <row r="2587">
          <cell r="A2587" t="str">
            <v>PERSONNEL SALARIES</v>
          </cell>
          <cell r="B2587">
            <v>4</v>
          </cell>
          <cell r="C2587">
            <v>1</v>
          </cell>
          <cell r="D2587">
            <v>174</v>
          </cell>
          <cell r="E2587">
            <v>89</v>
          </cell>
          <cell r="F2587">
            <v>6</v>
          </cell>
          <cell r="G2587" t="str">
            <v>000</v>
          </cell>
          <cell r="H2587" t="str">
            <v>01</v>
          </cell>
          <cell r="J2587" t="str">
            <v>50000-0000</v>
          </cell>
          <cell r="K2587">
            <v>50000</v>
          </cell>
        </row>
        <row r="2588">
          <cell r="A2588" t="str">
            <v>PERSONNEL SALARIES</v>
          </cell>
          <cell r="B2588">
            <v>4</v>
          </cell>
          <cell r="C2588">
            <v>1</v>
          </cell>
          <cell r="D2588">
            <v>175</v>
          </cell>
          <cell r="E2588">
            <v>21</v>
          </cell>
          <cell r="F2588">
            <v>2</v>
          </cell>
          <cell r="G2588" t="str">
            <v>000</v>
          </cell>
          <cell r="H2588" t="str">
            <v>01</v>
          </cell>
          <cell r="J2588" t="str">
            <v>50000-0000</v>
          </cell>
          <cell r="K2588">
            <v>50000</v>
          </cell>
        </row>
        <row r="2589">
          <cell r="A2589" t="str">
            <v>PERSONNEL SALARIES</v>
          </cell>
          <cell r="B2589">
            <v>4</v>
          </cell>
          <cell r="C2589">
            <v>1</v>
          </cell>
          <cell r="D2589">
            <v>175</v>
          </cell>
          <cell r="E2589">
            <v>89</v>
          </cell>
          <cell r="F2589">
            <v>1</v>
          </cell>
          <cell r="G2589" t="str">
            <v>000</v>
          </cell>
          <cell r="H2589" t="str">
            <v>01</v>
          </cell>
          <cell r="J2589" t="str">
            <v>50000-0000</v>
          </cell>
          <cell r="K2589">
            <v>50000</v>
          </cell>
        </row>
        <row r="2590">
          <cell r="A2590" t="str">
            <v>PERSONNEL SALARIES</v>
          </cell>
          <cell r="B2590">
            <v>4</v>
          </cell>
          <cell r="C2590">
            <v>1</v>
          </cell>
          <cell r="D2590">
            <v>175</v>
          </cell>
          <cell r="E2590">
            <v>89</v>
          </cell>
          <cell r="F2590">
            <v>2</v>
          </cell>
          <cell r="G2590" t="str">
            <v>000</v>
          </cell>
          <cell r="H2590" t="str">
            <v>01</v>
          </cell>
          <cell r="J2590" t="str">
            <v>50000-0000</v>
          </cell>
          <cell r="K2590">
            <v>50000</v>
          </cell>
        </row>
        <row r="2591">
          <cell r="A2591" t="str">
            <v>PERSONNEL SALARIES</v>
          </cell>
          <cell r="B2591">
            <v>4</v>
          </cell>
          <cell r="C2591">
            <v>1</v>
          </cell>
          <cell r="D2591">
            <v>176</v>
          </cell>
          <cell r="E2591">
            <v>21</v>
          </cell>
          <cell r="F2591">
            <v>2</v>
          </cell>
          <cell r="G2591" t="str">
            <v>000</v>
          </cell>
          <cell r="H2591" t="str">
            <v>01</v>
          </cell>
          <cell r="J2591" t="str">
            <v>50000-0000</v>
          </cell>
          <cell r="K2591">
            <v>50000</v>
          </cell>
        </row>
        <row r="2592">
          <cell r="A2592" t="str">
            <v>PERSONNEL SALARIES</v>
          </cell>
          <cell r="B2592">
            <v>4</v>
          </cell>
          <cell r="C2592">
            <v>1</v>
          </cell>
          <cell r="D2592">
            <v>176</v>
          </cell>
          <cell r="E2592">
            <v>89</v>
          </cell>
          <cell r="F2592">
            <v>2</v>
          </cell>
          <cell r="G2592" t="str">
            <v>000</v>
          </cell>
          <cell r="H2592" t="str">
            <v>01</v>
          </cell>
          <cell r="J2592" t="str">
            <v>50000-0000</v>
          </cell>
          <cell r="K2592">
            <v>50000</v>
          </cell>
        </row>
        <row r="2593">
          <cell r="A2593" t="str">
            <v>PERSONNEL SALARIES</v>
          </cell>
          <cell r="B2593">
            <v>4</v>
          </cell>
          <cell r="C2593">
            <v>1</v>
          </cell>
          <cell r="D2593">
            <v>178</v>
          </cell>
          <cell r="E2593">
            <v>89</v>
          </cell>
          <cell r="F2593">
            <v>1</v>
          </cell>
          <cell r="G2593" t="str">
            <v>000</v>
          </cell>
          <cell r="H2593" t="str">
            <v>01</v>
          </cell>
          <cell r="J2593" t="str">
            <v>50000-0000</v>
          </cell>
          <cell r="K2593">
            <v>50000</v>
          </cell>
        </row>
        <row r="2594">
          <cell r="A2594" t="str">
            <v>PERSONNEL SALARIES</v>
          </cell>
          <cell r="B2594">
            <v>4</v>
          </cell>
          <cell r="C2594">
            <v>1</v>
          </cell>
          <cell r="D2594">
            <v>178</v>
          </cell>
          <cell r="E2594">
            <v>89</v>
          </cell>
          <cell r="F2594">
            <v>2</v>
          </cell>
          <cell r="G2594" t="str">
            <v>000</v>
          </cell>
          <cell r="H2594" t="str">
            <v>01</v>
          </cell>
          <cell r="J2594" t="str">
            <v>50000-0000</v>
          </cell>
          <cell r="K2594">
            <v>50000</v>
          </cell>
        </row>
        <row r="2595">
          <cell r="A2595" t="str">
            <v>PERSONNEL SALARIES</v>
          </cell>
          <cell r="B2595">
            <v>4</v>
          </cell>
          <cell r="C2595">
            <v>1</v>
          </cell>
          <cell r="D2595">
            <v>181</v>
          </cell>
          <cell r="E2595">
            <v>12</v>
          </cell>
          <cell r="F2595">
            <v>6</v>
          </cell>
          <cell r="G2595" t="str">
            <v>000</v>
          </cell>
          <cell r="H2595" t="str">
            <v>01</v>
          </cell>
          <cell r="J2595" t="str">
            <v>50000-0000</v>
          </cell>
          <cell r="K2595">
            <v>50000</v>
          </cell>
        </row>
        <row r="2596">
          <cell r="A2596" t="str">
            <v>PERSONNEL SALARIES</v>
          </cell>
          <cell r="B2596">
            <v>4</v>
          </cell>
          <cell r="C2596">
            <v>1</v>
          </cell>
          <cell r="D2596">
            <v>183</v>
          </cell>
          <cell r="E2596">
            <v>89</v>
          </cell>
          <cell r="F2596">
            <v>1</v>
          </cell>
          <cell r="G2596" t="str">
            <v>000</v>
          </cell>
          <cell r="H2596" t="str">
            <v>01</v>
          </cell>
          <cell r="J2596" t="str">
            <v>50000-0000</v>
          </cell>
          <cell r="K2596">
            <v>50000</v>
          </cell>
        </row>
        <row r="2597">
          <cell r="A2597" t="str">
            <v>PERSONNEL SALARIES</v>
          </cell>
          <cell r="B2597">
            <v>4</v>
          </cell>
          <cell r="C2597">
            <v>1</v>
          </cell>
          <cell r="D2597">
            <v>183</v>
          </cell>
          <cell r="E2597">
            <v>89</v>
          </cell>
          <cell r="F2597">
            <v>2</v>
          </cell>
          <cell r="G2597" t="str">
            <v>000</v>
          </cell>
          <cell r="H2597" t="str">
            <v>01</v>
          </cell>
          <cell r="J2597" t="str">
            <v>50000-0000</v>
          </cell>
          <cell r="K2597">
            <v>50000</v>
          </cell>
        </row>
        <row r="2598">
          <cell r="A2598" t="str">
            <v>PERSONNEL SALARIES</v>
          </cell>
          <cell r="B2598">
            <v>4</v>
          </cell>
          <cell r="C2598">
            <v>1</v>
          </cell>
          <cell r="D2598">
            <v>185</v>
          </cell>
          <cell r="E2598">
            <v>21</v>
          </cell>
          <cell r="F2598">
            <v>2</v>
          </cell>
          <cell r="G2598" t="str">
            <v>000</v>
          </cell>
          <cell r="H2598" t="str">
            <v>01</v>
          </cell>
          <cell r="J2598" t="str">
            <v>50000-0000</v>
          </cell>
          <cell r="K2598">
            <v>50000</v>
          </cell>
        </row>
        <row r="2599">
          <cell r="A2599" t="str">
            <v>PERSONNEL SALARIES</v>
          </cell>
          <cell r="B2599">
            <v>4</v>
          </cell>
          <cell r="C2599">
            <v>1</v>
          </cell>
          <cell r="D2599">
            <v>185</v>
          </cell>
          <cell r="E2599">
            <v>89</v>
          </cell>
          <cell r="F2599">
            <v>2</v>
          </cell>
          <cell r="G2599" t="str">
            <v>000</v>
          </cell>
          <cell r="H2599" t="str">
            <v>01</v>
          </cell>
          <cell r="J2599" t="str">
            <v>50000-0000</v>
          </cell>
          <cell r="K2599">
            <v>50000</v>
          </cell>
        </row>
        <row r="2600">
          <cell r="A2600" t="str">
            <v>PERSONNEL SALARIES</v>
          </cell>
          <cell r="B2600">
            <v>4</v>
          </cell>
          <cell r="C2600">
            <v>1</v>
          </cell>
          <cell r="D2600">
            <v>186</v>
          </cell>
          <cell r="E2600">
            <v>21</v>
          </cell>
          <cell r="F2600">
            <v>2</v>
          </cell>
          <cell r="G2600" t="str">
            <v>000</v>
          </cell>
          <cell r="H2600" t="str">
            <v>01</v>
          </cell>
          <cell r="J2600" t="str">
            <v>50000-0000</v>
          </cell>
          <cell r="K2600">
            <v>50000</v>
          </cell>
        </row>
        <row r="2601">
          <cell r="A2601" t="str">
            <v>PERSONNEL SALARIES</v>
          </cell>
          <cell r="B2601">
            <v>4</v>
          </cell>
          <cell r="C2601">
            <v>1</v>
          </cell>
          <cell r="D2601">
            <v>186</v>
          </cell>
          <cell r="E2601">
            <v>89</v>
          </cell>
          <cell r="F2601">
            <v>2</v>
          </cell>
          <cell r="G2601" t="str">
            <v>000</v>
          </cell>
          <cell r="H2601" t="str">
            <v>01</v>
          </cell>
          <cell r="J2601" t="str">
            <v>50000-0000</v>
          </cell>
          <cell r="K2601">
            <v>50000</v>
          </cell>
        </row>
        <row r="2602">
          <cell r="A2602" t="str">
            <v>PERSONNEL SALARIES</v>
          </cell>
          <cell r="B2602">
            <v>4</v>
          </cell>
          <cell r="C2602">
            <v>1</v>
          </cell>
          <cell r="D2602">
            <v>186</v>
          </cell>
          <cell r="E2602">
            <v>89</v>
          </cell>
          <cell r="F2602">
            <v>6</v>
          </cell>
          <cell r="G2602" t="str">
            <v>000</v>
          </cell>
          <cell r="H2602" t="str">
            <v>01</v>
          </cell>
          <cell r="J2602" t="str">
            <v>50000-0000</v>
          </cell>
          <cell r="K2602">
            <v>50000</v>
          </cell>
        </row>
        <row r="2603">
          <cell r="A2603" t="str">
            <v>PERSONNEL SALARIES</v>
          </cell>
          <cell r="B2603">
            <v>4</v>
          </cell>
          <cell r="C2603">
            <v>1</v>
          </cell>
          <cell r="D2603">
            <v>187</v>
          </cell>
          <cell r="E2603">
            <v>21</v>
          </cell>
          <cell r="F2603">
            <v>2</v>
          </cell>
          <cell r="G2603" t="str">
            <v>000</v>
          </cell>
          <cell r="H2603" t="str">
            <v>01</v>
          </cell>
          <cell r="J2603" t="str">
            <v>50000-0000</v>
          </cell>
          <cell r="K2603">
            <v>50000</v>
          </cell>
        </row>
        <row r="2604">
          <cell r="A2604" t="str">
            <v>PERSONNEL SALARIES</v>
          </cell>
          <cell r="B2604">
            <v>4</v>
          </cell>
          <cell r="C2604">
            <v>1</v>
          </cell>
          <cell r="D2604">
            <v>187</v>
          </cell>
          <cell r="E2604">
            <v>89</v>
          </cell>
          <cell r="F2604">
            <v>2</v>
          </cell>
          <cell r="G2604" t="str">
            <v>000</v>
          </cell>
          <cell r="H2604" t="str">
            <v>01</v>
          </cell>
          <cell r="J2604" t="str">
            <v>50000-0000</v>
          </cell>
          <cell r="K2604">
            <v>50000</v>
          </cell>
        </row>
        <row r="2605">
          <cell r="A2605" t="str">
            <v>PERSONNEL SALARIES</v>
          </cell>
          <cell r="B2605">
            <v>4</v>
          </cell>
          <cell r="C2605">
            <v>1</v>
          </cell>
          <cell r="D2605">
            <v>188</v>
          </cell>
          <cell r="E2605">
            <v>89</v>
          </cell>
          <cell r="F2605">
            <v>1</v>
          </cell>
          <cell r="G2605" t="str">
            <v>000</v>
          </cell>
          <cell r="H2605" t="str">
            <v>01</v>
          </cell>
          <cell r="J2605" t="str">
            <v>50000-0000</v>
          </cell>
          <cell r="K2605">
            <v>50000</v>
          </cell>
        </row>
        <row r="2606">
          <cell r="A2606" t="str">
            <v>PERSONNEL SALARIES</v>
          </cell>
          <cell r="B2606">
            <v>4</v>
          </cell>
          <cell r="C2606">
            <v>1</v>
          </cell>
          <cell r="D2606">
            <v>188</v>
          </cell>
          <cell r="E2606">
            <v>89</v>
          </cell>
          <cell r="F2606">
            <v>2</v>
          </cell>
          <cell r="G2606" t="str">
            <v>000</v>
          </cell>
          <cell r="H2606" t="str">
            <v>01</v>
          </cell>
          <cell r="J2606" t="str">
            <v>50000-0000</v>
          </cell>
          <cell r="K2606">
            <v>50000</v>
          </cell>
        </row>
        <row r="2607">
          <cell r="A2607" t="str">
            <v>PERSONNEL SALARIES</v>
          </cell>
          <cell r="B2607">
            <v>4</v>
          </cell>
          <cell r="C2607">
            <v>3</v>
          </cell>
          <cell r="D2607">
            <v>189</v>
          </cell>
          <cell r="E2607">
            <v>59</v>
          </cell>
          <cell r="F2607">
            <v>6</v>
          </cell>
          <cell r="G2607" t="str">
            <v>000</v>
          </cell>
          <cell r="H2607" t="str">
            <v>01</v>
          </cell>
          <cell r="J2607" t="str">
            <v>50000-0000</v>
          </cell>
          <cell r="K2607">
            <v>50000</v>
          </cell>
        </row>
        <row r="2608">
          <cell r="A2608" t="str">
            <v>PERSONNEL SALARIES</v>
          </cell>
          <cell r="B2608">
            <v>4</v>
          </cell>
          <cell r="C2608">
            <v>3</v>
          </cell>
          <cell r="D2608">
            <v>190</v>
          </cell>
          <cell r="E2608">
            <v>59</v>
          </cell>
          <cell r="F2608">
            <v>6</v>
          </cell>
          <cell r="G2608" t="str">
            <v>000</v>
          </cell>
          <cell r="H2608" t="str">
            <v>01</v>
          </cell>
          <cell r="J2608" t="str">
            <v>50000-0000</v>
          </cell>
          <cell r="K2608">
            <v>50000</v>
          </cell>
        </row>
        <row r="2609">
          <cell r="A2609" t="str">
            <v>PERSONNEL SALARIES</v>
          </cell>
          <cell r="B2609">
            <v>4</v>
          </cell>
          <cell r="C2609">
            <v>3</v>
          </cell>
          <cell r="D2609">
            <v>191</v>
          </cell>
          <cell r="E2609">
            <v>59</v>
          </cell>
          <cell r="F2609">
            <v>6</v>
          </cell>
          <cell r="G2609" t="str">
            <v>000</v>
          </cell>
          <cell r="H2609" t="str">
            <v>01</v>
          </cell>
          <cell r="J2609" t="str">
            <v>50000-0000</v>
          </cell>
          <cell r="K2609">
            <v>50000</v>
          </cell>
        </row>
        <row r="2610">
          <cell r="A2610" t="str">
            <v>PERSONNEL SALARIES</v>
          </cell>
          <cell r="B2610">
            <v>4</v>
          </cell>
          <cell r="C2610">
            <v>3</v>
          </cell>
          <cell r="D2610">
            <v>192</v>
          </cell>
          <cell r="E2610">
            <v>59</v>
          </cell>
          <cell r="F2610">
            <v>6</v>
          </cell>
          <cell r="G2610" t="str">
            <v>000</v>
          </cell>
          <cell r="H2610" t="str">
            <v>01</v>
          </cell>
          <cell r="J2610" t="str">
            <v>50000-0000</v>
          </cell>
          <cell r="K2610">
            <v>50000</v>
          </cell>
        </row>
        <row r="2611">
          <cell r="A2611" t="str">
            <v>PERSONNEL SALARIES</v>
          </cell>
          <cell r="B2611">
            <v>4</v>
          </cell>
          <cell r="C2611">
            <v>3</v>
          </cell>
          <cell r="D2611">
            <v>194</v>
          </cell>
          <cell r="E2611">
            <v>59</v>
          </cell>
          <cell r="F2611">
            <v>6</v>
          </cell>
          <cell r="G2611" t="str">
            <v>000</v>
          </cell>
          <cell r="H2611" t="str">
            <v>01</v>
          </cell>
          <cell r="J2611" t="str">
            <v>50000-0000</v>
          </cell>
          <cell r="K2611">
            <v>50000</v>
          </cell>
        </row>
        <row r="2612">
          <cell r="A2612" t="str">
            <v>PERSONNEL SALARIES</v>
          </cell>
          <cell r="B2612">
            <v>4</v>
          </cell>
          <cell r="C2612">
            <v>1</v>
          </cell>
          <cell r="D2612">
            <v>195</v>
          </cell>
          <cell r="E2612">
            <v>21</v>
          </cell>
          <cell r="F2612">
            <v>2</v>
          </cell>
          <cell r="G2612" t="str">
            <v>000</v>
          </cell>
          <cell r="H2612" t="str">
            <v>01</v>
          </cell>
          <cell r="J2612" t="str">
            <v>50000-0000</v>
          </cell>
          <cell r="K2612">
            <v>50000</v>
          </cell>
        </row>
        <row r="2613">
          <cell r="A2613" t="str">
            <v>PERSONNEL SALARIES</v>
          </cell>
          <cell r="B2613">
            <v>4</v>
          </cell>
          <cell r="C2613">
            <v>1</v>
          </cell>
          <cell r="D2613">
            <v>195</v>
          </cell>
          <cell r="E2613">
            <v>89</v>
          </cell>
          <cell r="F2613">
            <v>1</v>
          </cell>
          <cell r="G2613" t="str">
            <v>000</v>
          </cell>
          <cell r="H2613" t="str">
            <v>01</v>
          </cell>
          <cell r="J2613" t="str">
            <v>50000-0000</v>
          </cell>
          <cell r="K2613">
            <v>50000</v>
          </cell>
        </row>
        <row r="2614">
          <cell r="A2614" t="str">
            <v>PERSONNEL SALARIES</v>
          </cell>
          <cell r="B2614">
            <v>4</v>
          </cell>
          <cell r="C2614">
            <v>1</v>
          </cell>
          <cell r="D2614">
            <v>195</v>
          </cell>
          <cell r="E2614">
            <v>89</v>
          </cell>
          <cell r="F2614">
            <v>2</v>
          </cell>
          <cell r="G2614" t="str">
            <v>000</v>
          </cell>
          <cell r="H2614" t="str">
            <v>01</v>
          </cell>
          <cell r="J2614" t="str">
            <v>50000-0000</v>
          </cell>
          <cell r="K2614">
            <v>50000</v>
          </cell>
        </row>
        <row r="2615">
          <cell r="A2615" t="str">
            <v>PERSONNEL SALARIES</v>
          </cell>
          <cell r="B2615">
            <v>4</v>
          </cell>
          <cell r="C2615">
            <v>1</v>
          </cell>
          <cell r="D2615">
            <v>196</v>
          </cell>
          <cell r="E2615">
            <v>21</v>
          </cell>
          <cell r="F2615">
            <v>2</v>
          </cell>
          <cell r="G2615" t="str">
            <v>000</v>
          </cell>
          <cell r="H2615" t="str">
            <v>01</v>
          </cell>
          <cell r="J2615" t="str">
            <v>50000-0000</v>
          </cell>
          <cell r="K2615">
            <v>50000</v>
          </cell>
        </row>
        <row r="2616">
          <cell r="A2616" t="str">
            <v>PERSONNEL SALARIES</v>
          </cell>
          <cell r="B2616">
            <v>4</v>
          </cell>
          <cell r="C2616">
            <v>1</v>
          </cell>
          <cell r="D2616">
            <v>196</v>
          </cell>
          <cell r="E2616">
            <v>89</v>
          </cell>
          <cell r="F2616">
            <v>1</v>
          </cell>
          <cell r="G2616" t="str">
            <v>000</v>
          </cell>
          <cell r="H2616" t="str">
            <v>01</v>
          </cell>
          <cell r="J2616" t="str">
            <v>50000-0000</v>
          </cell>
          <cell r="K2616">
            <v>50000</v>
          </cell>
        </row>
        <row r="2617">
          <cell r="A2617" t="str">
            <v>PERSONNEL SALARIES</v>
          </cell>
          <cell r="B2617">
            <v>4</v>
          </cell>
          <cell r="C2617">
            <v>1</v>
          </cell>
          <cell r="D2617">
            <v>196</v>
          </cell>
          <cell r="E2617">
            <v>89</v>
          </cell>
          <cell r="F2617">
            <v>2</v>
          </cell>
          <cell r="G2617" t="str">
            <v>000</v>
          </cell>
          <cell r="H2617" t="str">
            <v>01</v>
          </cell>
          <cell r="J2617" t="str">
            <v>50000-0000</v>
          </cell>
          <cell r="K2617">
            <v>50000</v>
          </cell>
        </row>
        <row r="2618">
          <cell r="A2618" t="str">
            <v>PERSONNEL SALARIES</v>
          </cell>
          <cell r="B2618">
            <v>4</v>
          </cell>
          <cell r="C2618">
            <v>1</v>
          </cell>
          <cell r="D2618">
            <v>196</v>
          </cell>
          <cell r="E2618">
            <v>89</v>
          </cell>
          <cell r="F2618">
            <v>6</v>
          </cell>
          <cell r="G2618" t="str">
            <v>000</v>
          </cell>
          <cell r="H2618" t="str">
            <v>01</v>
          </cell>
          <cell r="J2618" t="str">
            <v>50000-0000</v>
          </cell>
          <cell r="K2618">
            <v>50000</v>
          </cell>
        </row>
        <row r="2619">
          <cell r="A2619" t="str">
            <v>PERSONNEL SALARIES</v>
          </cell>
          <cell r="B2619">
            <v>4</v>
          </cell>
          <cell r="C2619">
            <v>1</v>
          </cell>
          <cell r="D2619">
            <v>197</v>
          </cell>
          <cell r="E2619">
            <v>21</v>
          </cell>
          <cell r="F2619">
            <v>2</v>
          </cell>
          <cell r="G2619" t="str">
            <v>000</v>
          </cell>
          <cell r="H2619" t="str">
            <v>01</v>
          </cell>
          <cell r="J2619" t="str">
            <v>50000-0000</v>
          </cell>
          <cell r="K2619">
            <v>50000</v>
          </cell>
        </row>
        <row r="2620">
          <cell r="A2620" t="str">
            <v>PERSONNEL SALARIES</v>
          </cell>
          <cell r="B2620">
            <v>4</v>
          </cell>
          <cell r="C2620">
            <v>1</v>
          </cell>
          <cell r="D2620">
            <v>197</v>
          </cell>
          <cell r="E2620">
            <v>89</v>
          </cell>
          <cell r="F2620">
            <v>1</v>
          </cell>
          <cell r="G2620" t="str">
            <v>000</v>
          </cell>
          <cell r="H2620" t="str">
            <v>01</v>
          </cell>
          <cell r="J2620" t="str">
            <v>50000-0000</v>
          </cell>
          <cell r="K2620">
            <v>50000</v>
          </cell>
        </row>
        <row r="2621">
          <cell r="A2621" t="str">
            <v>PERSONNEL SALARIES</v>
          </cell>
          <cell r="B2621">
            <v>4</v>
          </cell>
          <cell r="C2621">
            <v>1</v>
          </cell>
          <cell r="D2621">
            <v>197</v>
          </cell>
          <cell r="E2621">
            <v>89</v>
          </cell>
          <cell r="F2621">
            <v>2</v>
          </cell>
          <cell r="G2621" t="str">
            <v>000</v>
          </cell>
          <cell r="H2621" t="str">
            <v>01</v>
          </cell>
          <cell r="J2621" t="str">
            <v>50000-0000</v>
          </cell>
          <cell r="K2621">
            <v>50000</v>
          </cell>
        </row>
        <row r="2622">
          <cell r="A2622" t="str">
            <v>PERSONNEL SALARIES</v>
          </cell>
          <cell r="B2622">
            <v>4</v>
          </cell>
          <cell r="C2622">
            <v>3</v>
          </cell>
          <cell r="D2622">
            <v>198</v>
          </cell>
          <cell r="E2622">
            <v>59</v>
          </cell>
          <cell r="F2622">
            <v>6</v>
          </cell>
          <cell r="G2622" t="str">
            <v>000</v>
          </cell>
          <cell r="H2622" t="str">
            <v>01</v>
          </cell>
          <cell r="J2622" t="str">
            <v>50000-0000</v>
          </cell>
          <cell r="K2622">
            <v>50000</v>
          </cell>
        </row>
        <row r="2623">
          <cell r="A2623" t="str">
            <v>PERSONNEL SALARIES</v>
          </cell>
          <cell r="B2623">
            <v>4</v>
          </cell>
          <cell r="C2623">
            <v>3</v>
          </cell>
          <cell r="D2623">
            <v>199</v>
          </cell>
          <cell r="E2623">
            <v>59</v>
          </cell>
          <cell r="F2623">
            <v>6</v>
          </cell>
          <cell r="G2623" t="str">
            <v>000</v>
          </cell>
          <cell r="H2623" t="str">
            <v>01</v>
          </cell>
          <cell r="J2623" t="str">
            <v>50000-0000</v>
          </cell>
          <cell r="K2623">
            <v>50000</v>
          </cell>
        </row>
        <row r="2624">
          <cell r="A2624" t="str">
            <v>PERSONNEL SALARIES</v>
          </cell>
          <cell r="B2624">
            <v>4</v>
          </cell>
          <cell r="C2624">
            <v>5</v>
          </cell>
          <cell r="D2624">
            <v>201</v>
          </cell>
          <cell r="E2624">
            <v>61</v>
          </cell>
          <cell r="F2624">
            <v>0</v>
          </cell>
          <cell r="G2624" t="str">
            <v>000</v>
          </cell>
          <cell r="H2624" t="str">
            <v>01</v>
          </cell>
          <cell r="J2624" t="str">
            <v>50000-0000</v>
          </cell>
          <cell r="K2624">
            <v>50000</v>
          </cell>
        </row>
        <row r="2625">
          <cell r="A2625" t="str">
            <v>PERSONNEL SALARIES</v>
          </cell>
          <cell r="B2625">
            <v>4</v>
          </cell>
          <cell r="C2625">
            <v>5</v>
          </cell>
          <cell r="D2625">
            <v>201</v>
          </cell>
          <cell r="E2625">
            <v>62</v>
          </cell>
          <cell r="F2625">
            <v>1</v>
          </cell>
          <cell r="G2625" t="str">
            <v>000</v>
          </cell>
          <cell r="H2625" t="str">
            <v>01</v>
          </cell>
          <cell r="J2625" t="str">
            <v>50000-0000</v>
          </cell>
          <cell r="K2625">
            <v>50000</v>
          </cell>
        </row>
        <row r="2626">
          <cell r="A2626" t="str">
            <v>PERSONNEL SALARIES</v>
          </cell>
          <cell r="B2626">
            <v>4</v>
          </cell>
          <cell r="C2626">
            <v>5</v>
          </cell>
          <cell r="D2626">
            <v>201</v>
          </cell>
          <cell r="E2626">
            <v>63</v>
          </cell>
          <cell r="F2626">
            <v>0</v>
          </cell>
          <cell r="G2626" t="str">
            <v>000</v>
          </cell>
          <cell r="H2626" t="str">
            <v>01</v>
          </cell>
          <cell r="J2626" t="str">
            <v>50000-0000</v>
          </cell>
          <cell r="K2626">
            <v>50000</v>
          </cell>
        </row>
        <row r="2627">
          <cell r="A2627" t="str">
            <v>PERSONNEL SALARIES</v>
          </cell>
          <cell r="B2627">
            <v>4</v>
          </cell>
          <cell r="C2627">
            <v>5</v>
          </cell>
          <cell r="D2627">
            <v>201</v>
          </cell>
          <cell r="E2627">
            <v>63</v>
          </cell>
          <cell r="F2627">
            <v>2</v>
          </cell>
          <cell r="G2627" t="str">
            <v>000</v>
          </cell>
          <cell r="H2627" t="str">
            <v>01</v>
          </cell>
          <cell r="J2627" t="str">
            <v>50000-0000</v>
          </cell>
          <cell r="K2627">
            <v>50000</v>
          </cell>
        </row>
        <row r="2628">
          <cell r="A2628" t="str">
            <v>PERSONNEL SALARIES</v>
          </cell>
          <cell r="B2628">
            <v>4</v>
          </cell>
          <cell r="C2628">
            <v>5</v>
          </cell>
          <cell r="D2628">
            <v>201</v>
          </cell>
          <cell r="E2628">
            <v>63</v>
          </cell>
          <cell r="F2628">
            <v>3</v>
          </cell>
          <cell r="G2628" t="str">
            <v>000</v>
          </cell>
          <cell r="H2628" t="str">
            <v>01</v>
          </cell>
          <cell r="J2628" t="str">
            <v>50000-0000</v>
          </cell>
          <cell r="K2628">
            <v>50000</v>
          </cell>
        </row>
        <row r="2629">
          <cell r="A2629" t="str">
            <v>PERSONNEL SALARIES</v>
          </cell>
          <cell r="B2629">
            <v>4</v>
          </cell>
          <cell r="C2629">
            <v>5</v>
          </cell>
          <cell r="D2629">
            <v>201</v>
          </cell>
          <cell r="E2629">
            <v>66</v>
          </cell>
          <cell r="F2629">
            <v>0</v>
          </cell>
          <cell r="G2629" t="str">
            <v>000</v>
          </cell>
          <cell r="H2629" t="str">
            <v>01</v>
          </cell>
          <cell r="J2629" t="str">
            <v>50000-0000</v>
          </cell>
          <cell r="K2629">
            <v>50000</v>
          </cell>
        </row>
        <row r="2630">
          <cell r="A2630" t="str">
            <v>PERSONNEL SALARIES</v>
          </cell>
          <cell r="B2630">
            <v>4</v>
          </cell>
          <cell r="C2630">
            <v>5</v>
          </cell>
          <cell r="D2630">
            <v>202</v>
          </cell>
          <cell r="E2630">
            <v>88</v>
          </cell>
          <cell r="F2630">
            <v>3</v>
          </cell>
          <cell r="G2630" t="str">
            <v>000</v>
          </cell>
          <cell r="H2630" t="str">
            <v>01</v>
          </cell>
          <cell r="J2630" t="str">
            <v>50000-0000</v>
          </cell>
          <cell r="K2630">
            <v>50000</v>
          </cell>
        </row>
        <row r="2631">
          <cell r="A2631" t="str">
            <v>PERSONNEL SALARIES</v>
          </cell>
          <cell r="B2631">
            <v>4</v>
          </cell>
          <cell r="C2631">
            <v>5</v>
          </cell>
          <cell r="D2631">
            <v>202</v>
          </cell>
          <cell r="E2631">
            <v>88</v>
          </cell>
          <cell r="F2631">
            <v>4</v>
          </cell>
          <cell r="G2631" t="str">
            <v>000</v>
          </cell>
          <cell r="H2631" t="str">
            <v>01</v>
          </cell>
          <cell r="J2631" t="str">
            <v>50000-0000</v>
          </cell>
          <cell r="K2631">
            <v>50000</v>
          </cell>
        </row>
        <row r="2632">
          <cell r="A2632" t="str">
            <v>PERSONNEL SALARIES</v>
          </cell>
          <cell r="B2632">
            <v>4</v>
          </cell>
          <cell r="C2632">
            <v>3</v>
          </cell>
          <cell r="D2632">
            <v>203</v>
          </cell>
          <cell r="E2632">
            <v>59</v>
          </cell>
          <cell r="F2632">
            <v>4</v>
          </cell>
          <cell r="G2632" t="str">
            <v>000</v>
          </cell>
          <cell r="H2632" t="str">
            <v>01</v>
          </cell>
          <cell r="J2632" t="str">
            <v>50000-0000</v>
          </cell>
          <cell r="K2632">
            <v>50000</v>
          </cell>
        </row>
        <row r="2633">
          <cell r="A2633" t="str">
            <v>PERSONNEL SALARIES</v>
          </cell>
          <cell r="B2633">
            <v>4</v>
          </cell>
          <cell r="C2633">
            <v>5</v>
          </cell>
          <cell r="D2633">
            <v>204</v>
          </cell>
          <cell r="E2633">
            <v>88</v>
          </cell>
          <cell r="F2633">
            <v>1</v>
          </cell>
          <cell r="G2633" t="str">
            <v>000</v>
          </cell>
          <cell r="H2633" t="str">
            <v>01</v>
          </cell>
          <cell r="J2633" t="str">
            <v>50000-0000</v>
          </cell>
          <cell r="K2633">
            <v>50000</v>
          </cell>
        </row>
        <row r="2634">
          <cell r="A2634" t="str">
            <v>PERSONNEL SALARIES</v>
          </cell>
          <cell r="B2634">
            <v>4</v>
          </cell>
          <cell r="C2634">
            <v>5</v>
          </cell>
          <cell r="D2634">
            <v>204</v>
          </cell>
          <cell r="E2634">
            <v>88</v>
          </cell>
          <cell r="F2634">
            <v>2</v>
          </cell>
          <cell r="G2634" t="str">
            <v>000</v>
          </cell>
          <cell r="H2634" t="str">
            <v>01</v>
          </cell>
          <cell r="J2634" t="str">
            <v>50000-0000</v>
          </cell>
          <cell r="K2634">
            <v>50000</v>
          </cell>
        </row>
        <row r="2635">
          <cell r="A2635" t="str">
            <v>PERSONNEL SALARIES</v>
          </cell>
          <cell r="B2635">
            <v>4</v>
          </cell>
          <cell r="C2635">
            <v>5</v>
          </cell>
          <cell r="D2635">
            <v>204</v>
          </cell>
          <cell r="E2635">
            <v>88</v>
          </cell>
          <cell r="F2635">
            <v>5</v>
          </cell>
          <cell r="G2635" t="str">
            <v>000</v>
          </cell>
          <cell r="H2635" t="str">
            <v>01</v>
          </cell>
          <cell r="J2635" t="str">
            <v>50000-0000</v>
          </cell>
          <cell r="K2635">
            <v>50000</v>
          </cell>
        </row>
        <row r="2636">
          <cell r="A2636" t="str">
            <v>PERSONNEL SALARIES</v>
          </cell>
          <cell r="B2636">
            <v>4</v>
          </cell>
          <cell r="C2636">
            <v>2</v>
          </cell>
          <cell r="D2636">
            <v>206</v>
          </cell>
          <cell r="E2636">
            <v>35</v>
          </cell>
          <cell r="F2636">
            <v>0</v>
          </cell>
          <cell r="G2636" t="str">
            <v>000</v>
          </cell>
          <cell r="H2636" t="str">
            <v>01</v>
          </cell>
          <cell r="J2636" t="str">
            <v>50000-0000</v>
          </cell>
          <cell r="K2636">
            <v>50000</v>
          </cell>
        </row>
        <row r="2637">
          <cell r="A2637" t="str">
            <v>PERSONNEL SALARIES</v>
          </cell>
          <cell r="B2637">
            <v>4</v>
          </cell>
          <cell r="C2637">
            <v>2</v>
          </cell>
          <cell r="D2637">
            <v>206</v>
          </cell>
          <cell r="E2637">
            <v>99</v>
          </cell>
          <cell r="F2637">
            <v>6</v>
          </cell>
          <cell r="G2637" t="str">
            <v>000</v>
          </cell>
          <cell r="H2637" t="str">
            <v>01</v>
          </cell>
          <cell r="J2637" t="str">
            <v>50000-0000</v>
          </cell>
          <cell r="K2637">
            <v>50000</v>
          </cell>
        </row>
        <row r="2638">
          <cell r="A2638" t="str">
            <v>PERSONNEL SALARIES</v>
          </cell>
          <cell r="B2638">
            <v>4</v>
          </cell>
          <cell r="C2638">
            <v>1</v>
          </cell>
          <cell r="D2638">
            <v>217</v>
          </cell>
          <cell r="E2638">
            <v>83</v>
          </cell>
          <cell r="F2638">
            <v>2</v>
          </cell>
          <cell r="G2638" t="str">
            <v>000</v>
          </cell>
          <cell r="H2638" t="str">
            <v>01</v>
          </cell>
          <cell r="J2638" t="str">
            <v>50000-0000</v>
          </cell>
          <cell r="K2638">
            <v>50000</v>
          </cell>
        </row>
        <row r="2639">
          <cell r="A2639" t="str">
            <v>PERSONNEL SALARIES</v>
          </cell>
          <cell r="B2639">
            <v>4</v>
          </cell>
          <cell r="C2639">
            <v>1</v>
          </cell>
          <cell r="D2639">
            <v>218</v>
          </cell>
          <cell r="E2639">
            <v>86</v>
          </cell>
          <cell r="F2639">
            <v>6</v>
          </cell>
          <cell r="G2639" t="str">
            <v>000</v>
          </cell>
          <cell r="H2639" t="str">
            <v>01</v>
          </cell>
          <cell r="J2639" t="str">
            <v>50000-0000</v>
          </cell>
          <cell r="K2639">
            <v>50000</v>
          </cell>
        </row>
        <row r="2640">
          <cell r="A2640" t="str">
            <v>PERSONNEL SALARIES</v>
          </cell>
          <cell r="B2640">
            <v>4</v>
          </cell>
          <cell r="C2640">
            <v>1</v>
          </cell>
          <cell r="D2640">
            <v>219</v>
          </cell>
          <cell r="E2640">
            <v>86</v>
          </cell>
          <cell r="F2640">
            <v>6</v>
          </cell>
          <cell r="G2640" t="str">
            <v>000</v>
          </cell>
          <cell r="H2640" t="str">
            <v>01</v>
          </cell>
          <cell r="J2640" t="str">
            <v>50000-0000</v>
          </cell>
          <cell r="K2640">
            <v>50000</v>
          </cell>
        </row>
        <row r="2641">
          <cell r="A2641" t="str">
            <v>PERSONNEL SALARIES</v>
          </cell>
          <cell r="B2641">
            <v>4</v>
          </cell>
          <cell r="C2641">
            <v>1</v>
          </cell>
          <cell r="D2641">
            <v>220</v>
          </cell>
          <cell r="E2641">
            <v>86</v>
          </cell>
          <cell r="F2641">
            <v>6</v>
          </cell>
          <cell r="G2641" t="str">
            <v>000</v>
          </cell>
          <cell r="H2641" t="str">
            <v>01</v>
          </cell>
          <cell r="J2641" t="str">
            <v>50000-0000</v>
          </cell>
          <cell r="K2641">
            <v>50000</v>
          </cell>
        </row>
        <row r="2642">
          <cell r="A2642" t="str">
            <v>PERSONNEL SALARIES</v>
          </cell>
          <cell r="B2642">
            <v>4</v>
          </cell>
          <cell r="C2642">
            <v>1</v>
          </cell>
          <cell r="D2642">
            <v>221</v>
          </cell>
          <cell r="E2642">
            <v>86</v>
          </cell>
          <cell r="F2642">
            <v>6</v>
          </cell>
          <cell r="G2642" t="str">
            <v>000</v>
          </cell>
          <cell r="H2642" t="str">
            <v>01</v>
          </cell>
          <cell r="J2642" t="str">
            <v>50000-0000</v>
          </cell>
          <cell r="K2642">
            <v>50000</v>
          </cell>
        </row>
        <row r="2643">
          <cell r="A2643" t="str">
            <v>PERSONNEL SALARIES</v>
          </cell>
          <cell r="B2643">
            <v>4</v>
          </cell>
          <cell r="C2643">
            <v>1</v>
          </cell>
          <cell r="D2643">
            <v>225</v>
          </cell>
          <cell r="E2643">
            <v>21</v>
          </cell>
          <cell r="F2643">
            <v>2</v>
          </cell>
          <cell r="G2643" t="str">
            <v>000</v>
          </cell>
          <cell r="H2643" t="str">
            <v>01</v>
          </cell>
          <cell r="J2643" t="str">
            <v>50000-0000</v>
          </cell>
          <cell r="K2643">
            <v>50000</v>
          </cell>
        </row>
        <row r="2644">
          <cell r="A2644" t="str">
            <v>PERSONNEL SALARIES</v>
          </cell>
          <cell r="B2644">
            <v>4</v>
          </cell>
          <cell r="C2644">
            <v>1</v>
          </cell>
          <cell r="D2644">
            <v>225</v>
          </cell>
          <cell r="E2644">
            <v>89</v>
          </cell>
          <cell r="F2644">
            <v>1</v>
          </cell>
          <cell r="G2644" t="str">
            <v>000</v>
          </cell>
          <cell r="H2644" t="str">
            <v>01</v>
          </cell>
          <cell r="J2644" t="str">
            <v>50000-0000</v>
          </cell>
          <cell r="K2644">
            <v>50000</v>
          </cell>
        </row>
        <row r="2645">
          <cell r="A2645" t="str">
            <v>PERSONNEL SALARIES</v>
          </cell>
          <cell r="B2645">
            <v>4</v>
          </cell>
          <cell r="C2645">
            <v>1</v>
          </cell>
          <cell r="D2645">
            <v>225</v>
          </cell>
          <cell r="E2645">
            <v>89</v>
          </cell>
          <cell r="F2645">
            <v>2</v>
          </cell>
          <cell r="G2645" t="str">
            <v>000</v>
          </cell>
          <cell r="H2645" t="str">
            <v>01</v>
          </cell>
          <cell r="J2645" t="str">
            <v>50000-0000</v>
          </cell>
          <cell r="K2645">
            <v>50000</v>
          </cell>
        </row>
        <row r="2646">
          <cell r="A2646" t="str">
            <v>PERSONNEL SALARIES</v>
          </cell>
          <cell r="B2646">
            <v>4</v>
          </cell>
          <cell r="C2646">
            <v>1</v>
          </cell>
          <cell r="D2646">
            <v>226</v>
          </cell>
          <cell r="E2646">
            <v>21</v>
          </cell>
          <cell r="F2646">
            <v>2</v>
          </cell>
          <cell r="G2646" t="str">
            <v>000</v>
          </cell>
          <cell r="H2646" t="str">
            <v>01</v>
          </cell>
          <cell r="J2646" t="str">
            <v>50000-0000</v>
          </cell>
          <cell r="K2646">
            <v>50000</v>
          </cell>
        </row>
        <row r="2647">
          <cell r="A2647" t="str">
            <v>PERSONNEL SALARIES</v>
          </cell>
          <cell r="B2647">
            <v>4</v>
          </cell>
          <cell r="C2647">
            <v>1</v>
          </cell>
          <cell r="D2647">
            <v>226</v>
          </cell>
          <cell r="E2647">
            <v>89</v>
          </cell>
          <cell r="F2647">
            <v>2</v>
          </cell>
          <cell r="G2647" t="str">
            <v>000</v>
          </cell>
          <cell r="H2647" t="str">
            <v>01</v>
          </cell>
          <cell r="J2647" t="str">
            <v>50000-0000</v>
          </cell>
          <cell r="K2647">
            <v>50000</v>
          </cell>
        </row>
        <row r="2648">
          <cell r="A2648" t="str">
            <v>PERSONNEL SALARIES</v>
          </cell>
          <cell r="B2648">
            <v>4</v>
          </cell>
          <cell r="C2648">
            <v>1</v>
          </cell>
          <cell r="D2648">
            <v>230</v>
          </cell>
          <cell r="E2648">
            <v>83</v>
          </cell>
          <cell r="F2648">
            <v>1</v>
          </cell>
          <cell r="G2648" t="str">
            <v>000</v>
          </cell>
          <cell r="H2648" t="str">
            <v>01</v>
          </cell>
          <cell r="J2648" t="str">
            <v>50000-0000</v>
          </cell>
          <cell r="K2648">
            <v>50000</v>
          </cell>
        </row>
        <row r="2649">
          <cell r="A2649" t="str">
            <v>PERSONNEL SALARIES</v>
          </cell>
          <cell r="B2649">
            <v>4</v>
          </cell>
          <cell r="C2649">
            <v>1</v>
          </cell>
          <cell r="D2649">
            <v>230</v>
          </cell>
          <cell r="E2649">
            <v>83</v>
          </cell>
          <cell r="F2649">
            <v>2</v>
          </cell>
          <cell r="G2649" t="str">
            <v>000</v>
          </cell>
          <cell r="H2649" t="str">
            <v>01</v>
          </cell>
          <cell r="J2649" t="str">
            <v>50000-0000</v>
          </cell>
          <cell r="K2649">
            <v>50000</v>
          </cell>
        </row>
        <row r="2650">
          <cell r="A2650" t="str">
            <v>PERSONNEL SALARIES</v>
          </cell>
          <cell r="B2650">
            <v>4</v>
          </cell>
          <cell r="C2650">
            <v>1</v>
          </cell>
          <cell r="D2650">
            <v>230</v>
          </cell>
          <cell r="E2650">
            <v>84</v>
          </cell>
          <cell r="F2650">
            <v>2</v>
          </cell>
          <cell r="G2650" t="str">
            <v>000</v>
          </cell>
          <cell r="H2650" t="str">
            <v>01</v>
          </cell>
          <cell r="J2650" t="str">
            <v>50000-0000</v>
          </cell>
          <cell r="K2650">
            <v>50000</v>
          </cell>
        </row>
        <row r="2651">
          <cell r="A2651" t="str">
            <v>PERSONNEL SALARIES</v>
          </cell>
          <cell r="B2651">
            <v>4</v>
          </cell>
          <cell r="C2651">
            <v>1</v>
          </cell>
          <cell r="D2651">
            <v>230</v>
          </cell>
          <cell r="E2651">
            <v>85</v>
          </cell>
          <cell r="F2651">
            <v>7</v>
          </cell>
          <cell r="G2651" t="str">
            <v>000</v>
          </cell>
          <cell r="H2651" t="str">
            <v>01</v>
          </cell>
          <cell r="J2651" t="str">
            <v>50000-0000</v>
          </cell>
          <cell r="K2651">
            <v>50000</v>
          </cell>
        </row>
        <row r="2652">
          <cell r="A2652" t="str">
            <v>PERSONNEL SALARIES</v>
          </cell>
          <cell r="B2652">
            <v>4</v>
          </cell>
          <cell r="C2652">
            <v>1</v>
          </cell>
          <cell r="D2652">
            <v>230</v>
          </cell>
          <cell r="E2652">
            <v>86</v>
          </cell>
          <cell r="F2652">
            <v>3</v>
          </cell>
          <cell r="G2652" t="str">
            <v>000</v>
          </cell>
          <cell r="H2652" t="str">
            <v>01</v>
          </cell>
          <cell r="J2652" t="str">
            <v>50000-0000</v>
          </cell>
          <cell r="K2652">
            <v>50000</v>
          </cell>
        </row>
        <row r="2653">
          <cell r="A2653" t="str">
            <v>PERSONNEL SALARIES</v>
          </cell>
          <cell r="B2653">
            <v>4</v>
          </cell>
          <cell r="C2653">
            <v>1</v>
          </cell>
          <cell r="D2653">
            <v>230</v>
          </cell>
          <cell r="E2653">
            <v>86</v>
          </cell>
          <cell r="F2653">
            <v>6</v>
          </cell>
          <cell r="G2653" t="str">
            <v>000</v>
          </cell>
          <cell r="H2653" t="str">
            <v>01</v>
          </cell>
          <cell r="J2653" t="str">
            <v>50000-0000</v>
          </cell>
          <cell r="K2653">
            <v>50000</v>
          </cell>
        </row>
        <row r="2654">
          <cell r="A2654" t="str">
            <v>PERSONNEL SALARIES</v>
          </cell>
          <cell r="B2654">
            <v>4</v>
          </cell>
          <cell r="C2654">
            <v>1</v>
          </cell>
          <cell r="D2654">
            <v>231</v>
          </cell>
          <cell r="E2654">
            <v>83</v>
          </cell>
          <cell r="F2654">
            <v>1</v>
          </cell>
          <cell r="G2654" t="str">
            <v>000</v>
          </cell>
          <cell r="H2654" t="str">
            <v>01</v>
          </cell>
          <cell r="J2654" t="str">
            <v>50000-0000</v>
          </cell>
          <cell r="K2654">
            <v>50000</v>
          </cell>
        </row>
        <row r="2655">
          <cell r="A2655" t="str">
            <v>PERSONNEL SALARIES</v>
          </cell>
          <cell r="B2655">
            <v>4</v>
          </cell>
          <cell r="C2655">
            <v>1</v>
          </cell>
          <cell r="D2655">
            <v>231</v>
          </cell>
          <cell r="E2655">
            <v>83</v>
          </cell>
          <cell r="F2655">
            <v>2</v>
          </cell>
          <cell r="G2655" t="str">
            <v>000</v>
          </cell>
          <cell r="H2655" t="str">
            <v>01</v>
          </cell>
          <cell r="J2655" t="str">
            <v>50000-0000</v>
          </cell>
          <cell r="K2655">
            <v>50000</v>
          </cell>
        </row>
        <row r="2656">
          <cell r="A2656" t="str">
            <v>PERSONNEL SALARIES</v>
          </cell>
          <cell r="B2656">
            <v>4</v>
          </cell>
          <cell r="C2656">
            <v>1</v>
          </cell>
          <cell r="D2656">
            <v>231</v>
          </cell>
          <cell r="E2656">
            <v>84</v>
          </cell>
          <cell r="F2656">
            <v>2</v>
          </cell>
          <cell r="G2656" t="str">
            <v>000</v>
          </cell>
          <cell r="H2656" t="str">
            <v>01</v>
          </cell>
          <cell r="J2656" t="str">
            <v>50000-0000</v>
          </cell>
          <cell r="K2656">
            <v>50000</v>
          </cell>
        </row>
        <row r="2657">
          <cell r="A2657" t="str">
            <v>PERSONNEL SALARIES</v>
          </cell>
          <cell r="B2657">
            <v>4</v>
          </cell>
          <cell r="C2657">
            <v>1</v>
          </cell>
          <cell r="D2657">
            <v>231</v>
          </cell>
          <cell r="E2657">
            <v>85</v>
          </cell>
          <cell r="F2657">
            <v>7</v>
          </cell>
          <cell r="G2657" t="str">
            <v>000</v>
          </cell>
          <cell r="H2657" t="str">
            <v>01</v>
          </cell>
          <cell r="J2657" t="str">
            <v>50000-0000</v>
          </cell>
          <cell r="K2657">
            <v>50000</v>
          </cell>
        </row>
        <row r="2658">
          <cell r="A2658" t="str">
            <v>PERSONNEL SALARIES</v>
          </cell>
          <cell r="B2658">
            <v>4</v>
          </cell>
          <cell r="C2658">
            <v>1</v>
          </cell>
          <cell r="D2658">
            <v>231</v>
          </cell>
          <cell r="E2658">
            <v>86</v>
          </cell>
          <cell r="F2658">
            <v>3</v>
          </cell>
          <cell r="G2658" t="str">
            <v>000</v>
          </cell>
          <cell r="H2658" t="str">
            <v>01</v>
          </cell>
          <cell r="J2658" t="str">
            <v>50000-0000</v>
          </cell>
          <cell r="K2658">
            <v>50000</v>
          </cell>
        </row>
        <row r="2659">
          <cell r="A2659" t="str">
            <v>PERSONNEL SALARIES</v>
          </cell>
          <cell r="B2659">
            <v>4</v>
          </cell>
          <cell r="C2659">
            <v>1</v>
          </cell>
          <cell r="D2659">
            <v>231</v>
          </cell>
          <cell r="E2659">
            <v>86</v>
          </cell>
          <cell r="F2659">
            <v>6</v>
          </cell>
          <cell r="G2659" t="str">
            <v>000</v>
          </cell>
          <cell r="H2659" t="str">
            <v>01</v>
          </cell>
          <cell r="J2659" t="str">
            <v>50000-0000</v>
          </cell>
          <cell r="K2659">
            <v>50000</v>
          </cell>
        </row>
        <row r="2660">
          <cell r="A2660" t="str">
            <v>PERSONNEL SALARIES</v>
          </cell>
          <cell r="B2660">
            <v>4</v>
          </cell>
          <cell r="C2660">
            <v>1</v>
          </cell>
          <cell r="D2660">
            <v>232</v>
          </cell>
          <cell r="E2660">
            <v>94</v>
          </cell>
          <cell r="F2660">
            <v>1</v>
          </cell>
          <cell r="G2660" t="str">
            <v>000</v>
          </cell>
          <cell r="H2660" t="str">
            <v>01</v>
          </cell>
          <cell r="J2660" t="str">
            <v>50000-0000</v>
          </cell>
          <cell r="K2660">
            <v>50000</v>
          </cell>
        </row>
        <row r="2661">
          <cell r="A2661" t="str">
            <v>PERSONNEL SALARIES</v>
          </cell>
          <cell r="B2661">
            <v>4</v>
          </cell>
          <cell r="C2661">
            <v>1</v>
          </cell>
          <cell r="D2661">
            <v>233</v>
          </cell>
          <cell r="E2661">
            <v>83</v>
          </cell>
          <cell r="F2661">
            <v>1</v>
          </cell>
          <cell r="G2661" t="str">
            <v>000</v>
          </cell>
          <cell r="H2661" t="str">
            <v>01</v>
          </cell>
          <cell r="J2661" t="str">
            <v>50000-0000</v>
          </cell>
          <cell r="K2661">
            <v>50000</v>
          </cell>
        </row>
        <row r="2662">
          <cell r="A2662" t="str">
            <v>PERSONNEL SALARIES</v>
          </cell>
          <cell r="B2662">
            <v>4</v>
          </cell>
          <cell r="C2662">
            <v>1</v>
          </cell>
          <cell r="D2662">
            <v>233</v>
          </cell>
          <cell r="E2662">
            <v>83</v>
          </cell>
          <cell r="F2662">
            <v>2</v>
          </cell>
          <cell r="G2662" t="str">
            <v>000</v>
          </cell>
          <cell r="H2662" t="str">
            <v>01</v>
          </cell>
          <cell r="J2662" t="str">
            <v>50000-0000</v>
          </cell>
          <cell r="K2662">
            <v>50000</v>
          </cell>
        </row>
        <row r="2663">
          <cell r="A2663" t="str">
            <v>PERSONNEL SALARIES</v>
          </cell>
          <cell r="B2663">
            <v>4</v>
          </cell>
          <cell r="C2663">
            <v>1</v>
          </cell>
          <cell r="D2663">
            <v>233</v>
          </cell>
          <cell r="E2663">
            <v>84</v>
          </cell>
          <cell r="F2663">
            <v>2</v>
          </cell>
          <cell r="G2663" t="str">
            <v>000</v>
          </cell>
          <cell r="H2663" t="str">
            <v>01</v>
          </cell>
          <cell r="J2663" t="str">
            <v>50000-0000</v>
          </cell>
          <cell r="K2663">
            <v>50000</v>
          </cell>
        </row>
        <row r="2664">
          <cell r="A2664" t="str">
            <v>PERSONNEL SALARIES</v>
          </cell>
          <cell r="B2664">
            <v>4</v>
          </cell>
          <cell r="C2664">
            <v>1</v>
          </cell>
          <cell r="D2664">
            <v>233</v>
          </cell>
          <cell r="E2664">
            <v>85</v>
          </cell>
          <cell r="F2664">
            <v>7</v>
          </cell>
          <cell r="G2664" t="str">
            <v>000</v>
          </cell>
          <cell r="H2664" t="str">
            <v>01</v>
          </cell>
          <cell r="J2664" t="str">
            <v>50000-0000</v>
          </cell>
          <cell r="K2664">
            <v>50000</v>
          </cell>
        </row>
        <row r="2665">
          <cell r="A2665" t="str">
            <v>PERSONNEL SALARIES</v>
          </cell>
          <cell r="B2665">
            <v>4</v>
          </cell>
          <cell r="C2665">
            <v>1</v>
          </cell>
          <cell r="D2665">
            <v>233</v>
          </cell>
          <cell r="E2665">
            <v>86</v>
          </cell>
          <cell r="F2665">
            <v>3</v>
          </cell>
          <cell r="G2665" t="str">
            <v>000</v>
          </cell>
          <cell r="H2665" t="str">
            <v>01</v>
          </cell>
          <cell r="J2665" t="str">
            <v>50000-0000</v>
          </cell>
          <cell r="K2665">
            <v>50000</v>
          </cell>
        </row>
        <row r="2666">
          <cell r="A2666" t="str">
            <v>PERSONNEL SALARIES</v>
          </cell>
          <cell r="B2666">
            <v>4</v>
          </cell>
          <cell r="C2666">
            <v>1</v>
          </cell>
          <cell r="D2666">
            <v>233</v>
          </cell>
          <cell r="E2666">
            <v>86</v>
          </cell>
          <cell r="F2666">
            <v>6</v>
          </cell>
          <cell r="G2666" t="str">
            <v>000</v>
          </cell>
          <cell r="H2666" t="str">
            <v>01</v>
          </cell>
          <cell r="J2666" t="str">
            <v>50000-0000</v>
          </cell>
          <cell r="K2666">
            <v>50000</v>
          </cell>
        </row>
        <row r="2667">
          <cell r="A2667" t="str">
            <v>PERSONNEL SALARIES</v>
          </cell>
          <cell r="B2667">
            <v>4</v>
          </cell>
          <cell r="C2667">
            <v>1</v>
          </cell>
          <cell r="D2667">
            <v>234</v>
          </cell>
          <cell r="E2667">
            <v>83</v>
          </cell>
          <cell r="F2667">
            <v>1</v>
          </cell>
          <cell r="G2667" t="str">
            <v>000</v>
          </cell>
          <cell r="H2667" t="str">
            <v>01</v>
          </cell>
          <cell r="J2667" t="str">
            <v>50000-0000</v>
          </cell>
          <cell r="K2667">
            <v>50000</v>
          </cell>
        </row>
        <row r="2668">
          <cell r="A2668" t="str">
            <v>PERSONNEL SALARIES</v>
          </cell>
          <cell r="B2668">
            <v>4</v>
          </cell>
          <cell r="C2668">
            <v>1</v>
          </cell>
          <cell r="D2668">
            <v>234</v>
          </cell>
          <cell r="E2668">
            <v>83</v>
          </cell>
          <cell r="F2668">
            <v>2</v>
          </cell>
          <cell r="G2668" t="str">
            <v>000</v>
          </cell>
          <cell r="H2668" t="str">
            <v>01</v>
          </cell>
          <cell r="J2668" t="str">
            <v>50000-0000</v>
          </cell>
          <cell r="K2668">
            <v>50000</v>
          </cell>
        </row>
        <row r="2669">
          <cell r="A2669" t="str">
            <v>PERSONNEL SALARIES</v>
          </cell>
          <cell r="B2669">
            <v>4</v>
          </cell>
          <cell r="C2669">
            <v>1</v>
          </cell>
          <cell r="D2669">
            <v>234</v>
          </cell>
          <cell r="E2669">
            <v>84</v>
          </cell>
          <cell r="F2669">
            <v>2</v>
          </cell>
          <cell r="G2669" t="str">
            <v>000</v>
          </cell>
          <cell r="H2669" t="str">
            <v>01</v>
          </cell>
          <cell r="J2669" t="str">
            <v>50000-0000</v>
          </cell>
          <cell r="K2669">
            <v>50000</v>
          </cell>
        </row>
        <row r="2670">
          <cell r="A2670" t="str">
            <v>PERSONNEL SALARIES</v>
          </cell>
          <cell r="B2670">
            <v>4</v>
          </cell>
          <cell r="C2670">
            <v>1</v>
          </cell>
          <cell r="D2670">
            <v>234</v>
          </cell>
          <cell r="E2670">
            <v>85</v>
          </cell>
          <cell r="F2670">
            <v>7</v>
          </cell>
          <cell r="G2670" t="str">
            <v>000</v>
          </cell>
          <cell r="H2670" t="str">
            <v>01</v>
          </cell>
          <cell r="J2670" t="str">
            <v>50000-0000</v>
          </cell>
          <cell r="K2670">
            <v>50000</v>
          </cell>
        </row>
        <row r="2671">
          <cell r="A2671" t="str">
            <v>PERSONNEL SALARIES</v>
          </cell>
          <cell r="B2671">
            <v>4</v>
          </cell>
          <cell r="C2671">
            <v>1</v>
          </cell>
          <cell r="D2671">
            <v>234</v>
          </cell>
          <cell r="E2671">
            <v>86</v>
          </cell>
          <cell r="F2671">
            <v>3</v>
          </cell>
          <cell r="G2671" t="str">
            <v>000</v>
          </cell>
          <cell r="H2671" t="str">
            <v>01</v>
          </cell>
          <cell r="J2671" t="str">
            <v>50000-0000</v>
          </cell>
          <cell r="K2671">
            <v>50000</v>
          </cell>
        </row>
        <row r="2672">
          <cell r="A2672" t="str">
            <v>PERSONNEL SALARIES</v>
          </cell>
          <cell r="B2672">
            <v>4</v>
          </cell>
          <cell r="C2672">
            <v>1</v>
          </cell>
          <cell r="D2672">
            <v>234</v>
          </cell>
          <cell r="E2672">
            <v>86</v>
          </cell>
          <cell r="F2672">
            <v>6</v>
          </cell>
          <cell r="G2672" t="str">
            <v>000</v>
          </cell>
          <cell r="H2672" t="str">
            <v>01</v>
          </cell>
          <cell r="J2672" t="str">
            <v>50000-0000</v>
          </cell>
          <cell r="K2672">
            <v>50000</v>
          </cell>
        </row>
        <row r="2673">
          <cell r="A2673" t="str">
            <v>PERSONNEL SALARIES</v>
          </cell>
          <cell r="B2673">
            <v>4</v>
          </cell>
          <cell r="C2673">
            <v>1</v>
          </cell>
          <cell r="D2673">
            <v>234</v>
          </cell>
          <cell r="E2673">
            <v>83</v>
          </cell>
          <cell r="F2673">
            <v>1</v>
          </cell>
          <cell r="G2673" t="str">
            <v>000</v>
          </cell>
          <cell r="H2673" t="str">
            <v>01</v>
          </cell>
          <cell r="J2673" t="str">
            <v>50000-0000</v>
          </cell>
          <cell r="K2673">
            <v>50000</v>
          </cell>
        </row>
        <row r="2674">
          <cell r="A2674" t="str">
            <v>PERSONNEL SALARIES</v>
          </cell>
          <cell r="B2674">
            <v>4</v>
          </cell>
          <cell r="C2674">
            <v>1</v>
          </cell>
          <cell r="D2674">
            <v>235</v>
          </cell>
          <cell r="E2674">
            <v>83</v>
          </cell>
          <cell r="F2674">
            <v>1</v>
          </cell>
          <cell r="G2674" t="str">
            <v>000</v>
          </cell>
          <cell r="H2674" t="str">
            <v>01</v>
          </cell>
          <cell r="J2674" t="str">
            <v>50000-0000</v>
          </cell>
          <cell r="K2674">
            <v>50000</v>
          </cell>
        </row>
        <row r="2675">
          <cell r="A2675" t="str">
            <v>PERSONNEL SALARIES</v>
          </cell>
          <cell r="B2675">
            <v>4</v>
          </cell>
          <cell r="C2675">
            <v>1</v>
          </cell>
          <cell r="D2675">
            <v>235</v>
          </cell>
          <cell r="E2675">
            <v>83</v>
          </cell>
          <cell r="F2675">
            <v>2</v>
          </cell>
          <cell r="G2675" t="str">
            <v>000</v>
          </cell>
          <cell r="H2675" t="str">
            <v>01</v>
          </cell>
          <cell r="J2675" t="str">
            <v>50000-0000</v>
          </cell>
          <cell r="K2675">
            <v>50000</v>
          </cell>
        </row>
        <row r="2676">
          <cell r="A2676" t="str">
            <v>PERSONNEL SALARIES</v>
          </cell>
          <cell r="B2676">
            <v>4</v>
          </cell>
          <cell r="C2676">
            <v>1</v>
          </cell>
          <cell r="D2676">
            <v>235</v>
          </cell>
          <cell r="E2676">
            <v>84</v>
          </cell>
          <cell r="F2676">
            <v>2</v>
          </cell>
          <cell r="G2676" t="str">
            <v>000</v>
          </cell>
          <cell r="H2676" t="str">
            <v>01</v>
          </cell>
          <cell r="J2676" t="str">
            <v>50000-0000</v>
          </cell>
          <cell r="K2676">
            <v>50000</v>
          </cell>
        </row>
        <row r="2677">
          <cell r="A2677" t="str">
            <v>PERSONNEL SALARIES</v>
          </cell>
          <cell r="B2677">
            <v>4</v>
          </cell>
          <cell r="C2677">
            <v>1</v>
          </cell>
          <cell r="D2677">
            <v>235</v>
          </cell>
          <cell r="E2677">
            <v>85</v>
          </cell>
          <cell r="F2677">
            <v>7</v>
          </cell>
          <cell r="G2677" t="str">
            <v>000</v>
          </cell>
          <cell r="H2677" t="str">
            <v>01</v>
          </cell>
          <cell r="J2677" t="str">
            <v>50000-0000</v>
          </cell>
          <cell r="K2677">
            <v>50000</v>
          </cell>
        </row>
        <row r="2678">
          <cell r="A2678" t="str">
            <v>PERSONNEL SALARIES</v>
          </cell>
          <cell r="B2678">
            <v>4</v>
          </cell>
          <cell r="C2678">
            <v>1</v>
          </cell>
          <cell r="D2678">
            <v>235</v>
          </cell>
          <cell r="E2678">
            <v>86</v>
          </cell>
          <cell r="F2678">
            <v>3</v>
          </cell>
          <cell r="G2678" t="str">
            <v>000</v>
          </cell>
          <cell r="H2678" t="str">
            <v>01</v>
          </cell>
          <cell r="J2678" t="str">
            <v>50000-0000</v>
          </cell>
          <cell r="K2678">
            <v>50000</v>
          </cell>
        </row>
        <row r="2679">
          <cell r="A2679" t="str">
            <v>PERSONNEL SALARIES</v>
          </cell>
          <cell r="B2679">
            <v>4</v>
          </cell>
          <cell r="C2679">
            <v>1</v>
          </cell>
          <cell r="D2679">
            <v>235</v>
          </cell>
          <cell r="E2679">
            <v>86</v>
          </cell>
          <cell r="F2679">
            <v>6</v>
          </cell>
          <cell r="G2679" t="str">
            <v>000</v>
          </cell>
          <cell r="H2679" t="str">
            <v>01</v>
          </cell>
          <cell r="J2679" t="str">
            <v>50000-0000</v>
          </cell>
          <cell r="K2679">
            <v>50000</v>
          </cell>
        </row>
        <row r="2680">
          <cell r="A2680" t="str">
            <v>PERSONNEL SALARIES</v>
          </cell>
          <cell r="B2680">
            <v>4</v>
          </cell>
          <cell r="C2680">
            <v>1</v>
          </cell>
          <cell r="D2680">
            <v>236</v>
          </cell>
          <cell r="E2680">
            <v>83</v>
          </cell>
          <cell r="F2680">
            <v>1</v>
          </cell>
          <cell r="G2680" t="str">
            <v>000</v>
          </cell>
          <cell r="H2680" t="str">
            <v>01</v>
          </cell>
          <cell r="J2680" t="str">
            <v>50000-0000</v>
          </cell>
          <cell r="K2680">
            <v>50000</v>
          </cell>
        </row>
        <row r="2681">
          <cell r="A2681" t="str">
            <v>PERSONNEL SALARIES</v>
          </cell>
          <cell r="B2681">
            <v>4</v>
          </cell>
          <cell r="C2681">
            <v>1</v>
          </cell>
          <cell r="D2681">
            <v>236</v>
          </cell>
          <cell r="E2681">
            <v>83</v>
          </cell>
          <cell r="F2681">
            <v>2</v>
          </cell>
          <cell r="G2681" t="str">
            <v>000</v>
          </cell>
          <cell r="H2681" t="str">
            <v>01</v>
          </cell>
          <cell r="J2681" t="str">
            <v>50000-0000</v>
          </cell>
          <cell r="K2681">
            <v>50000</v>
          </cell>
        </row>
        <row r="2682">
          <cell r="A2682" t="str">
            <v>PERSONNEL SALARIES</v>
          </cell>
          <cell r="B2682">
            <v>4</v>
          </cell>
          <cell r="C2682">
            <v>1</v>
          </cell>
          <cell r="D2682">
            <v>236</v>
          </cell>
          <cell r="E2682">
            <v>84</v>
          </cell>
          <cell r="F2682">
            <v>2</v>
          </cell>
          <cell r="G2682" t="str">
            <v>000</v>
          </cell>
          <cell r="H2682" t="str">
            <v>01</v>
          </cell>
          <cell r="J2682" t="str">
            <v>50000-0000</v>
          </cell>
          <cell r="K2682">
            <v>50000</v>
          </cell>
        </row>
        <row r="2683">
          <cell r="A2683" t="str">
            <v>PERSONNEL SALARIES</v>
          </cell>
          <cell r="B2683">
            <v>4</v>
          </cell>
          <cell r="C2683">
            <v>1</v>
          </cell>
          <cell r="D2683">
            <v>236</v>
          </cell>
          <cell r="E2683">
            <v>85</v>
          </cell>
          <cell r="F2683">
            <v>7</v>
          </cell>
          <cell r="G2683" t="str">
            <v>000</v>
          </cell>
          <cell r="H2683" t="str">
            <v>01</v>
          </cell>
          <cell r="J2683" t="str">
            <v>50000-0000</v>
          </cell>
          <cell r="K2683">
            <v>50000</v>
          </cell>
        </row>
        <row r="2684">
          <cell r="A2684" t="str">
            <v>PERSONNEL SALARIES</v>
          </cell>
          <cell r="B2684">
            <v>4</v>
          </cell>
          <cell r="C2684">
            <v>1</v>
          </cell>
          <cell r="D2684">
            <v>236</v>
          </cell>
          <cell r="E2684">
            <v>86</v>
          </cell>
          <cell r="F2684">
            <v>3</v>
          </cell>
          <cell r="G2684" t="str">
            <v>000</v>
          </cell>
          <cell r="H2684" t="str">
            <v>01</v>
          </cell>
          <cell r="J2684" t="str">
            <v>50000-0000</v>
          </cell>
          <cell r="K2684">
            <v>50000</v>
          </cell>
        </row>
        <row r="2685">
          <cell r="A2685" t="str">
            <v>PERSONNEL SALARIES</v>
          </cell>
          <cell r="B2685">
            <v>4</v>
          </cell>
          <cell r="C2685">
            <v>1</v>
          </cell>
          <cell r="D2685">
            <v>236</v>
          </cell>
          <cell r="E2685">
            <v>86</v>
          </cell>
          <cell r="F2685">
            <v>6</v>
          </cell>
          <cell r="G2685" t="str">
            <v>000</v>
          </cell>
          <cell r="H2685" t="str">
            <v>01</v>
          </cell>
          <cell r="J2685" t="str">
            <v>50000-0000</v>
          </cell>
          <cell r="K2685">
            <v>50000</v>
          </cell>
        </row>
        <row r="2686">
          <cell r="A2686" t="str">
            <v>PERSONNEL SALARIES</v>
          </cell>
          <cell r="B2686">
            <v>4</v>
          </cell>
          <cell r="C2686">
            <v>1</v>
          </cell>
          <cell r="D2686">
            <v>237</v>
          </cell>
          <cell r="E2686">
            <v>83</v>
          </cell>
          <cell r="F2686">
            <v>1</v>
          </cell>
          <cell r="G2686" t="str">
            <v>000</v>
          </cell>
          <cell r="H2686" t="str">
            <v>01</v>
          </cell>
          <cell r="J2686" t="str">
            <v>50000-0000</v>
          </cell>
          <cell r="K2686">
            <v>50000</v>
          </cell>
        </row>
        <row r="2687">
          <cell r="A2687" t="str">
            <v>PERSONNEL SALARIES</v>
          </cell>
          <cell r="B2687">
            <v>4</v>
          </cell>
          <cell r="C2687">
            <v>1</v>
          </cell>
          <cell r="D2687">
            <v>237</v>
          </cell>
          <cell r="E2687">
            <v>83</v>
          </cell>
          <cell r="F2687">
            <v>2</v>
          </cell>
          <cell r="G2687" t="str">
            <v>000</v>
          </cell>
          <cell r="H2687" t="str">
            <v>01</v>
          </cell>
          <cell r="J2687" t="str">
            <v>50000-0000</v>
          </cell>
          <cell r="K2687">
            <v>50000</v>
          </cell>
        </row>
        <row r="2688">
          <cell r="A2688" t="str">
            <v>PERSONNEL SALARIES</v>
          </cell>
          <cell r="B2688">
            <v>4</v>
          </cell>
          <cell r="C2688">
            <v>1</v>
          </cell>
          <cell r="D2688">
            <v>237</v>
          </cell>
          <cell r="E2688">
            <v>84</v>
          </cell>
          <cell r="F2688">
            <v>2</v>
          </cell>
          <cell r="G2688" t="str">
            <v>000</v>
          </cell>
          <cell r="H2688" t="str">
            <v>01</v>
          </cell>
          <cell r="J2688" t="str">
            <v>50000-0000</v>
          </cell>
          <cell r="K2688">
            <v>50000</v>
          </cell>
        </row>
        <row r="2689">
          <cell r="A2689" t="str">
            <v>PERSONNEL SALARIES</v>
          </cell>
          <cell r="B2689">
            <v>4</v>
          </cell>
          <cell r="C2689">
            <v>1</v>
          </cell>
          <cell r="D2689">
            <v>237</v>
          </cell>
          <cell r="E2689">
            <v>85</v>
          </cell>
          <cell r="F2689">
            <v>7</v>
          </cell>
          <cell r="G2689" t="str">
            <v>000</v>
          </cell>
          <cell r="H2689" t="str">
            <v>01</v>
          </cell>
          <cell r="J2689" t="str">
            <v>50000-0000</v>
          </cell>
          <cell r="K2689">
            <v>50000</v>
          </cell>
        </row>
        <row r="2690">
          <cell r="A2690" t="str">
            <v>PERSONNEL SALARIES</v>
          </cell>
          <cell r="B2690">
            <v>4</v>
          </cell>
          <cell r="C2690">
            <v>1</v>
          </cell>
          <cell r="D2690">
            <v>237</v>
          </cell>
          <cell r="E2690">
            <v>86</v>
          </cell>
          <cell r="F2690">
            <v>3</v>
          </cell>
          <cell r="G2690" t="str">
            <v>000</v>
          </cell>
          <cell r="H2690" t="str">
            <v>01</v>
          </cell>
          <cell r="J2690" t="str">
            <v>50000-0000</v>
          </cell>
          <cell r="K2690">
            <v>50000</v>
          </cell>
        </row>
        <row r="2691">
          <cell r="A2691" t="str">
            <v>PERSONNEL SALARIES</v>
          </cell>
          <cell r="B2691">
            <v>4</v>
          </cell>
          <cell r="C2691">
            <v>1</v>
          </cell>
          <cell r="D2691">
            <v>237</v>
          </cell>
          <cell r="E2691">
            <v>86</v>
          </cell>
          <cell r="F2691">
            <v>6</v>
          </cell>
          <cell r="G2691" t="str">
            <v>000</v>
          </cell>
          <cell r="H2691" t="str">
            <v>01</v>
          </cell>
          <cell r="J2691" t="str">
            <v>50000-0000</v>
          </cell>
          <cell r="K2691">
            <v>50000</v>
          </cell>
        </row>
        <row r="2692">
          <cell r="A2692" t="str">
            <v>PERSONNEL SALARIES</v>
          </cell>
          <cell r="B2692">
            <v>4</v>
          </cell>
          <cell r="C2692">
            <v>1</v>
          </cell>
          <cell r="D2692">
            <v>238</v>
          </cell>
          <cell r="E2692">
            <v>83</v>
          </cell>
          <cell r="F2692">
            <v>1</v>
          </cell>
          <cell r="G2692" t="str">
            <v>000</v>
          </cell>
          <cell r="H2692" t="str">
            <v>01</v>
          </cell>
          <cell r="J2692" t="str">
            <v>50000-0000</v>
          </cell>
          <cell r="K2692">
            <v>50000</v>
          </cell>
        </row>
        <row r="2693">
          <cell r="A2693" t="str">
            <v>PERSONNEL SALARIES</v>
          </cell>
          <cell r="B2693">
            <v>4</v>
          </cell>
          <cell r="C2693">
            <v>1</v>
          </cell>
          <cell r="D2693">
            <v>238</v>
          </cell>
          <cell r="E2693">
            <v>83</v>
          </cell>
          <cell r="F2693">
            <v>2</v>
          </cell>
          <cell r="G2693" t="str">
            <v>000</v>
          </cell>
          <cell r="H2693" t="str">
            <v>01</v>
          </cell>
          <cell r="J2693" t="str">
            <v>50000-0000</v>
          </cell>
          <cell r="K2693">
            <v>50000</v>
          </cell>
        </row>
        <row r="2694">
          <cell r="A2694" t="str">
            <v>PERSONNEL SALARIES</v>
          </cell>
          <cell r="B2694">
            <v>4</v>
          </cell>
          <cell r="C2694">
            <v>1</v>
          </cell>
          <cell r="D2694">
            <v>238</v>
          </cell>
          <cell r="E2694">
            <v>84</v>
          </cell>
          <cell r="F2694">
            <v>2</v>
          </cell>
          <cell r="G2694" t="str">
            <v>000</v>
          </cell>
          <cell r="H2694" t="str">
            <v>01</v>
          </cell>
          <cell r="J2694" t="str">
            <v>50000-0000</v>
          </cell>
          <cell r="K2694">
            <v>50000</v>
          </cell>
        </row>
        <row r="2695">
          <cell r="A2695" t="str">
            <v>PERSONNEL SALARIES</v>
          </cell>
          <cell r="B2695">
            <v>4</v>
          </cell>
          <cell r="C2695">
            <v>1</v>
          </cell>
          <cell r="D2695">
            <v>238</v>
          </cell>
          <cell r="E2695">
            <v>85</v>
          </cell>
          <cell r="F2695">
            <v>7</v>
          </cell>
          <cell r="G2695" t="str">
            <v>000</v>
          </cell>
          <cell r="H2695" t="str">
            <v>01</v>
          </cell>
          <cell r="J2695" t="str">
            <v>50000-0000</v>
          </cell>
          <cell r="K2695">
            <v>50000</v>
          </cell>
        </row>
        <row r="2696">
          <cell r="A2696" t="str">
            <v>PERSONNEL SALARIES</v>
          </cell>
          <cell r="B2696">
            <v>4</v>
          </cell>
          <cell r="C2696">
            <v>1</v>
          </cell>
          <cell r="D2696">
            <v>238</v>
          </cell>
          <cell r="E2696">
            <v>86</v>
          </cell>
          <cell r="F2696">
            <v>3</v>
          </cell>
          <cell r="G2696" t="str">
            <v>000</v>
          </cell>
          <cell r="H2696" t="str">
            <v>01</v>
          </cell>
          <cell r="J2696" t="str">
            <v>50000-0000</v>
          </cell>
          <cell r="K2696">
            <v>50000</v>
          </cell>
        </row>
        <row r="2697">
          <cell r="A2697" t="str">
            <v>PERSONNEL SALARIES</v>
          </cell>
          <cell r="B2697">
            <v>4</v>
          </cell>
          <cell r="C2697">
            <v>1</v>
          </cell>
          <cell r="D2697">
            <v>238</v>
          </cell>
          <cell r="E2697">
            <v>86</v>
          </cell>
          <cell r="F2697">
            <v>6</v>
          </cell>
          <cell r="G2697" t="str">
            <v>000</v>
          </cell>
          <cell r="H2697" t="str">
            <v>01</v>
          </cell>
          <cell r="J2697" t="str">
            <v>50000-0000</v>
          </cell>
          <cell r="K2697">
            <v>50000</v>
          </cell>
        </row>
        <row r="2698">
          <cell r="A2698" t="str">
            <v>PERSONNEL SALARIES</v>
          </cell>
          <cell r="B2698">
            <v>4</v>
          </cell>
          <cell r="C2698">
            <v>1</v>
          </cell>
          <cell r="D2698">
            <v>239</v>
          </cell>
          <cell r="E2698">
            <v>83</v>
          </cell>
          <cell r="F2698">
            <v>1</v>
          </cell>
          <cell r="G2698" t="str">
            <v>000</v>
          </cell>
          <cell r="H2698" t="str">
            <v>01</v>
          </cell>
          <cell r="J2698" t="str">
            <v>50000-0000</v>
          </cell>
          <cell r="K2698">
            <v>50000</v>
          </cell>
        </row>
        <row r="2699">
          <cell r="A2699" t="str">
            <v>PERSONNEL SALARIES</v>
          </cell>
          <cell r="B2699">
            <v>4</v>
          </cell>
          <cell r="C2699">
            <v>1</v>
          </cell>
          <cell r="D2699">
            <v>239</v>
          </cell>
          <cell r="E2699">
            <v>83</v>
          </cell>
          <cell r="F2699">
            <v>2</v>
          </cell>
          <cell r="G2699" t="str">
            <v>000</v>
          </cell>
          <cell r="H2699" t="str">
            <v>01</v>
          </cell>
          <cell r="J2699" t="str">
            <v>50000-0000</v>
          </cell>
          <cell r="K2699">
            <v>50000</v>
          </cell>
        </row>
        <row r="2700">
          <cell r="A2700" t="str">
            <v>PERSONNEL SALARIES</v>
          </cell>
          <cell r="B2700">
            <v>4</v>
          </cell>
          <cell r="C2700">
            <v>1</v>
          </cell>
          <cell r="D2700">
            <v>239</v>
          </cell>
          <cell r="E2700">
            <v>84</v>
          </cell>
          <cell r="F2700">
            <v>2</v>
          </cell>
          <cell r="G2700" t="str">
            <v>000</v>
          </cell>
          <cell r="H2700" t="str">
            <v>01</v>
          </cell>
          <cell r="J2700" t="str">
            <v>50000-0000</v>
          </cell>
          <cell r="K2700">
            <v>50000</v>
          </cell>
        </row>
        <row r="2701">
          <cell r="A2701" t="str">
            <v>PERSONNEL SALARIES</v>
          </cell>
          <cell r="B2701">
            <v>4</v>
          </cell>
          <cell r="C2701">
            <v>1</v>
          </cell>
          <cell r="D2701">
            <v>239</v>
          </cell>
          <cell r="E2701">
            <v>85</v>
          </cell>
          <cell r="F2701">
            <v>7</v>
          </cell>
          <cell r="G2701" t="str">
            <v>000</v>
          </cell>
          <cell r="H2701" t="str">
            <v>01</v>
          </cell>
          <cell r="J2701" t="str">
            <v>50000-0000</v>
          </cell>
          <cell r="K2701">
            <v>50000</v>
          </cell>
        </row>
        <row r="2702">
          <cell r="A2702" t="str">
            <v>PERSONNEL SALARIES</v>
          </cell>
          <cell r="B2702">
            <v>4</v>
          </cell>
          <cell r="C2702">
            <v>1</v>
          </cell>
          <cell r="D2702">
            <v>239</v>
          </cell>
          <cell r="E2702">
            <v>86</v>
          </cell>
          <cell r="F2702">
            <v>3</v>
          </cell>
          <cell r="G2702" t="str">
            <v>000</v>
          </cell>
          <cell r="H2702" t="str">
            <v>01</v>
          </cell>
          <cell r="J2702" t="str">
            <v>50000-0000</v>
          </cell>
          <cell r="K2702">
            <v>50000</v>
          </cell>
        </row>
        <row r="2703">
          <cell r="A2703" t="str">
            <v>PERSONNEL SALARIES</v>
          </cell>
          <cell r="B2703">
            <v>4</v>
          </cell>
          <cell r="C2703">
            <v>1</v>
          </cell>
          <cell r="D2703">
            <v>239</v>
          </cell>
          <cell r="E2703">
            <v>86</v>
          </cell>
          <cell r="F2703">
            <v>6</v>
          </cell>
          <cell r="G2703" t="str">
            <v>000</v>
          </cell>
          <cell r="H2703" t="str">
            <v>01</v>
          </cell>
          <cell r="J2703" t="str">
            <v>50000-0000</v>
          </cell>
          <cell r="K2703">
            <v>50000</v>
          </cell>
        </row>
        <row r="2704">
          <cell r="A2704" t="str">
            <v>PERSONNEL SALARIES</v>
          </cell>
          <cell r="B2704">
            <v>4</v>
          </cell>
          <cell r="C2704">
            <v>1</v>
          </cell>
          <cell r="D2704">
            <v>242</v>
          </cell>
          <cell r="E2704">
            <v>83</v>
          </cell>
          <cell r="F2704">
            <v>1</v>
          </cell>
          <cell r="G2704" t="str">
            <v>000</v>
          </cell>
          <cell r="H2704" t="str">
            <v>01</v>
          </cell>
          <cell r="J2704" t="str">
            <v>50000-0000</v>
          </cell>
          <cell r="K2704">
            <v>50000</v>
          </cell>
        </row>
        <row r="2705">
          <cell r="A2705" t="str">
            <v>PERSONNEL SALARIES</v>
          </cell>
          <cell r="B2705">
            <v>4</v>
          </cell>
          <cell r="C2705">
            <v>1</v>
          </cell>
          <cell r="D2705">
            <v>242</v>
          </cell>
          <cell r="E2705">
            <v>83</v>
          </cell>
          <cell r="F2705">
            <v>2</v>
          </cell>
          <cell r="G2705" t="str">
            <v>000</v>
          </cell>
          <cell r="H2705" t="str">
            <v>01</v>
          </cell>
          <cell r="J2705" t="str">
            <v>50000-0000</v>
          </cell>
          <cell r="K2705">
            <v>50000</v>
          </cell>
        </row>
        <row r="2706">
          <cell r="A2706" t="str">
            <v>PERSONNEL SALARIES</v>
          </cell>
          <cell r="B2706">
            <v>4</v>
          </cell>
          <cell r="C2706">
            <v>1</v>
          </cell>
          <cell r="D2706">
            <v>242</v>
          </cell>
          <cell r="E2706">
            <v>84</v>
          </cell>
          <cell r="F2706">
            <v>2</v>
          </cell>
          <cell r="G2706" t="str">
            <v>000</v>
          </cell>
          <cell r="H2706" t="str">
            <v>01</v>
          </cell>
          <cell r="J2706" t="str">
            <v>50000-0000</v>
          </cell>
          <cell r="K2706">
            <v>50000</v>
          </cell>
        </row>
        <row r="2707">
          <cell r="A2707" t="str">
            <v>PERSONNEL SALARIES</v>
          </cell>
          <cell r="B2707">
            <v>4</v>
          </cell>
          <cell r="C2707">
            <v>1</v>
          </cell>
          <cell r="D2707">
            <v>242</v>
          </cell>
          <cell r="E2707">
            <v>85</v>
          </cell>
          <cell r="F2707">
            <v>7</v>
          </cell>
          <cell r="G2707" t="str">
            <v>000</v>
          </cell>
          <cell r="H2707" t="str">
            <v>01</v>
          </cell>
          <cell r="J2707" t="str">
            <v>50000-0000</v>
          </cell>
          <cell r="K2707">
            <v>50000</v>
          </cell>
        </row>
        <row r="2708">
          <cell r="A2708" t="str">
            <v>PERSONNEL SALARIES</v>
          </cell>
          <cell r="B2708">
            <v>4</v>
          </cell>
          <cell r="C2708">
            <v>1</v>
          </cell>
          <cell r="D2708">
            <v>242</v>
          </cell>
          <cell r="E2708">
            <v>86</v>
          </cell>
          <cell r="F2708">
            <v>3</v>
          </cell>
          <cell r="G2708" t="str">
            <v>000</v>
          </cell>
          <cell r="H2708" t="str">
            <v>01</v>
          </cell>
          <cell r="J2708" t="str">
            <v>50000-0000</v>
          </cell>
          <cell r="K2708">
            <v>50000</v>
          </cell>
        </row>
        <row r="2709">
          <cell r="A2709" t="str">
            <v>PERSONNEL SALARIES</v>
          </cell>
          <cell r="B2709">
            <v>4</v>
          </cell>
          <cell r="C2709">
            <v>1</v>
          </cell>
          <cell r="D2709">
            <v>242</v>
          </cell>
          <cell r="E2709">
            <v>86</v>
          </cell>
          <cell r="F2709">
            <v>6</v>
          </cell>
          <cell r="G2709" t="str">
            <v>000</v>
          </cell>
          <cell r="H2709" t="str">
            <v>01</v>
          </cell>
          <cell r="J2709" t="str">
            <v>50000-0000</v>
          </cell>
          <cell r="K2709">
            <v>50000</v>
          </cell>
        </row>
        <row r="2710">
          <cell r="A2710" t="str">
            <v>PERSONNEL SALARIES</v>
          </cell>
          <cell r="B2710">
            <v>4</v>
          </cell>
          <cell r="C2710">
            <v>1</v>
          </cell>
          <cell r="D2710">
            <v>243</v>
          </cell>
          <cell r="E2710">
            <v>83</v>
          </cell>
          <cell r="F2710">
            <v>1</v>
          </cell>
          <cell r="G2710" t="str">
            <v>000</v>
          </cell>
          <cell r="H2710" t="str">
            <v>01</v>
          </cell>
          <cell r="J2710" t="str">
            <v>50000-0000</v>
          </cell>
          <cell r="K2710">
            <v>50000</v>
          </cell>
        </row>
        <row r="2711">
          <cell r="A2711" t="str">
            <v>PERSONNEL SALARIES</v>
          </cell>
          <cell r="B2711">
            <v>4</v>
          </cell>
          <cell r="C2711">
            <v>1</v>
          </cell>
          <cell r="D2711">
            <v>243</v>
          </cell>
          <cell r="E2711">
            <v>83</v>
          </cell>
          <cell r="F2711">
            <v>2</v>
          </cell>
          <cell r="G2711" t="str">
            <v>000</v>
          </cell>
          <cell r="H2711" t="str">
            <v>01</v>
          </cell>
          <cell r="J2711" t="str">
            <v>50000-0000</v>
          </cell>
          <cell r="K2711">
            <v>50000</v>
          </cell>
        </row>
        <row r="2712">
          <cell r="A2712" t="str">
            <v>PERSONNEL SALARIES</v>
          </cell>
          <cell r="B2712">
            <v>4</v>
          </cell>
          <cell r="C2712">
            <v>1</v>
          </cell>
          <cell r="D2712">
            <v>243</v>
          </cell>
          <cell r="E2712">
            <v>84</v>
          </cell>
          <cell r="F2712">
            <v>2</v>
          </cell>
          <cell r="G2712" t="str">
            <v>000</v>
          </cell>
          <cell r="H2712" t="str">
            <v>01</v>
          </cell>
          <cell r="J2712" t="str">
            <v>50000-0000</v>
          </cell>
          <cell r="K2712">
            <v>50000</v>
          </cell>
        </row>
        <row r="2713">
          <cell r="A2713" t="str">
            <v>PERSONNEL SALARIES</v>
          </cell>
          <cell r="B2713">
            <v>4</v>
          </cell>
          <cell r="C2713">
            <v>1</v>
          </cell>
          <cell r="D2713">
            <v>243</v>
          </cell>
          <cell r="E2713">
            <v>85</v>
          </cell>
          <cell r="F2713">
            <v>7</v>
          </cell>
          <cell r="G2713" t="str">
            <v>000</v>
          </cell>
          <cell r="H2713" t="str">
            <v>01</v>
          </cell>
          <cell r="J2713" t="str">
            <v>50000-0000</v>
          </cell>
          <cell r="K2713">
            <v>50000</v>
          </cell>
        </row>
        <row r="2714">
          <cell r="A2714" t="str">
            <v>PERSONNEL SALARIES</v>
          </cell>
          <cell r="B2714">
            <v>4</v>
          </cell>
          <cell r="C2714">
            <v>1</v>
          </cell>
          <cell r="D2714">
            <v>243</v>
          </cell>
          <cell r="E2714">
            <v>86</v>
          </cell>
          <cell r="F2714">
            <v>3</v>
          </cell>
          <cell r="G2714" t="str">
            <v>000</v>
          </cell>
          <cell r="H2714" t="str">
            <v>01</v>
          </cell>
          <cell r="J2714" t="str">
            <v>50000-0000</v>
          </cell>
          <cell r="K2714">
            <v>50000</v>
          </cell>
        </row>
        <row r="2715">
          <cell r="A2715" t="str">
            <v>PERSONNEL SALARIES</v>
          </cell>
          <cell r="B2715">
            <v>4</v>
          </cell>
          <cell r="C2715">
            <v>1</v>
          </cell>
          <cell r="D2715">
            <v>243</v>
          </cell>
          <cell r="E2715">
            <v>86</v>
          </cell>
          <cell r="F2715">
            <v>6</v>
          </cell>
          <cell r="G2715" t="str">
            <v>000</v>
          </cell>
          <cell r="H2715" t="str">
            <v>01</v>
          </cell>
          <cell r="J2715" t="str">
            <v>50000-0000</v>
          </cell>
          <cell r="K2715">
            <v>50000</v>
          </cell>
        </row>
        <row r="2716">
          <cell r="A2716" t="str">
            <v>PERSONNEL SALARIES</v>
          </cell>
          <cell r="B2716">
            <v>4</v>
          </cell>
          <cell r="C2716">
            <v>1</v>
          </cell>
          <cell r="D2716">
            <v>244</v>
          </cell>
          <cell r="E2716">
            <v>83</v>
          </cell>
          <cell r="F2716">
            <v>1</v>
          </cell>
          <cell r="G2716" t="str">
            <v>000</v>
          </cell>
          <cell r="H2716" t="str">
            <v>01</v>
          </cell>
          <cell r="J2716" t="str">
            <v>50000-0000</v>
          </cell>
          <cell r="K2716">
            <v>50000</v>
          </cell>
        </row>
        <row r="2717">
          <cell r="A2717" t="str">
            <v>PERSONNEL SALARIES</v>
          </cell>
          <cell r="B2717">
            <v>4</v>
          </cell>
          <cell r="C2717">
            <v>1</v>
          </cell>
          <cell r="D2717">
            <v>244</v>
          </cell>
          <cell r="E2717">
            <v>83</v>
          </cell>
          <cell r="F2717">
            <v>2</v>
          </cell>
          <cell r="G2717" t="str">
            <v>000</v>
          </cell>
          <cell r="H2717" t="str">
            <v>01</v>
          </cell>
          <cell r="J2717" t="str">
            <v>50000-0000</v>
          </cell>
          <cell r="K2717">
            <v>50000</v>
          </cell>
        </row>
        <row r="2718">
          <cell r="A2718" t="str">
            <v>PERSONNEL SALARIES</v>
          </cell>
          <cell r="B2718">
            <v>4</v>
          </cell>
          <cell r="C2718">
            <v>1</v>
          </cell>
          <cell r="D2718">
            <v>244</v>
          </cell>
          <cell r="E2718">
            <v>84</v>
          </cell>
          <cell r="F2718">
            <v>2</v>
          </cell>
          <cell r="G2718" t="str">
            <v>000</v>
          </cell>
          <cell r="H2718" t="str">
            <v>01</v>
          </cell>
          <cell r="J2718" t="str">
            <v>50000-0000</v>
          </cell>
          <cell r="K2718">
            <v>50000</v>
          </cell>
        </row>
        <row r="2719">
          <cell r="A2719" t="str">
            <v>PERSONNEL SALARIES</v>
          </cell>
          <cell r="B2719">
            <v>4</v>
          </cell>
          <cell r="C2719">
            <v>1</v>
          </cell>
          <cell r="D2719">
            <v>244</v>
          </cell>
          <cell r="E2719">
            <v>85</v>
          </cell>
          <cell r="F2719">
            <v>7</v>
          </cell>
          <cell r="G2719" t="str">
            <v>000</v>
          </cell>
          <cell r="H2719" t="str">
            <v>01</v>
          </cell>
          <cell r="J2719" t="str">
            <v>50000-0000</v>
          </cell>
          <cell r="K2719">
            <v>50000</v>
          </cell>
        </row>
        <row r="2720">
          <cell r="A2720" t="str">
            <v>PERSONNEL SALARIES</v>
          </cell>
          <cell r="B2720">
            <v>4</v>
          </cell>
          <cell r="C2720">
            <v>1</v>
          </cell>
          <cell r="D2720">
            <v>244</v>
          </cell>
          <cell r="E2720">
            <v>86</v>
          </cell>
          <cell r="F2720">
            <v>3</v>
          </cell>
          <cell r="G2720" t="str">
            <v>000</v>
          </cell>
          <cell r="H2720" t="str">
            <v>01</v>
          </cell>
          <cell r="J2720" t="str">
            <v>50000-0000</v>
          </cell>
          <cell r="K2720">
            <v>50000</v>
          </cell>
        </row>
        <row r="2721">
          <cell r="A2721" t="str">
            <v>PERSONNEL SALARIES</v>
          </cell>
          <cell r="B2721">
            <v>4</v>
          </cell>
          <cell r="C2721">
            <v>1</v>
          </cell>
          <cell r="D2721">
            <v>244</v>
          </cell>
          <cell r="E2721">
            <v>86</v>
          </cell>
          <cell r="F2721">
            <v>6</v>
          </cell>
          <cell r="G2721" t="str">
            <v>000</v>
          </cell>
          <cell r="H2721" t="str">
            <v>01</v>
          </cell>
          <cell r="J2721" t="str">
            <v>50000-0000</v>
          </cell>
          <cell r="K2721">
            <v>50000</v>
          </cell>
        </row>
        <row r="2722">
          <cell r="A2722" t="str">
            <v>PERSONNEL SALARIES</v>
          </cell>
          <cell r="B2722">
            <v>4</v>
          </cell>
          <cell r="C2722">
            <v>1</v>
          </cell>
          <cell r="D2722">
            <v>246</v>
          </cell>
          <cell r="E2722">
            <v>83</v>
          </cell>
          <cell r="F2722">
            <v>2</v>
          </cell>
          <cell r="G2722" t="str">
            <v>000</v>
          </cell>
          <cell r="H2722" t="str">
            <v>01</v>
          </cell>
          <cell r="J2722" t="str">
            <v>50000-0000</v>
          </cell>
          <cell r="K2722">
            <v>50000</v>
          </cell>
        </row>
        <row r="2723">
          <cell r="A2723" t="str">
            <v>PERSONNEL SALARIES</v>
          </cell>
          <cell r="B2723">
            <v>4</v>
          </cell>
          <cell r="C2723">
            <v>1</v>
          </cell>
          <cell r="D2723">
            <v>246</v>
          </cell>
          <cell r="E2723">
            <v>84</v>
          </cell>
          <cell r="F2723">
            <v>2</v>
          </cell>
          <cell r="G2723" t="str">
            <v>000</v>
          </cell>
          <cell r="H2723" t="str">
            <v>01</v>
          </cell>
          <cell r="J2723" t="str">
            <v>50000-0000</v>
          </cell>
          <cell r="K2723">
            <v>50000</v>
          </cell>
        </row>
        <row r="2724">
          <cell r="A2724" t="str">
            <v>PERSONNEL SALARIES</v>
          </cell>
          <cell r="B2724">
            <v>4</v>
          </cell>
          <cell r="C2724">
            <v>1</v>
          </cell>
          <cell r="D2724">
            <v>246</v>
          </cell>
          <cell r="E2724">
            <v>85</v>
          </cell>
          <cell r="F2724">
            <v>7</v>
          </cell>
          <cell r="G2724" t="str">
            <v>000</v>
          </cell>
          <cell r="H2724" t="str">
            <v>01</v>
          </cell>
          <cell r="J2724" t="str">
            <v>50000-0000</v>
          </cell>
          <cell r="K2724">
            <v>50000</v>
          </cell>
        </row>
        <row r="2725">
          <cell r="A2725" t="str">
            <v>PERSONNEL SALARIES</v>
          </cell>
          <cell r="B2725">
            <v>4</v>
          </cell>
          <cell r="C2725">
            <v>1</v>
          </cell>
          <cell r="D2725">
            <v>246</v>
          </cell>
          <cell r="E2725">
            <v>86</v>
          </cell>
          <cell r="F2725">
            <v>3</v>
          </cell>
          <cell r="G2725" t="str">
            <v>000</v>
          </cell>
          <cell r="H2725" t="str">
            <v>01</v>
          </cell>
          <cell r="J2725" t="str">
            <v>50000-0000</v>
          </cell>
          <cell r="K2725">
            <v>50000</v>
          </cell>
        </row>
        <row r="2726">
          <cell r="A2726" t="str">
            <v>PERSONNEL SALARIES</v>
          </cell>
          <cell r="B2726">
            <v>4</v>
          </cell>
          <cell r="C2726">
            <v>1</v>
          </cell>
          <cell r="D2726">
            <v>246</v>
          </cell>
          <cell r="E2726">
            <v>86</v>
          </cell>
          <cell r="F2726">
            <v>6</v>
          </cell>
          <cell r="G2726" t="str">
            <v>000</v>
          </cell>
          <cell r="H2726" t="str">
            <v>01</v>
          </cell>
          <cell r="J2726" t="str">
            <v>50000-0000</v>
          </cell>
          <cell r="K2726">
            <v>50000</v>
          </cell>
        </row>
        <row r="2727">
          <cell r="A2727" t="str">
            <v>PERSONNEL SALARIES</v>
          </cell>
          <cell r="B2727">
            <v>4</v>
          </cell>
          <cell r="C2727">
            <v>2</v>
          </cell>
          <cell r="D2727">
            <v>255</v>
          </cell>
          <cell r="E2727">
            <v>13</v>
          </cell>
          <cell r="F2727">
            <v>9</v>
          </cell>
          <cell r="G2727" t="str">
            <v>000</v>
          </cell>
          <cell r="H2727" t="str">
            <v>01</v>
          </cell>
          <cell r="J2727" t="str">
            <v>50000-0000</v>
          </cell>
          <cell r="K2727">
            <v>50000</v>
          </cell>
        </row>
        <row r="2728">
          <cell r="A2728" t="str">
            <v>PERSONNEL SALARIES</v>
          </cell>
          <cell r="B2728">
            <v>4</v>
          </cell>
          <cell r="C2728">
            <v>1</v>
          </cell>
          <cell r="D2728">
            <v>257</v>
          </cell>
          <cell r="E2728">
            <v>96</v>
          </cell>
          <cell r="F2728">
            <v>0</v>
          </cell>
          <cell r="G2728" t="str">
            <v>000</v>
          </cell>
          <cell r="H2728" t="str">
            <v>01</v>
          </cell>
          <cell r="J2728" t="str">
            <v>50000-0000</v>
          </cell>
          <cell r="K2728">
            <v>50000</v>
          </cell>
        </row>
        <row r="2729">
          <cell r="A2729" t="str">
            <v>PERSONNEL SALARIES</v>
          </cell>
          <cell r="B2729">
            <v>4</v>
          </cell>
          <cell r="C2729">
            <v>1</v>
          </cell>
          <cell r="D2729">
            <v>258</v>
          </cell>
          <cell r="E2729">
            <v>96</v>
          </cell>
          <cell r="F2729">
            <v>0</v>
          </cell>
          <cell r="G2729" t="str">
            <v>000</v>
          </cell>
          <cell r="H2729" t="str">
            <v>01</v>
          </cell>
          <cell r="J2729" t="str">
            <v>50000-0000</v>
          </cell>
          <cell r="K2729">
            <v>50000</v>
          </cell>
        </row>
        <row r="2730">
          <cell r="A2730" t="str">
            <v>PERSONNEL SALARIES</v>
          </cell>
          <cell r="B2730">
            <v>4</v>
          </cell>
          <cell r="C2730">
            <v>1</v>
          </cell>
          <cell r="D2730">
            <v>259</v>
          </cell>
          <cell r="E2730">
            <v>96</v>
          </cell>
          <cell r="F2730">
            <v>0</v>
          </cell>
          <cell r="G2730" t="str">
            <v>000</v>
          </cell>
          <cell r="H2730" t="str">
            <v>01</v>
          </cell>
          <cell r="J2730" t="str">
            <v>50000-0000</v>
          </cell>
          <cell r="K2730">
            <v>50000</v>
          </cell>
        </row>
        <row r="2731">
          <cell r="A2731" t="str">
            <v>PERSONNEL SALARIES</v>
          </cell>
          <cell r="B2731">
            <v>4</v>
          </cell>
          <cell r="C2731">
            <v>3</v>
          </cell>
          <cell r="D2731">
            <v>260</v>
          </cell>
          <cell r="E2731">
            <v>52</v>
          </cell>
          <cell r="F2731">
            <v>5</v>
          </cell>
          <cell r="G2731" t="str">
            <v>000</v>
          </cell>
          <cell r="H2731" t="str">
            <v>01</v>
          </cell>
          <cell r="J2731" t="str">
            <v>50000-0000</v>
          </cell>
          <cell r="K2731">
            <v>50000</v>
          </cell>
        </row>
        <row r="2732">
          <cell r="A2732" t="str">
            <v>PERSONNEL SALARIES</v>
          </cell>
          <cell r="B2732">
            <v>4</v>
          </cell>
          <cell r="C2732">
            <v>2</v>
          </cell>
          <cell r="D2732">
            <v>265</v>
          </cell>
          <cell r="E2732">
            <v>99</v>
          </cell>
          <cell r="F2732">
            <v>4</v>
          </cell>
          <cell r="G2732" t="str">
            <v>000</v>
          </cell>
          <cell r="H2732" t="str">
            <v>01</v>
          </cell>
          <cell r="J2732" t="str">
            <v>50000-0000</v>
          </cell>
          <cell r="K2732">
            <v>50000</v>
          </cell>
        </row>
        <row r="2733">
          <cell r="A2733" t="str">
            <v>PERSONNEL SALARIES</v>
          </cell>
          <cell r="B2733">
            <v>4</v>
          </cell>
          <cell r="C2733">
            <v>2</v>
          </cell>
          <cell r="D2733">
            <v>265</v>
          </cell>
          <cell r="E2733">
            <v>99</v>
          </cell>
          <cell r="F2733">
            <v>5</v>
          </cell>
          <cell r="G2733" t="str">
            <v>000</v>
          </cell>
          <cell r="H2733" t="str">
            <v>01</v>
          </cell>
          <cell r="J2733" t="str">
            <v>50000-0000</v>
          </cell>
          <cell r="K2733">
            <v>50000</v>
          </cell>
        </row>
        <row r="2734">
          <cell r="A2734" t="str">
            <v>PERSONNEL SALARIES</v>
          </cell>
          <cell r="B2734">
            <v>4</v>
          </cell>
          <cell r="C2734">
            <v>4</v>
          </cell>
          <cell r="D2734">
            <v>266</v>
          </cell>
          <cell r="E2734">
            <v>99</v>
          </cell>
          <cell r="F2734">
            <v>2</v>
          </cell>
          <cell r="G2734" t="str">
            <v>000</v>
          </cell>
          <cell r="H2734" t="str">
            <v>01</v>
          </cell>
          <cell r="J2734" t="str">
            <v>50000-0000</v>
          </cell>
          <cell r="K2734">
            <v>50000</v>
          </cell>
        </row>
        <row r="2735">
          <cell r="A2735" t="str">
            <v>PERSONNEL SALARIES</v>
          </cell>
          <cell r="B2735">
            <v>4</v>
          </cell>
          <cell r="C2735">
            <v>3</v>
          </cell>
          <cell r="D2735">
            <v>267</v>
          </cell>
          <cell r="E2735">
            <v>54</v>
          </cell>
          <cell r="F2735">
            <v>7</v>
          </cell>
          <cell r="G2735" t="str">
            <v>000</v>
          </cell>
          <cell r="H2735" t="str">
            <v>01</v>
          </cell>
          <cell r="J2735" t="str">
            <v>50000-0000</v>
          </cell>
          <cell r="K2735">
            <v>50000</v>
          </cell>
        </row>
        <row r="2736">
          <cell r="A2736" t="str">
            <v>PERSONNEL SALARIES</v>
          </cell>
          <cell r="B2736">
            <v>4</v>
          </cell>
          <cell r="C2736">
            <v>2</v>
          </cell>
          <cell r="D2736">
            <v>268</v>
          </cell>
          <cell r="E2736">
            <v>12</v>
          </cell>
          <cell r="F2736">
            <v>8</v>
          </cell>
          <cell r="G2736" t="str">
            <v>000</v>
          </cell>
          <cell r="H2736" t="str">
            <v>01</v>
          </cell>
          <cell r="J2736" t="str">
            <v>50000-0000</v>
          </cell>
          <cell r="K2736">
            <v>50000</v>
          </cell>
        </row>
        <row r="2737">
          <cell r="A2737" t="str">
            <v>PERSONNEL SALARIES</v>
          </cell>
          <cell r="B2737">
            <v>4</v>
          </cell>
          <cell r="C2737">
            <v>2</v>
          </cell>
          <cell r="D2737">
            <v>268</v>
          </cell>
          <cell r="E2737">
            <v>13</v>
          </cell>
          <cell r="F2737">
            <v>4</v>
          </cell>
          <cell r="G2737" t="str">
            <v>000</v>
          </cell>
          <cell r="H2737" t="str">
            <v>01</v>
          </cell>
          <cell r="J2737" t="str">
            <v>50000-0000</v>
          </cell>
          <cell r="K2737">
            <v>50000</v>
          </cell>
        </row>
        <row r="2738">
          <cell r="A2738" t="str">
            <v>PERSONNEL SALARIES</v>
          </cell>
          <cell r="B2738">
            <v>4</v>
          </cell>
          <cell r="C2738">
            <v>2</v>
          </cell>
          <cell r="D2738">
            <v>270</v>
          </cell>
          <cell r="E2738">
            <v>11</v>
          </cell>
          <cell r="F2738">
            <v>5</v>
          </cell>
          <cell r="G2738" t="str">
            <v>000</v>
          </cell>
          <cell r="H2738" t="str">
            <v>01</v>
          </cell>
          <cell r="J2738" t="str">
            <v>50000-0000</v>
          </cell>
          <cell r="K2738">
            <v>50000</v>
          </cell>
        </row>
        <row r="2739">
          <cell r="A2739" t="str">
            <v>PERSONNEL SALARIES</v>
          </cell>
          <cell r="B2739">
            <v>4</v>
          </cell>
          <cell r="C2739">
            <v>4</v>
          </cell>
          <cell r="D2739">
            <v>275</v>
          </cell>
          <cell r="E2739">
            <v>81</v>
          </cell>
          <cell r="F2739">
            <v>3</v>
          </cell>
          <cell r="G2739" t="str">
            <v>000</v>
          </cell>
          <cell r="H2739" t="str">
            <v>01</v>
          </cell>
          <cell r="J2739" t="str">
            <v>50000-0000</v>
          </cell>
          <cell r="K2739">
            <v>50000</v>
          </cell>
        </row>
        <row r="2740">
          <cell r="A2740" t="str">
            <v>PERSONNEL SALARIES</v>
          </cell>
          <cell r="B2740">
            <v>4</v>
          </cell>
          <cell r="C2740">
            <v>1</v>
          </cell>
          <cell r="D2740">
            <v>277</v>
          </cell>
          <cell r="E2740">
            <v>12</v>
          </cell>
          <cell r="F2740">
            <v>6</v>
          </cell>
          <cell r="G2740" t="str">
            <v>000</v>
          </cell>
          <cell r="H2740" t="str">
            <v>01</v>
          </cell>
          <cell r="J2740" t="str">
            <v>50000-0000</v>
          </cell>
          <cell r="K2740">
            <v>50000</v>
          </cell>
        </row>
        <row r="2741">
          <cell r="A2741" t="str">
            <v>PERSONNEL SALARIES</v>
          </cell>
          <cell r="B2741">
            <v>4</v>
          </cell>
          <cell r="C2741">
            <v>4</v>
          </cell>
          <cell r="D2741">
            <v>281</v>
          </cell>
          <cell r="E2741">
            <v>81</v>
          </cell>
          <cell r="F2741">
            <v>3</v>
          </cell>
          <cell r="G2741" t="str">
            <v>000</v>
          </cell>
          <cell r="H2741" t="str">
            <v>01</v>
          </cell>
          <cell r="J2741" t="str">
            <v>50000-0000</v>
          </cell>
          <cell r="K2741">
            <v>50000</v>
          </cell>
        </row>
        <row r="2742">
          <cell r="A2742" t="str">
            <v>PERSONNEL SALARIES</v>
          </cell>
          <cell r="B2742">
            <v>4</v>
          </cell>
          <cell r="C2742">
            <v>2</v>
          </cell>
          <cell r="D2742">
            <v>282</v>
          </cell>
          <cell r="E2742">
            <v>81</v>
          </cell>
          <cell r="F2742">
            <v>3</v>
          </cell>
          <cell r="G2742" t="str">
            <v>000</v>
          </cell>
          <cell r="H2742" t="str">
            <v>01</v>
          </cell>
          <cell r="J2742" t="str">
            <v>50000-0000</v>
          </cell>
          <cell r="K2742">
            <v>50000</v>
          </cell>
        </row>
        <row r="2743">
          <cell r="A2743" t="str">
            <v>PERSONNEL SALARIES</v>
          </cell>
          <cell r="B2743">
            <v>4</v>
          </cell>
          <cell r="C2743">
            <v>2</v>
          </cell>
          <cell r="D2743">
            <v>283</v>
          </cell>
          <cell r="E2743">
            <v>81</v>
          </cell>
          <cell r="F2743">
            <v>3</v>
          </cell>
          <cell r="G2743" t="str">
            <v>000</v>
          </cell>
          <cell r="H2743" t="str">
            <v>01</v>
          </cell>
          <cell r="J2743" t="str">
            <v>50000-0000</v>
          </cell>
          <cell r="K2743">
            <v>50000</v>
          </cell>
        </row>
        <row r="2744">
          <cell r="A2744" t="str">
            <v>PERSONNEL SALARIES</v>
          </cell>
          <cell r="B2744">
            <v>4</v>
          </cell>
          <cell r="C2744">
            <v>2</v>
          </cell>
          <cell r="D2744">
            <v>285</v>
          </cell>
          <cell r="E2744">
            <v>81</v>
          </cell>
          <cell r="F2744">
            <v>3</v>
          </cell>
          <cell r="G2744" t="str">
            <v>000</v>
          </cell>
          <cell r="H2744" t="str">
            <v>01</v>
          </cell>
          <cell r="J2744" t="str">
            <v>50000-0000</v>
          </cell>
          <cell r="K2744">
            <v>50000</v>
          </cell>
        </row>
        <row r="2745">
          <cell r="A2745" t="str">
            <v>PERSONNEL SALARIES</v>
          </cell>
          <cell r="B2745">
            <v>4</v>
          </cell>
          <cell r="C2745">
            <v>4</v>
          </cell>
          <cell r="D2745">
            <v>286</v>
          </cell>
          <cell r="E2745">
            <v>81</v>
          </cell>
          <cell r="F2745">
            <v>3</v>
          </cell>
          <cell r="G2745" t="str">
            <v>000</v>
          </cell>
          <cell r="H2745" t="str">
            <v>01</v>
          </cell>
          <cell r="J2745" t="str">
            <v>50000-0000</v>
          </cell>
          <cell r="K2745">
            <v>50000</v>
          </cell>
        </row>
        <row r="2746">
          <cell r="A2746" t="str">
            <v>PERSONNEL SALARIES</v>
          </cell>
          <cell r="B2746">
            <v>4</v>
          </cell>
          <cell r="C2746">
            <v>3</v>
          </cell>
          <cell r="D2746">
            <v>297</v>
          </cell>
          <cell r="E2746">
            <v>59</v>
          </cell>
          <cell r="F2746">
            <v>5</v>
          </cell>
          <cell r="G2746" t="str">
            <v>000</v>
          </cell>
          <cell r="H2746" t="str">
            <v>01</v>
          </cell>
          <cell r="J2746" t="str">
            <v>50000-0000</v>
          </cell>
          <cell r="K2746">
            <v>50000</v>
          </cell>
        </row>
        <row r="2747">
          <cell r="A2747" t="str">
            <v>PERSONNEL SALARIES</v>
          </cell>
          <cell r="B2747">
            <v>4</v>
          </cell>
          <cell r="C2747">
            <v>3</v>
          </cell>
          <cell r="D2747">
            <v>298</v>
          </cell>
          <cell r="E2747">
            <v>57</v>
          </cell>
          <cell r="F2747">
            <v>1</v>
          </cell>
          <cell r="G2747" t="str">
            <v>000</v>
          </cell>
          <cell r="H2747" t="str">
            <v>01</v>
          </cell>
          <cell r="J2747" t="str">
            <v>50000-0000</v>
          </cell>
          <cell r="K2747">
            <v>50000</v>
          </cell>
        </row>
        <row r="2748">
          <cell r="A2748" t="str">
            <v>PERSONNEL SALARIES</v>
          </cell>
          <cell r="B2748">
            <v>4</v>
          </cell>
          <cell r="C2748">
            <v>3</v>
          </cell>
          <cell r="D2748">
            <v>298</v>
          </cell>
          <cell r="E2748">
            <v>57</v>
          </cell>
          <cell r="F2748">
            <v>2</v>
          </cell>
          <cell r="G2748" t="str">
            <v>000</v>
          </cell>
          <cell r="H2748" t="str">
            <v>01</v>
          </cell>
          <cell r="J2748" t="str">
            <v>50000-0000</v>
          </cell>
          <cell r="K2748">
            <v>50000</v>
          </cell>
        </row>
        <row r="2749">
          <cell r="A2749" t="str">
            <v>PERSONNEL SALARIES</v>
          </cell>
          <cell r="B2749">
            <v>4</v>
          </cell>
          <cell r="C2749">
            <v>3</v>
          </cell>
          <cell r="D2749">
            <v>298</v>
          </cell>
          <cell r="E2749">
            <v>57</v>
          </cell>
          <cell r="F2749">
            <v>3</v>
          </cell>
          <cell r="G2749" t="str">
            <v>000</v>
          </cell>
          <cell r="H2749" t="str">
            <v>01</v>
          </cell>
          <cell r="J2749" t="str">
            <v>50000-0000</v>
          </cell>
          <cell r="K2749">
            <v>50000</v>
          </cell>
        </row>
        <row r="2750">
          <cell r="A2750" t="str">
            <v>PERSONNEL SALARIES</v>
          </cell>
          <cell r="B2750">
            <v>4</v>
          </cell>
          <cell r="C2750">
            <v>3</v>
          </cell>
          <cell r="D2750">
            <v>298</v>
          </cell>
          <cell r="E2750">
            <v>57</v>
          </cell>
          <cell r="F2750">
            <v>4</v>
          </cell>
          <cell r="G2750" t="str">
            <v>000</v>
          </cell>
          <cell r="H2750" t="str">
            <v>01</v>
          </cell>
          <cell r="J2750" t="str">
            <v>50000-0000</v>
          </cell>
          <cell r="K2750">
            <v>50000</v>
          </cell>
        </row>
        <row r="2751">
          <cell r="A2751" t="str">
            <v>PERSONNEL SALARIES</v>
          </cell>
          <cell r="B2751">
            <v>4</v>
          </cell>
          <cell r="C2751">
            <v>3</v>
          </cell>
          <cell r="D2751">
            <v>298</v>
          </cell>
          <cell r="E2751">
            <v>57</v>
          </cell>
          <cell r="F2751">
            <v>5</v>
          </cell>
          <cell r="G2751" t="str">
            <v>000</v>
          </cell>
          <cell r="H2751" t="str">
            <v>01</v>
          </cell>
          <cell r="J2751" t="str">
            <v>50000-0000</v>
          </cell>
          <cell r="K2751">
            <v>50000</v>
          </cell>
        </row>
        <row r="2752">
          <cell r="A2752" t="str">
            <v>PERSONNEL SALARIES</v>
          </cell>
          <cell r="B2752">
            <v>4</v>
          </cell>
          <cell r="C2752">
            <v>1</v>
          </cell>
          <cell r="D2752">
            <v>299</v>
          </cell>
          <cell r="E2752">
            <v>94</v>
          </cell>
          <cell r="F2752">
            <v>1</v>
          </cell>
          <cell r="G2752" t="str">
            <v>000</v>
          </cell>
          <cell r="H2752" t="str">
            <v>01</v>
          </cell>
          <cell r="J2752" t="str">
            <v>50000-0000</v>
          </cell>
          <cell r="K2752">
            <v>50000</v>
          </cell>
        </row>
        <row r="2753">
          <cell r="A2753" t="str">
            <v>PERSONNEL SALARIES</v>
          </cell>
          <cell r="B2753">
            <v>4</v>
          </cell>
          <cell r="C2753">
            <v>2</v>
          </cell>
          <cell r="D2753">
            <v>299</v>
          </cell>
          <cell r="E2753">
            <v>94</v>
          </cell>
          <cell r="F2753">
            <v>2</v>
          </cell>
          <cell r="G2753" t="str">
            <v>000</v>
          </cell>
          <cell r="H2753" t="str">
            <v>01</v>
          </cell>
          <cell r="J2753" t="str">
            <v>50000-0000</v>
          </cell>
          <cell r="K2753">
            <v>50000</v>
          </cell>
        </row>
        <row r="2754">
          <cell r="A2754" t="str">
            <v>PERSONNEL SALARIES</v>
          </cell>
          <cell r="B2754">
            <v>4</v>
          </cell>
          <cell r="C2754">
            <v>1</v>
          </cell>
          <cell r="D2754">
            <v>401</v>
          </cell>
          <cell r="E2754">
            <v>29</v>
          </cell>
          <cell r="F2754">
            <v>1</v>
          </cell>
          <cell r="G2754" t="str">
            <v>000</v>
          </cell>
          <cell r="H2754" t="str">
            <v>01</v>
          </cell>
          <cell r="J2754" t="str">
            <v>50000-0000</v>
          </cell>
          <cell r="K2754">
            <v>50000</v>
          </cell>
        </row>
        <row r="2755">
          <cell r="A2755" t="str">
            <v>PERSONNEL SALARIES</v>
          </cell>
          <cell r="B2755">
            <v>4</v>
          </cell>
          <cell r="C2755">
            <v>3</v>
          </cell>
          <cell r="D2755">
            <v>401</v>
          </cell>
          <cell r="E2755">
            <v>53</v>
          </cell>
          <cell r="F2755">
            <v>1</v>
          </cell>
          <cell r="G2755" t="str">
            <v>000</v>
          </cell>
          <cell r="H2755" t="str">
            <v>01</v>
          </cell>
          <cell r="J2755" t="str">
            <v>50000-0000</v>
          </cell>
          <cell r="K2755">
            <v>50000</v>
          </cell>
        </row>
        <row r="2756">
          <cell r="A2756" t="str">
            <v>PERSONNEL SALARIES</v>
          </cell>
          <cell r="B2756">
            <v>4</v>
          </cell>
          <cell r="C2756">
            <v>3</v>
          </cell>
          <cell r="D2756">
            <v>401</v>
          </cell>
          <cell r="E2756">
            <v>53</v>
          </cell>
          <cell r="F2756">
            <v>2</v>
          </cell>
          <cell r="G2756" t="str">
            <v>000</v>
          </cell>
          <cell r="H2756" t="str">
            <v>01</v>
          </cell>
          <cell r="J2756" t="str">
            <v>50000-0000</v>
          </cell>
          <cell r="K2756">
            <v>50000</v>
          </cell>
        </row>
        <row r="2757">
          <cell r="A2757" t="str">
            <v>PERSONNEL SALARIES</v>
          </cell>
          <cell r="B2757">
            <v>4</v>
          </cell>
          <cell r="C2757">
            <v>3</v>
          </cell>
          <cell r="D2757">
            <v>401</v>
          </cell>
          <cell r="E2757">
            <v>53</v>
          </cell>
          <cell r="F2757">
            <v>3</v>
          </cell>
          <cell r="G2757" t="str">
            <v>000</v>
          </cell>
          <cell r="H2757" t="str">
            <v>01</v>
          </cell>
          <cell r="J2757" t="str">
            <v>50000-0000</v>
          </cell>
          <cell r="K2757">
            <v>50000</v>
          </cell>
        </row>
        <row r="2758">
          <cell r="A2758" t="str">
            <v xml:space="preserve">PERSONNEL SALARIES              </v>
          </cell>
          <cell r="B2758">
            <v>4</v>
          </cell>
          <cell r="C2758">
            <v>3</v>
          </cell>
          <cell r="D2758">
            <v>401</v>
          </cell>
          <cell r="E2758">
            <v>53</v>
          </cell>
          <cell r="F2758">
            <v>4</v>
          </cell>
          <cell r="G2758" t="str">
            <v>000</v>
          </cell>
          <cell r="H2758" t="str">
            <v>01</v>
          </cell>
          <cell r="J2758" t="str">
            <v>50000-0000</v>
          </cell>
          <cell r="K2758">
            <v>50000</v>
          </cell>
        </row>
        <row r="2759">
          <cell r="A2759" t="str">
            <v xml:space="preserve">PERSONNEL SALARIES              </v>
          </cell>
          <cell r="B2759">
            <v>4</v>
          </cell>
          <cell r="C2759">
            <v>3</v>
          </cell>
          <cell r="D2759">
            <v>401</v>
          </cell>
          <cell r="E2759">
            <v>59</v>
          </cell>
          <cell r="F2759">
            <v>1</v>
          </cell>
          <cell r="G2759" t="str">
            <v>000</v>
          </cell>
          <cell r="H2759" t="str">
            <v>01</v>
          </cell>
          <cell r="J2759" t="str">
            <v>50000-0000</v>
          </cell>
          <cell r="K2759">
            <v>50000</v>
          </cell>
        </row>
        <row r="2760">
          <cell r="A2760" t="str">
            <v xml:space="preserve">PERSONNEL SALARIES              </v>
          </cell>
          <cell r="B2760">
            <v>4</v>
          </cell>
          <cell r="C2760">
            <v>1</v>
          </cell>
          <cell r="D2760">
            <v>593</v>
          </cell>
          <cell r="E2760">
            <v>98</v>
          </cell>
          <cell r="F2760">
            <v>1</v>
          </cell>
          <cell r="G2760" t="str">
            <v>000</v>
          </cell>
          <cell r="H2760" t="str">
            <v>01</v>
          </cell>
          <cell r="J2760" t="str">
            <v>50000-0000</v>
          </cell>
          <cell r="K2760">
            <v>50000</v>
          </cell>
        </row>
        <row r="2761">
          <cell r="A2761" t="str">
            <v xml:space="preserve">PERSONNEL SALARIES              </v>
          </cell>
          <cell r="B2761">
            <v>4</v>
          </cell>
          <cell r="C2761">
            <v>5</v>
          </cell>
          <cell r="D2761">
            <v>599</v>
          </cell>
          <cell r="E2761">
            <v>67</v>
          </cell>
          <cell r="F2761">
            <v>0</v>
          </cell>
          <cell r="G2761" t="str">
            <v>000</v>
          </cell>
          <cell r="H2761" t="str">
            <v>01</v>
          </cell>
          <cell r="J2761" t="str">
            <v>50000-0000</v>
          </cell>
          <cell r="K2761">
            <v>50000</v>
          </cell>
        </row>
        <row r="2762">
          <cell r="A2762" t="str">
            <v xml:space="preserve">PERSONNEL SALARIES              </v>
          </cell>
          <cell r="B2762">
            <v>4</v>
          </cell>
          <cell r="C2762">
            <v>5</v>
          </cell>
          <cell r="D2762">
            <v>599</v>
          </cell>
          <cell r="E2762">
            <v>67</v>
          </cell>
          <cell r="F2762">
            <v>1</v>
          </cell>
          <cell r="G2762" t="str">
            <v>000</v>
          </cell>
          <cell r="H2762" t="str">
            <v>01</v>
          </cell>
          <cell r="J2762" t="str">
            <v>50000-0000</v>
          </cell>
          <cell r="K2762">
            <v>50000</v>
          </cell>
        </row>
        <row r="2763">
          <cell r="A2763" t="str">
            <v xml:space="preserve">PERSONNEL SALARIES              </v>
          </cell>
          <cell r="B2763">
            <v>4</v>
          </cell>
          <cell r="C2763">
            <v>5</v>
          </cell>
          <cell r="D2763">
            <v>599</v>
          </cell>
          <cell r="E2763">
            <v>67</v>
          </cell>
          <cell r="F2763">
            <v>2</v>
          </cell>
          <cell r="G2763" t="str">
            <v>000</v>
          </cell>
          <cell r="H2763" t="str">
            <v>01</v>
          </cell>
          <cell r="J2763" t="str">
            <v>50000-0000</v>
          </cell>
          <cell r="K2763">
            <v>50000</v>
          </cell>
        </row>
        <row r="2764">
          <cell r="A2764" t="str">
            <v xml:space="preserve">PERSONNEL SALARIES              </v>
          </cell>
          <cell r="B2764">
            <v>4</v>
          </cell>
          <cell r="C2764">
            <v>1</v>
          </cell>
          <cell r="D2764">
            <v>607</v>
          </cell>
          <cell r="E2764">
            <v>28</v>
          </cell>
          <cell r="F2764">
            <v>1</v>
          </cell>
          <cell r="G2764" t="str">
            <v>000</v>
          </cell>
          <cell r="H2764" t="str">
            <v>01</v>
          </cell>
          <cell r="J2764" t="str">
            <v>50000-0000</v>
          </cell>
          <cell r="K2764">
            <v>50000</v>
          </cell>
        </row>
        <row r="2765">
          <cell r="A2765" t="str">
            <v xml:space="preserve">PERSONNEL SALARIES              </v>
          </cell>
          <cell r="B2765">
            <v>4</v>
          </cell>
          <cell r="C2765">
            <v>2</v>
          </cell>
          <cell r="D2765">
            <v>612</v>
          </cell>
          <cell r="E2765">
            <v>31</v>
          </cell>
          <cell r="F2765">
            <v>0</v>
          </cell>
          <cell r="G2765" t="str">
            <v>000</v>
          </cell>
          <cell r="H2765" t="str">
            <v>01</v>
          </cell>
          <cell r="J2765" t="str">
            <v>50000-0000</v>
          </cell>
          <cell r="K2765">
            <v>50000</v>
          </cell>
        </row>
        <row r="2766">
          <cell r="A2766" t="str">
            <v xml:space="preserve">PERSONNEL SALARIES              </v>
          </cell>
          <cell r="B2766">
            <v>4</v>
          </cell>
          <cell r="C2766">
            <v>7</v>
          </cell>
          <cell r="D2766">
            <v>701</v>
          </cell>
          <cell r="E2766">
            <v>26</v>
          </cell>
          <cell r="F2766">
            <v>2</v>
          </cell>
          <cell r="G2766" t="str">
            <v>000</v>
          </cell>
          <cell r="H2766" t="str">
            <v>01</v>
          </cell>
          <cell r="J2766" t="str">
            <v>50000-0000</v>
          </cell>
          <cell r="K2766">
            <v>50000</v>
          </cell>
        </row>
        <row r="2767">
          <cell r="A2767" t="str">
            <v xml:space="preserve">PERSONNEL SALARIES              </v>
          </cell>
          <cell r="B2767">
            <v>4</v>
          </cell>
          <cell r="C2767">
            <v>7</v>
          </cell>
          <cell r="D2767">
            <v>702</v>
          </cell>
          <cell r="E2767">
            <v>56</v>
          </cell>
          <cell r="F2767">
            <v>1</v>
          </cell>
          <cell r="G2767" t="str">
            <v>000</v>
          </cell>
          <cell r="H2767" t="str">
            <v>01</v>
          </cell>
          <cell r="J2767" t="str">
            <v>50000-0000</v>
          </cell>
          <cell r="K2767">
            <v>50000</v>
          </cell>
        </row>
        <row r="2768">
          <cell r="A2768" t="str">
            <v xml:space="preserve">PERSONNEL SALARIES              </v>
          </cell>
          <cell r="B2768">
            <v>4</v>
          </cell>
          <cell r="C2768">
            <v>7</v>
          </cell>
          <cell r="D2768">
            <v>702</v>
          </cell>
          <cell r="E2768">
            <v>56</v>
          </cell>
          <cell r="F2768">
            <v>2</v>
          </cell>
          <cell r="G2768" t="str">
            <v>000</v>
          </cell>
          <cell r="H2768" t="str">
            <v>01</v>
          </cell>
          <cell r="J2768" t="str">
            <v>50000-0000</v>
          </cell>
          <cell r="K2768">
            <v>50000</v>
          </cell>
        </row>
        <row r="2769">
          <cell r="A2769" t="str">
            <v xml:space="preserve">PERSONNEL SALARIES              </v>
          </cell>
          <cell r="B2769">
            <v>4</v>
          </cell>
          <cell r="C2769">
            <v>7</v>
          </cell>
          <cell r="D2769">
            <v>702</v>
          </cell>
          <cell r="E2769">
            <v>56</v>
          </cell>
          <cell r="F2769">
            <v>3</v>
          </cell>
          <cell r="G2769" t="str">
            <v>000</v>
          </cell>
          <cell r="H2769" t="str">
            <v>01</v>
          </cell>
          <cell r="J2769" t="str">
            <v>50000-0000</v>
          </cell>
          <cell r="K2769">
            <v>50000</v>
          </cell>
        </row>
        <row r="2770">
          <cell r="A2770" t="str">
            <v xml:space="preserve">PERSONNEL SALARIES              </v>
          </cell>
          <cell r="B2770">
            <v>4</v>
          </cell>
          <cell r="C2770">
            <v>7</v>
          </cell>
          <cell r="D2770">
            <v>702</v>
          </cell>
          <cell r="E2770">
            <v>56</v>
          </cell>
          <cell r="F2770">
            <v>4</v>
          </cell>
          <cell r="G2770" t="str">
            <v>000</v>
          </cell>
          <cell r="H2770" t="str">
            <v>01</v>
          </cell>
          <cell r="J2770" t="str">
            <v>50000-0000</v>
          </cell>
          <cell r="K2770">
            <v>50000</v>
          </cell>
        </row>
        <row r="2771">
          <cell r="A2771" t="str">
            <v xml:space="preserve">PERSONNEL SALARIES              </v>
          </cell>
          <cell r="B2771">
            <v>4</v>
          </cell>
          <cell r="C2771">
            <v>1</v>
          </cell>
          <cell r="D2771">
            <v>101</v>
          </cell>
          <cell r="E2771" t="str">
            <v>02</v>
          </cell>
          <cell r="F2771">
            <v>0</v>
          </cell>
          <cell r="G2771" t="str">
            <v>000</v>
          </cell>
          <cell r="H2771" t="str">
            <v>01</v>
          </cell>
          <cell r="J2771" t="str">
            <v>50000-0000</v>
          </cell>
          <cell r="K2771">
            <v>50000</v>
          </cell>
        </row>
        <row r="2772">
          <cell r="A2772" t="str">
            <v xml:space="preserve">PERSONNEL SALARIES              </v>
          </cell>
          <cell r="B2772">
            <v>4</v>
          </cell>
          <cell r="C2772">
            <v>1</v>
          </cell>
          <cell r="D2772">
            <v>101</v>
          </cell>
          <cell r="E2772">
            <v>29</v>
          </cell>
          <cell r="F2772">
            <v>1</v>
          </cell>
          <cell r="G2772" t="str">
            <v>000</v>
          </cell>
          <cell r="H2772" t="str">
            <v>01</v>
          </cell>
          <cell r="J2772" t="str">
            <v>50000-0000</v>
          </cell>
          <cell r="K2772">
            <v>50000</v>
          </cell>
        </row>
        <row r="2773">
          <cell r="A2773" t="str">
            <v xml:space="preserve">PERSONNEL SALARIES              </v>
          </cell>
          <cell r="B2773">
            <v>4</v>
          </cell>
          <cell r="C2773">
            <v>2</v>
          </cell>
          <cell r="D2773">
            <v>101</v>
          </cell>
          <cell r="E2773">
            <v>13</v>
          </cell>
          <cell r="F2773">
            <v>0</v>
          </cell>
          <cell r="G2773" t="str">
            <v>000</v>
          </cell>
          <cell r="H2773" t="str">
            <v>01</v>
          </cell>
          <cell r="J2773" t="str">
            <v>50000-0000</v>
          </cell>
          <cell r="K2773">
            <v>50000</v>
          </cell>
        </row>
        <row r="2774">
          <cell r="A2774" t="str">
            <v xml:space="preserve">PERSONNEL SALARIES              </v>
          </cell>
          <cell r="B2774">
            <v>4</v>
          </cell>
          <cell r="C2774">
            <v>2</v>
          </cell>
          <cell r="D2774">
            <v>101</v>
          </cell>
          <cell r="E2774">
            <v>34</v>
          </cell>
          <cell r="F2774">
            <v>0</v>
          </cell>
          <cell r="G2774" t="str">
            <v>000</v>
          </cell>
          <cell r="H2774" t="str">
            <v>01</v>
          </cell>
          <cell r="J2774" t="str">
            <v>50000-0000</v>
          </cell>
          <cell r="K2774">
            <v>50000</v>
          </cell>
        </row>
        <row r="2775">
          <cell r="A2775" t="str">
            <v xml:space="preserve">PERSONNEL SALARIES              </v>
          </cell>
          <cell r="B2775">
            <v>4</v>
          </cell>
          <cell r="C2775">
            <v>3</v>
          </cell>
          <cell r="D2775">
            <v>101</v>
          </cell>
          <cell r="E2775">
            <v>52</v>
          </cell>
          <cell r="F2775">
            <v>4</v>
          </cell>
          <cell r="G2775" t="str">
            <v>000</v>
          </cell>
          <cell r="H2775" t="str">
            <v>01</v>
          </cell>
          <cell r="J2775" t="str">
            <v>50000-0000</v>
          </cell>
          <cell r="K2775">
            <v>50000</v>
          </cell>
        </row>
        <row r="2776">
          <cell r="A2776" t="str">
            <v xml:space="preserve">PERSONNEL SALARIES              </v>
          </cell>
          <cell r="B2776">
            <v>4</v>
          </cell>
          <cell r="C2776">
            <v>2</v>
          </cell>
          <cell r="D2776">
            <v>268</v>
          </cell>
          <cell r="E2776">
            <v>13</v>
          </cell>
          <cell r="F2776">
            <v>8</v>
          </cell>
          <cell r="G2776" t="str">
            <v>000</v>
          </cell>
          <cell r="H2776" t="str">
            <v>01</v>
          </cell>
          <cell r="J2776" t="str">
            <v>50000-0000</v>
          </cell>
          <cell r="K2776">
            <v>50000</v>
          </cell>
        </row>
        <row r="2777">
          <cell r="A2777" t="str">
            <v xml:space="preserve">PERSONNEL SALARIES              </v>
          </cell>
          <cell r="B2777">
            <v>4</v>
          </cell>
          <cell r="C2777">
            <v>1</v>
          </cell>
          <cell r="D2777">
            <v>592</v>
          </cell>
          <cell r="E2777">
            <v>98</v>
          </cell>
          <cell r="F2777">
            <v>0</v>
          </cell>
          <cell r="G2777" t="str">
            <v>000</v>
          </cell>
          <cell r="H2777" t="str">
            <v>01</v>
          </cell>
          <cell r="J2777" t="str">
            <v>50000-0000</v>
          </cell>
          <cell r="K2777">
            <v>50000</v>
          </cell>
        </row>
        <row r="2778">
          <cell r="A2778" t="str">
            <v xml:space="preserve">PERSONNEL SALARIES              </v>
          </cell>
          <cell r="B2778">
            <v>4</v>
          </cell>
          <cell r="C2778">
            <v>2</v>
          </cell>
          <cell r="D2778">
            <v>101</v>
          </cell>
          <cell r="E2778">
            <v>33</v>
          </cell>
          <cell r="F2778">
            <v>0</v>
          </cell>
          <cell r="G2778" t="str">
            <v>000</v>
          </cell>
          <cell r="H2778" t="str">
            <v>01</v>
          </cell>
          <cell r="J2778" t="str">
            <v>50000-0000</v>
          </cell>
          <cell r="K2778">
            <v>50000</v>
          </cell>
        </row>
        <row r="2779">
          <cell r="A2779" t="str">
            <v xml:space="preserve">PERSONNEL SALARIES              </v>
          </cell>
          <cell r="B2779">
            <v>4</v>
          </cell>
          <cell r="C2779">
            <v>3</v>
          </cell>
          <cell r="D2779">
            <v>101</v>
          </cell>
          <cell r="E2779">
            <v>52</v>
          </cell>
          <cell r="F2779">
            <v>2</v>
          </cell>
          <cell r="G2779" t="str">
            <v>000</v>
          </cell>
          <cell r="H2779" t="str">
            <v>01</v>
          </cell>
          <cell r="J2779" t="str">
            <v>50000-0000</v>
          </cell>
          <cell r="K2779">
            <v>50000</v>
          </cell>
        </row>
        <row r="2780">
          <cell r="A2780" t="str">
            <v xml:space="preserve">PERSONNEL SALARIES              </v>
          </cell>
          <cell r="B2780">
            <v>4</v>
          </cell>
          <cell r="C2780">
            <v>5</v>
          </cell>
          <cell r="D2780">
            <v>263</v>
          </cell>
          <cell r="E2780">
            <v>99</v>
          </cell>
          <cell r="F2780">
            <v>1</v>
          </cell>
          <cell r="G2780" t="str">
            <v>000</v>
          </cell>
          <cell r="H2780" t="str">
            <v>01</v>
          </cell>
          <cell r="J2780" t="str">
            <v>50000-0000</v>
          </cell>
          <cell r="K2780">
            <v>50000</v>
          </cell>
        </row>
        <row r="2781">
          <cell r="A2781" t="str">
            <v xml:space="preserve">PERSONNEL SALARIES              </v>
          </cell>
          <cell r="B2781">
            <v>4</v>
          </cell>
          <cell r="C2781">
            <v>2</v>
          </cell>
          <cell r="D2781">
            <v>101</v>
          </cell>
          <cell r="E2781">
            <v>32</v>
          </cell>
          <cell r="F2781">
            <v>0</v>
          </cell>
          <cell r="G2781" t="str">
            <v>000</v>
          </cell>
          <cell r="H2781" t="str">
            <v>01</v>
          </cell>
          <cell r="J2781" t="str">
            <v>50000-0000</v>
          </cell>
          <cell r="K2781">
            <v>50000</v>
          </cell>
        </row>
        <row r="2782">
          <cell r="A2782" t="str">
            <v xml:space="preserve">PERSONNEL SALARIES              </v>
          </cell>
          <cell r="B2782">
            <v>4</v>
          </cell>
          <cell r="C2782">
            <v>2</v>
          </cell>
          <cell r="D2782">
            <v>101</v>
          </cell>
          <cell r="E2782">
            <v>42</v>
          </cell>
          <cell r="F2782">
            <v>0</v>
          </cell>
          <cell r="G2782" t="str">
            <v>000</v>
          </cell>
          <cell r="H2782" t="str">
            <v>01</v>
          </cell>
          <cell r="J2782" t="str">
            <v>50000-0000</v>
          </cell>
          <cell r="K2782">
            <v>50000</v>
          </cell>
        </row>
        <row r="2783">
          <cell r="A2783" t="str">
            <v>PERSONNEL SALARIES-BNSF DERAIL</v>
          </cell>
          <cell r="B2783">
            <v>4</v>
          </cell>
          <cell r="C2783">
            <v>3</v>
          </cell>
          <cell r="D2783">
            <v>612</v>
          </cell>
          <cell r="E2783">
            <v>52</v>
          </cell>
          <cell r="F2783">
            <v>2</v>
          </cell>
          <cell r="G2783" t="str">
            <v>000</v>
          </cell>
          <cell r="H2783" t="str">
            <v>01</v>
          </cell>
          <cell r="J2783" t="str">
            <v>50000-0000</v>
          </cell>
          <cell r="K2783">
            <v>50000</v>
          </cell>
        </row>
        <row r="2784">
          <cell r="A2784" t="str">
            <v>PERSONNEL SALARIES-BNSF DERAIL</v>
          </cell>
          <cell r="B2784">
            <v>4</v>
          </cell>
          <cell r="C2784">
            <v>3</v>
          </cell>
          <cell r="D2784">
            <v>612</v>
          </cell>
          <cell r="E2784">
            <v>52</v>
          </cell>
          <cell r="F2784">
            <v>4</v>
          </cell>
          <cell r="G2784" t="str">
            <v>000</v>
          </cell>
          <cell r="H2784" t="str">
            <v>01</v>
          </cell>
          <cell r="J2784" t="str">
            <v>50000-0000</v>
          </cell>
          <cell r="K2784">
            <v>50000</v>
          </cell>
        </row>
        <row r="2785">
          <cell r="A2785" t="str">
            <v>PERSONNEL SALARIES-BNSF DERAIL</v>
          </cell>
          <cell r="B2785">
            <v>4</v>
          </cell>
          <cell r="C2785">
            <v>3</v>
          </cell>
          <cell r="D2785">
            <v>612</v>
          </cell>
          <cell r="E2785">
            <v>59</v>
          </cell>
          <cell r="F2785">
            <v>4</v>
          </cell>
          <cell r="G2785" t="str">
            <v>000</v>
          </cell>
          <cell r="H2785" t="str">
            <v>01</v>
          </cell>
          <cell r="J2785" t="str">
            <v>50000-0000</v>
          </cell>
          <cell r="K2785">
            <v>50000</v>
          </cell>
        </row>
        <row r="2786">
          <cell r="A2786" t="str">
            <v>SUP &amp; MAT-SEC DRNG/CITY</v>
          </cell>
          <cell r="J2786" t="str">
            <v>51000-1046</v>
          </cell>
          <cell r="K2786">
            <v>51000</v>
          </cell>
        </row>
        <row r="2787">
          <cell r="A2787" t="str">
            <v xml:space="preserve">SUP &amp; MAT-PHOTO SRVS </v>
          </cell>
          <cell r="B2787">
            <v>4</v>
          </cell>
          <cell r="C2787">
            <v>2</v>
          </cell>
          <cell r="D2787">
            <v>101</v>
          </cell>
          <cell r="E2787">
            <v>32</v>
          </cell>
          <cell r="F2787">
            <v>0</v>
          </cell>
          <cell r="G2787" t="str">
            <v>000</v>
          </cell>
          <cell r="H2787">
            <v>57</v>
          </cell>
          <cell r="J2787" t="str">
            <v>51000-1045</v>
          </cell>
          <cell r="K2787">
            <v>51000</v>
          </cell>
        </row>
        <row r="2788">
          <cell r="A2788" t="str">
            <v xml:space="preserve">SUP &amp; MAT-PHOTO SRVS </v>
          </cell>
          <cell r="B2788">
            <v>4</v>
          </cell>
          <cell r="C2788">
            <v>2</v>
          </cell>
          <cell r="D2788">
            <v>101</v>
          </cell>
          <cell r="E2788">
            <v>34</v>
          </cell>
          <cell r="F2788">
            <v>0</v>
          </cell>
          <cell r="G2788" t="str">
            <v>000</v>
          </cell>
          <cell r="H2788">
            <v>57</v>
          </cell>
          <cell r="J2788" t="str">
            <v>51000-1045</v>
          </cell>
          <cell r="K2788">
            <v>51000</v>
          </cell>
        </row>
        <row r="2789">
          <cell r="A2789" t="str">
            <v xml:space="preserve">SUP &amp; MAT-PHOTO SRVS </v>
          </cell>
          <cell r="B2789">
            <v>4</v>
          </cell>
          <cell r="C2789">
            <v>1</v>
          </cell>
          <cell r="D2789">
            <v>195</v>
          </cell>
          <cell r="E2789">
            <v>89</v>
          </cell>
          <cell r="F2789">
            <v>2</v>
          </cell>
          <cell r="G2789" t="str">
            <v>000</v>
          </cell>
          <cell r="H2789">
            <v>57</v>
          </cell>
          <cell r="J2789" t="str">
            <v>51000-1045</v>
          </cell>
          <cell r="K2789">
            <v>51000</v>
          </cell>
        </row>
        <row r="2790">
          <cell r="A2790" t="str">
            <v xml:space="preserve">SUP &amp; MAT-PHOTO SRVS </v>
          </cell>
          <cell r="B2790">
            <v>4</v>
          </cell>
          <cell r="C2790">
            <v>1</v>
          </cell>
          <cell r="D2790">
            <v>196</v>
          </cell>
          <cell r="E2790">
            <v>21</v>
          </cell>
          <cell r="F2790">
            <v>2</v>
          </cell>
          <cell r="G2790" t="str">
            <v>000</v>
          </cell>
          <cell r="H2790">
            <v>57</v>
          </cell>
          <cell r="J2790" t="str">
            <v>51000-1045</v>
          </cell>
          <cell r="K2790">
            <v>51000</v>
          </cell>
        </row>
        <row r="2791">
          <cell r="A2791" t="str">
            <v xml:space="preserve">SUP &amp; MAT-PHOTO SRVS </v>
          </cell>
          <cell r="B2791">
            <v>4</v>
          </cell>
          <cell r="C2791">
            <v>1</v>
          </cell>
          <cell r="D2791">
            <v>196</v>
          </cell>
          <cell r="E2791">
            <v>89</v>
          </cell>
          <cell r="F2791">
            <v>2</v>
          </cell>
          <cell r="G2791" t="str">
            <v>000</v>
          </cell>
          <cell r="H2791">
            <v>57</v>
          </cell>
          <cell r="J2791" t="str">
            <v>51000-1045</v>
          </cell>
          <cell r="K2791">
            <v>51000</v>
          </cell>
        </row>
        <row r="2792">
          <cell r="A2792" t="str">
            <v xml:space="preserve">SUP &amp; MAT-PHOTO SRVS </v>
          </cell>
          <cell r="B2792">
            <v>4</v>
          </cell>
          <cell r="C2792">
            <v>1</v>
          </cell>
          <cell r="D2792">
            <v>197</v>
          </cell>
          <cell r="E2792">
            <v>21</v>
          </cell>
          <cell r="F2792">
            <v>2</v>
          </cell>
          <cell r="G2792" t="str">
            <v>000</v>
          </cell>
          <cell r="H2792">
            <v>57</v>
          </cell>
          <cell r="J2792" t="str">
            <v>51000-1045</v>
          </cell>
          <cell r="K2792">
            <v>51000</v>
          </cell>
        </row>
        <row r="2793">
          <cell r="A2793" t="str">
            <v xml:space="preserve">SUP &amp; MAT-PHOTO SRVS </v>
          </cell>
          <cell r="B2793">
            <v>4</v>
          </cell>
          <cell r="C2793">
            <v>1</v>
          </cell>
          <cell r="D2793">
            <v>231</v>
          </cell>
          <cell r="E2793">
            <v>83</v>
          </cell>
          <cell r="F2793">
            <v>1</v>
          </cell>
          <cell r="G2793" t="str">
            <v>000</v>
          </cell>
          <cell r="H2793">
            <v>57</v>
          </cell>
          <cell r="J2793" t="str">
            <v>51000-1045</v>
          </cell>
          <cell r="K2793">
            <v>51000</v>
          </cell>
        </row>
        <row r="2794">
          <cell r="A2794" t="str">
            <v xml:space="preserve">SUP &amp; MAT-PHOTO SRVS </v>
          </cell>
          <cell r="B2794">
            <v>4</v>
          </cell>
          <cell r="C2794">
            <v>1</v>
          </cell>
          <cell r="D2794">
            <v>231</v>
          </cell>
          <cell r="E2794">
            <v>83</v>
          </cell>
          <cell r="F2794">
            <v>2</v>
          </cell>
          <cell r="G2794" t="str">
            <v>000</v>
          </cell>
          <cell r="H2794">
            <v>57</v>
          </cell>
          <cell r="J2794" t="str">
            <v>51000-1045</v>
          </cell>
          <cell r="K2794">
            <v>51000</v>
          </cell>
        </row>
        <row r="2795">
          <cell r="A2795" t="str">
            <v xml:space="preserve">SUP &amp; MAT-PHOTO SRVS </v>
          </cell>
          <cell r="B2795">
            <v>4</v>
          </cell>
          <cell r="C2795">
            <v>1</v>
          </cell>
          <cell r="D2795">
            <v>231</v>
          </cell>
          <cell r="E2795">
            <v>84</v>
          </cell>
          <cell r="F2795">
            <v>2</v>
          </cell>
          <cell r="G2795" t="str">
            <v>000</v>
          </cell>
          <cell r="H2795">
            <v>57</v>
          </cell>
          <cell r="J2795" t="str">
            <v>51000-1045</v>
          </cell>
          <cell r="K2795">
            <v>51000</v>
          </cell>
        </row>
        <row r="2796">
          <cell r="A2796" t="str">
            <v xml:space="preserve">SUP &amp; MAT-PHOTO SRVS </v>
          </cell>
          <cell r="B2796">
            <v>4</v>
          </cell>
          <cell r="C2796">
            <v>1</v>
          </cell>
          <cell r="D2796">
            <v>231</v>
          </cell>
          <cell r="E2796">
            <v>85</v>
          </cell>
          <cell r="F2796">
            <v>7</v>
          </cell>
          <cell r="G2796" t="str">
            <v>000</v>
          </cell>
          <cell r="H2796">
            <v>57</v>
          </cell>
          <cell r="J2796" t="str">
            <v>51000-1045</v>
          </cell>
          <cell r="K2796">
            <v>51000</v>
          </cell>
        </row>
        <row r="2797">
          <cell r="A2797" t="str">
            <v xml:space="preserve">SUP &amp; MAT-PHOTO SRVS </v>
          </cell>
          <cell r="B2797">
            <v>4</v>
          </cell>
          <cell r="C2797">
            <v>1</v>
          </cell>
          <cell r="D2797">
            <v>231</v>
          </cell>
          <cell r="E2797">
            <v>86</v>
          </cell>
          <cell r="F2797">
            <v>3</v>
          </cell>
          <cell r="G2797" t="str">
            <v>000</v>
          </cell>
          <cell r="H2797">
            <v>57</v>
          </cell>
          <cell r="J2797" t="str">
            <v>51000-1045</v>
          </cell>
          <cell r="K2797">
            <v>51000</v>
          </cell>
        </row>
        <row r="2798">
          <cell r="A2798" t="str">
            <v xml:space="preserve">SUP &amp; MAT-PHOTO SRVS </v>
          </cell>
          <cell r="B2798">
            <v>4</v>
          </cell>
          <cell r="C2798">
            <v>1</v>
          </cell>
          <cell r="D2798">
            <v>231</v>
          </cell>
          <cell r="E2798">
            <v>86</v>
          </cell>
          <cell r="F2798">
            <v>6</v>
          </cell>
          <cell r="G2798" t="str">
            <v>000</v>
          </cell>
          <cell r="H2798">
            <v>57</v>
          </cell>
          <cell r="J2798" t="str">
            <v>51000-1045</v>
          </cell>
          <cell r="K2798">
            <v>51000</v>
          </cell>
        </row>
        <row r="2799">
          <cell r="A2799" t="str">
            <v xml:space="preserve">SUP &amp; MAT-PHOTO SRVS </v>
          </cell>
          <cell r="B2799">
            <v>4</v>
          </cell>
          <cell r="C2799">
            <v>1</v>
          </cell>
          <cell r="D2799">
            <v>233</v>
          </cell>
          <cell r="E2799">
            <v>83</v>
          </cell>
          <cell r="F2799">
            <v>1</v>
          </cell>
          <cell r="G2799" t="str">
            <v>000</v>
          </cell>
          <cell r="H2799">
            <v>57</v>
          </cell>
          <cell r="J2799" t="str">
            <v>51000-1045</v>
          </cell>
          <cell r="K2799">
            <v>51000</v>
          </cell>
        </row>
        <row r="2800">
          <cell r="A2800" t="str">
            <v xml:space="preserve">SUP &amp; MAT-PHOTO SRVS </v>
          </cell>
          <cell r="B2800">
            <v>4</v>
          </cell>
          <cell r="C2800">
            <v>1</v>
          </cell>
          <cell r="D2800">
            <v>233</v>
          </cell>
          <cell r="E2800">
            <v>83</v>
          </cell>
          <cell r="F2800">
            <v>2</v>
          </cell>
          <cell r="G2800" t="str">
            <v>000</v>
          </cell>
          <cell r="H2800">
            <v>57</v>
          </cell>
          <cell r="J2800" t="str">
            <v>51000-1045</v>
          </cell>
          <cell r="K2800">
            <v>51000</v>
          </cell>
        </row>
        <row r="2801">
          <cell r="A2801" t="str">
            <v xml:space="preserve">SUP &amp; MAT-PHOTO SRVS </v>
          </cell>
          <cell r="B2801">
            <v>4</v>
          </cell>
          <cell r="C2801">
            <v>1</v>
          </cell>
          <cell r="D2801">
            <v>233</v>
          </cell>
          <cell r="E2801">
            <v>84</v>
          </cell>
          <cell r="F2801">
            <v>2</v>
          </cell>
          <cell r="G2801" t="str">
            <v>000</v>
          </cell>
          <cell r="H2801">
            <v>57</v>
          </cell>
          <cell r="J2801" t="str">
            <v>51000-1045</v>
          </cell>
          <cell r="K2801">
            <v>51000</v>
          </cell>
        </row>
        <row r="2802">
          <cell r="A2802" t="str">
            <v xml:space="preserve">SUP &amp; MAT-PHOTO SRVS </v>
          </cell>
          <cell r="B2802">
            <v>4</v>
          </cell>
          <cell r="C2802">
            <v>1</v>
          </cell>
          <cell r="D2802">
            <v>233</v>
          </cell>
          <cell r="E2802">
            <v>85</v>
          </cell>
          <cell r="F2802">
            <v>7</v>
          </cell>
          <cell r="G2802" t="str">
            <v>000</v>
          </cell>
          <cell r="H2802">
            <v>57</v>
          </cell>
          <cell r="J2802" t="str">
            <v>51000-1045</v>
          </cell>
          <cell r="K2802">
            <v>51000</v>
          </cell>
        </row>
        <row r="2803">
          <cell r="A2803" t="str">
            <v xml:space="preserve">SUP &amp; MAT-PHOTO SRVS </v>
          </cell>
          <cell r="B2803">
            <v>4</v>
          </cell>
          <cell r="C2803">
            <v>1</v>
          </cell>
          <cell r="D2803">
            <v>233</v>
          </cell>
          <cell r="E2803">
            <v>86</v>
          </cell>
          <cell r="F2803">
            <v>3</v>
          </cell>
          <cell r="G2803" t="str">
            <v>000</v>
          </cell>
          <cell r="H2803">
            <v>57</v>
          </cell>
          <cell r="J2803" t="str">
            <v>51000-1045</v>
          </cell>
          <cell r="K2803">
            <v>51000</v>
          </cell>
        </row>
        <row r="2804">
          <cell r="A2804" t="str">
            <v xml:space="preserve">SUP &amp; MAT-PHOTO SRVS </v>
          </cell>
          <cell r="B2804">
            <v>4</v>
          </cell>
          <cell r="C2804">
            <v>1</v>
          </cell>
          <cell r="D2804">
            <v>233</v>
          </cell>
          <cell r="E2804">
            <v>86</v>
          </cell>
          <cell r="F2804">
            <v>6</v>
          </cell>
          <cell r="G2804" t="str">
            <v>000</v>
          </cell>
          <cell r="H2804">
            <v>57</v>
          </cell>
          <cell r="J2804" t="str">
            <v>51000-1045</v>
          </cell>
          <cell r="K2804">
            <v>51000</v>
          </cell>
        </row>
        <row r="2805">
          <cell r="A2805" t="str">
            <v xml:space="preserve">SUP &amp; MAT-PHOTO SRVS </v>
          </cell>
          <cell r="B2805">
            <v>4</v>
          </cell>
          <cell r="C2805">
            <v>1</v>
          </cell>
          <cell r="D2805">
            <v>234</v>
          </cell>
          <cell r="E2805">
            <v>83</v>
          </cell>
          <cell r="F2805">
            <v>1</v>
          </cell>
          <cell r="G2805" t="str">
            <v>000</v>
          </cell>
          <cell r="H2805">
            <v>57</v>
          </cell>
          <cell r="J2805" t="str">
            <v>51000-1045</v>
          </cell>
          <cell r="K2805">
            <v>51000</v>
          </cell>
        </row>
        <row r="2806">
          <cell r="A2806" t="str">
            <v xml:space="preserve">SUP &amp; MAT-PHOTO SRVS </v>
          </cell>
          <cell r="B2806">
            <v>4</v>
          </cell>
          <cell r="C2806">
            <v>1</v>
          </cell>
          <cell r="D2806">
            <v>234</v>
          </cell>
          <cell r="E2806">
            <v>83</v>
          </cell>
          <cell r="F2806">
            <v>2</v>
          </cell>
          <cell r="G2806" t="str">
            <v>000</v>
          </cell>
          <cell r="H2806">
            <v>57</v>
          </cell>
          <cell r="J2806" t="str">
            <v>51000-1045</v>
          </cell>
          <cell r="K2806">
            <v>51000</v>
          </cell>
        </row>
        <row r="2807">
          <cell r="A2807" t="str">
            <v xml:space="preserve">SUP &amp; MAT-PHOTO SRVS </v>
          </cell>
          <cell r="B2807">
            <v>4</v>
          </cell>
          <cell r="C2807">
            <v>1</v>
          </cell>
          <cell r="D2807">
            <v>234</v>
          </cell>
          <cell r="E2807">
            <v>84</v>
          </cell>
          <cell r="F2807">
            <v>2</v>
          </cell>
          <cell r="G2807" t="str">
            <v>000</v>
          </cell>
          <cell r="H2807">
            <v>57</v>
          </cell>
          <cell r="J2807" t="str">
            <v>51000-1045</v>
          </cell>
          <cell r="K2807">
            <v>51000</v>
          </cell>
        </row>
        <row r="2808">
          <cell r="A2808" t="str">
            <v xml:space="preserve">SUP &amp; MAT-PHOTO SRVS </v>
          </cell>
          <cell r="B2808">
            <v>4</v>
          </cell>
          <cell r="C2808">
            <v>1</v>
          </cell>
          <cell r="D2808">
            <v>234</v>
          </cell>
          <cell r="E2808">
            <v>85</v>
          </cell>
          <cell r="F2808">
            <v>7</v>
          </cell>
          <cell r="G2808" t="str">
            <v>000</v>
          </cell>
          <cell r="H2808">
            <v>57</v>
          </cell>
          <cell r="J2808" t="str">
            <v>51000-1045</v>
          </cell>
          <cell r="K2808">
            <v>51000</v>
          </cell>
        </row>
        <row r="2809">
          <cell r="A2809" t="str">
            <v xml:space="preserve">SUP &amp; MAT-PHOTO SRVS </v>
          </cell>
          <cell r="B2809">
            <v>4</v>
          </cell>
          <cell r="C2809">
            <v>1</v>
          </cell>
          <cell r="D2809">
            <v>234</v>
          </cell>
          <cell r="E2809">
            <v>86</v>
          </cell>
          <cell r="F2809">
            <v>3</v>
          </cell>
          <cell r="G2809" t="str">
            <v>000</v>
          </cell>
          <cell r="H2809">
            <v>57</v>
          </cell>
          <cell r="J2809" t="str">
            <v>51000-1045</v>
          </cell>
          <cell r="K2809">
            <v>51000</v>
          </cell>
        </row>
        <row r="2810">
          <cell r="A2810" t="str">
            <v xml:space="preserve">SUP &amp; MAT-PHOTO SRVS </v>
          </cell>
          <cell r="B2810">
            <v>4</v>
          </cell>
          <cell r="C2810">
            <v>1</v>
          </cell>
          <cell r="D2810">
            <v>234</v>
          </cell>
          <cell r="E2810">
            <v>86</v>
          </cell>
          <cell r="F2810">
            <v>6</v>
          </cell>
          <cell r="G2810" t="str">
            <v>000</v>
          </cell>
          <cell r="H2810">
            <v>57</v>
          </cell>
          <cell r="J2810" t="str">
            <v>51000-1045</v>
          </cell>
          <cell r="K2810">
            <v>51000</v>
          </cell>
        </row>
        <row r="2811">
          <cell r="A2811" t="str">
            <v xml:space="preserve">SUP &amp; MAT-PHOTO SRVS </v>
          </cell>
          <cell r="B2811">
            <v>4</v>
          </cell>
          <cell r="C2811">
            <v>1</v>
          </cell>
          <cell r="D2811">
            <v>235</v>
          </cell>
          <cell r="E2811">
            <v>83</v>
          </cell>
          <cell r="F2811">
            <v>1</v>
          </cell>
          <cell r="G2811" t="str">
            <v>000</v>
          </cell>
          <cell r="H2811">
            <v>57</v>
          </cell>
          <cell r="J2811" t="str">
            <v>51000-1045</v>
          </cell>
          <cell r="K2811">
            <v>51000</v>
          </cell>
        </row>
        <row r="2812">
          <cell r="A2812" t="str">
            <v xml:space="preserve">SUP &amp; MAT-PHOTO SRVS </v>
          </cell>
          <cell r="B2812">
            <v>4</v>
          </cell>
          <cell r="C2812">
            <v>1</v>
          </cell>
          <cell r="D2812">
            <v>235</v>
          </cell>
          <cell r="E2812">
            <v>83</v>
          </cell>
          <cell r="F2812">
            <v>2</v>
          </cell>
          <cell r="G2812" t="str">
            <v>000</v>
          </cell>
          <cell r="H2812">
            <v>57</v>
          </cell>
          <cell r="J2812" t="str">
            <v>51000-1045</v>
          </cell>
          <cell r="K2812">
            <v>51000</v>
          </cell>
        </row>
        <row r="2813">
          <cell r="A2813" t="str">
            <v xml:space="preserve">SUP &amp; MAT-PHOTO SRVS </v>
          </cell>
          <cell r="B2813">
            <v>4</v>
          </cell>
          <cell r="C2813">
            <v>1</v>
          </cell>
          <cell r="D2813">
            <v>235</v>
          </cell>
          <cell r="E2813">
            <v>84</v>
          </cell>
          <cell r="F2813">
            <v>2</v>
          </cell>
          <cell r="G2813" t="str">
            <v>000</v>
          </cell>
          <cell r="H2813">
            <v>57</v>
          </cell>
          <cell r="J2813" t="str">
            <v>51000-1045</v>
          </cell>
          <cell r="K2813">
            <v>51000</v>
          </cell>
        </row>
        <row r="2814">
          <cell r="A2814" t="str">
            <v xml:space="preserve">SUP &amp; MAT-PHOTO SRVS </v>
          </cell>
          <cell r="B2814">
            <v>4</v>
          </cell>
          <cell r="C2814">
            <v>1</v>
          </cell>
          <cell r="D2814">
            <v>235</v>
          </cell>
          <cell r="E2814">
            <v>85</v>
          </cell>
          <cell r="F2814">
            <v>7</v>
          </cell>
          <cell r="G2814" t="str">
            <v>000</v>
          </cell>
          <cell r="H2814">
            <v>57</v>
          </cell>
          <cell r="J2814" t="str">
            <v>51000-1045</v>
          </cell>
          <cell r="K2814">
            <v>51000</v>
          </cell>
        </row>
        <row r="2815">
          <cell r="A2815" t="str">
            <v xml:space="preserve">SUP &amp; MAT-PHOTO SRVS </v>
          </cell>
          <cell r="B2815">
            <v>4</v>
          </cell>
          <cell r="C2815">
            <v>1</v>
          </cell>
          <cell r="D2815">
            <v>235</v>
          </cell>
          <cell r="E2815">
            <v>86</v>
          </cell>
          <cell r="F2815">
            <v>3</v>
          </cell>
          <cell r="G2815" t="str">
            <v>000</v>
          </cell>
          <cell r="H2815">
            <v>57</v>
          </cell>
          <cell r="J2815" t="str">
            <v>51000-1045</v>
          </cell>
          <cell r="K2815">
            <v>51000</v>
          </cell>
        </row>
        <row r="2816">
          <cell r="A2816" t="str">
            <v xml:space="preserve">SUP &amp; MAT-PHOTO SRVS </v>
          </cell>
          <cell r="B2816">
            <v>4</v>
          </cell>
          <cell r="C2816">
            <v>1</v>
          </cell>
          <cell r="D2816">
            <v>235</v>
          </cell>
          <cell r="E2816">
            <v>86</v>
          </cell>
          <cell r="F2816">
            <v>6</v>
          </cell>
          <cell r="G2816" t="str">
            <v>000</v>
          </cell>
          <cell r="H2816">
            <v>57</v>
          </cell>
          <cell r="J2816" t="str">
            <v>51000-1045</v>
          </cell>
          <cell r="K2816">
            <v>51000</v>
          </cell>
        </row>
        <row r="2817">
          <cell r="A2817" t="str">
            <v xml:space="preserve">SUP &amp; MAT-PHOTO SRVS </v>
          </cell>
          <cell r="B2817">
            <v>4</v>
          </cell>
          <cell r="C2817">
            <v>1</v>
          </cell>
          <cell r="D2817">
            <v>236</v>
          </cell>
          <cell r="E2817">
            <v>83</v>
          </cell>
          <cell r="F2817">
            <v>1</v>
          </cell>
          <cell r="G2817" t="str">
            <v>000</v>
          </cell>
          <cell r="H2817">
            <v>57</v>
          </cell>
          <cell r="J2817" t="str">
            <v>51000-1045</v>
          </cell>
          <cell r="K2817">
            <v>51000</v>
          </cell>
        </row>
        <row r="2818">
          <cell r="A2818" t="str">
            <v xml:space="preserve">SUP &amp; MAT-PHOTO SRVS </v>
          </cell>
          <cell r="B2818">
            <v>4</v>
          </cell>
          <cell r="C2818">
            <v>1</v>
          </cell>
          <cell r="D2818">
            <v>236</v>
          </cell>
          <cell r="E2818">
            <v>83</v>
          </cell>
          <cell r="F2818">
            <v>2</v>
          </cell>
          <cell r="G2818" t="str">
            <v>000</v>
          </cell>
          <cell r="H2818">
            <v>57</v>
          </cell>
          <cell r="J2818" t="str">
            <v>51000-1045</v>
          </cell>
          <cell r="K2818">
            <v>51000</v>
          </cell>
        </row>
        <row r="2819">
          <cell r="A2819" t="str">
            <v xml:space="preserve">SUP &amp; MAT-PHOTO SRVS </v>
          </cell>
          <cell r="B2819">
            <v>4</v>
          </cell>
          <cell r="C2819">
            <v>1</v>
          </cell>
          <cell r="D2819">
            <v>236</v>
          </cell>
          <cell r="E2819">
            <v>84</v>
          </cell>
          <cell r="F2819">
            <v>2</v>
          </cell>
          <cell r="G2819" t="str">
            <v>000</v>
          </cell>
          <cell r="H2819">
            <v>57</v>
          </cell>
          <cell r="J2819" t="str">
            <v>51000-1045</v>
          </cell>
          <cell r="K2819">
            <v>51000</v>
          </cell>
        </row>
        <row r="2820">
          <cell r="A2820" t="str">
            <v xml:space="preserve">SUP &amp; MAT-PHOTO SRVS </v>
          </cell>
          <cell r="B2820">
            <v>4</v>
          </cell>
          <cell r="C2820">
            <v>1</v>
          </cell>
          <cell r="D2820">
            <v>236</v>
          </cell>
          <cell r="E2820">
            <v>85</v>
          </cell>
          <cell r="F2820">
            <v>7</v>
          </cell>
          <cell r="G2820" t="str">
            <v>000</v>
          </cell>
          <cell r="H2820">
            <v>57</v>
          </cell>
          <cell r="J2820" t="str">
            <v>51000-1045</v>
          </cell>
          <cell r="K2820">
            <v>51000</v>
          </cell>
        </row>
        <row r="2821">
          <cell r="A2821" t="str">
            <v xml:space="preserve">SUP &amp; MAT-PHOTO SRVS </v>
          </cell>
          <cell r="B2821">
            <v>4</v>
          </cell>
          <cell r="C2821">
            <v>1</v>
          </cell>
          <cell r="D2821">
            <v>236</v>
          </cell>
          <cell r="E2821">
            <v>86</v>
          </cell>
          <cell r="F2821">
            <v>3</v>
          </cell>
          <cell r="G2821" t="str">
            <v>000</v>
          </cell>
          <cell r="H2821">
            <v>57</v>
          </cell>
          <cell r="J2821" t="str">
            <v>51000-1045</v>
          </cell>
          <cell r="K2821">
            <v>51000</v>
          </cell>
        </row>
        <row r="2822">
          <cell r="A2822" t="str">
            <v xml:space="preserve">SUP &amp; MAT-PHOTO SRVS </v>
          </cell>
          <cell r="B2822">
            <v>4</v>
          </cell>
          <cell r="C2822">
            <v>1</v>
          </cell>
          <cell r="D2822">
            <v>236</v>
          </cell>
          <cell r="E2822">
            <v>86</v>
          </cell>
          <cell r="F2822">
            <v>6</v>
          </cell>
          <cell r="G2822" t="str">
            <v>000</v>
          </cell>
          <cell r="H2822">
            <v>57</v>
          </cell>
          <cell r="J2822" t="str">
            <v>51000-1045</v>
          </cell>
          <cell r="K2822">
            <v>51000</v>
          </cell>
        </row>
        <row r="2823">
          <cell r="A2823" t="str">
            <v xml:space="preserve">SUP &amp; MAT-PHOTO SRVS </v>
          </cell>
          <cell r="B2823">
            <v>4</v>
          </cell>
          <cell r="C2823">
            <v>1</v>
          </cell>
          <cell r="D2823">
            <v>237</v>
          </cell>
          <cell r="E2823">
            <v>83</v>
          </cell>
          <cell r="F2823">
            <v>1</v>
          </cell>
          <cell r="G2823" t="str">
            <v>000</v>
          </cell>
          <cell r="H2823">
            <v>57</v>
          </cell>
          <cell r="J2823" t="str">
            <v>51000-1045</v>
          </cell>
          <cell r="K2823">
            <v>51000</v>
          </cell>
        </row>
        <row r="2824">
          <cell r="A2824" t="str">
            <v xml:space="preserve">SUP &amp; MAT-PHOTO SRVS </v>
          </cell>
          <cell r="B2824">
            <v>4</v>
          </cell>
          <cell r="C2824">
            <v>1</v>
          </cell>
          <cell r="D2824">
            <v>237</v>
          </cell>
          <cell r="E2824">
            <v>83</v>
          </cell>
          <cell r="F2824">
            <v>2</v>
          </cell>
          <cell r="G2824" t="str">
            <v>000</v>
          </cell>
          <cell r="H2824">
            <v>57</v>
          </cell>
          <cell r="J2824" t="str">
            <v>51000-1045</v>
          </cell>
          <cell r="K2824">
            <v>51000</v>
          </cell>
        </row>
        <row r="2825">
          <cell r="A2825" t="str">
            <v xml:space="preserve">SUP &amp; MAT-PHOTO SRVS </v>
          </cell>
          <cell r="B2825">
            <v>4</v>
          </cell>
          <cell r="C2825">
            <v>1</v>
          </cell>
          <cell r="D2825">
            <v>237</v>
          </cell>
          <cell r="E2825">
            <v>84</v>
          </cell>
          <cell r="F2825">
            <v>2</v>
          </cell>
          <cell r="G2825" t="str">
            <v>000</v>
          </cell>
          <cell r="H2825">
            <v>57</v>
          </cell>
          <cell r="J2825" t="str">
            <v>51000-1045</v>
          </cell>
          <cell r="K2825">
            <v>51000</v>
          </cell>
        </row>
        <row r="2826">
          <cell r="A2826" t="str">
            <v xml:space="preserve">SUP &amp; MAT-PHOTO SRVS </v>
          </cell>
          <cell r="B2826">
            <v>4</v>
          </cell>
          <cell r="C2826">
            <v>1</v>
          </cell>
          <cell r="D2826">
            <v>237</v>
          </cell>
          <cell r="E2826">
            <v>85</v>
          </cell>
          <cell r="F2826">
            <v>7</v>
          </cell>
          <cell r="G2826" t="str">
            <v>000</v>
          </cell>
          <cell r="H2826">
            <v>57</v>
          </cell>
          <cell r="J2826" t="str">
            <v>51000-1045</v>
          </cell>
          <cell r="K2826">
            <v>51000</v>
          </cell>
        </row>
        <row r="2827">
          <cell r="A2827" t="str">
            <v xml:space="preserve">SUP &amp; MAT-PHOTO SRVS </v>
          </cell>
          <cell r="B2827">
            <v>4</v>
          </cell>
          <cell r="C2827">
            <v>1</v>
          </cell>
          <cell r="D2827">
            <v>237</v>
          </cell>
          <cell r="E2827">
            <v>86</v>
          </cell>
          <cell r="F2827">
            <v>3</v>
          </cell>
          <cell r="G2827" t="str">
            <v>000</v>
          </cell>
          <cell r="H2827">
            <v>57</v>
          </cell>
          <cell r="J2827" t="str">
            <v>51000-1045</v>
          </cell>
          <cell r="K2827">
            <v>51000</v>
          </cell>
        </row>
        <row r="2828">
          <cell r="A2828" t="str">
            <v xml:space="preserve">SUP &amp; MAT-PHOTO SRVS </v>
          </cell>
          <cell r="B2828">
            <v>4</v>
          </cell>
          <cell r="C2828">
            <v>1</v>
          </cell>
          <cell r="D2828">
            <v>237</v>
          </cell>
          <cell r="E2828">
            <v>86</v>
          </cell>
          <cell r="F2828">
            <v>6</v>
          </cell>
          <cell r="G2828" t="str">
            <v>000</v>
          </cell>
          <cell r="H2828">
            <v>57</v>
          </cell>
          <cell r="J2828" t="str">
            <v>51000-1045</v>
          </cell>
          <cell r="K2828">
            <v>51000</v>
          </cell>
        </row>
        <row r="2829">
          <cell r="A2829" t="str">
            <v xml:space="preserve">SUP &amp; MAT-PHOTO SRVS </v>
          </cell>
          <cell r="B2829">
            <v>4</v>
          </cell>
          <cell r="C2829">
            <v>1</v>
          </cell>
          <cell r="D2829">
            <v>238</v>
          </cell>
          <cell r="E2829">
            <v>83</v>
          </cell>
          <cell r="F2829">
            <v>1</v>
          </cell>
          <cell r="G2829" t="str">
            <v>000</v>
          </cell>
          <cell r="H2829">
            <v>57</v>
          </cell>
          <cell r="J2829" t="str">
            <v>51000-1045</v>
          </cell>
          <cell r="K2829">
            <v>51000</v>
          </cell>
        </row>
        <row r="2830">
          <cell r="A2830" t="str">
            <v xml:space="preserve">SUP &amp; MAT-PHOTO SRVS </v>
          </cell>
          <cell r="B2830">
            <v>4</v>
          </cell>
          <cell r="C2830">
            <v>1</v>
          </cell>
          <cell r="D2830">
            <v>238</v>
          </cell>
          <cell r="E2830">
            <v>83</v>
          </cell>
          <cell r="F2830">
            <v>2</v>
          </cell>
          <cell r="G2830" t="str">
            <v>000</v>
          </cell>
          <cell r="H2830">
            <v>57</v>
          </cell>
          <cell r="J2830" t="str">
            <v>51000-1045</v>
          </cell>
          <cell r="K2830">
            <v>51000</v>
          </cell>
        </row>
        <row r="2831">
          <cell r="A2831" t="str">
            <v xml:space="preserve">SUP &amp; MAT-PHOTO SRVS </v>
          </cell>
          <cell r="B2831">
            <v>4</v>
          </cell>
          <cell r="C2831">
            <v>1</v>
          </cell>
          <cell r="D2831">
            <v>238</v>
          </cell>
          <cell r="E2831">
            <v>84</v>
          </cell>
          <cell r="F2831">
            <v>2</v>
          </cell>
          <cell r="G2831" t="str">
            <v>000</v>
          </cell>
          <cell r="H2831">
            <v>57</v>
          </cell>
          <cell r="J2831" t="str">
            <v>51000-1045</v>
          </cell>
          <cell r="K2831">
            <v>51000</v>
          </cell>
        </row>
        <row r="2832">
          <cell r="A2832" t="str">
            <v xml:space="preserve">SUP &amp; MAT-PHOTO SRVS </v>
          </cell>
          <cell r="B2832">
            <v>4</v>
          </cell>
          <cell r="C2832">
            <v>1</v>
          </cell>
          <cell r="D2832">
            <v>238</v>
          </cell>
          <cell r="E2832">
            <v>85</v>
          </cell>
          <cell r="F2832">
            <v>7</v>
          </cell>
          <cell r="G2832" t="str">
            <v>000</v>
          </cell>
          <cell r="H2832">
            <v>57</v>
          </cell>
          <cell r="J2832" t="str">
            <v>51000-1045</v>
          </cell>
          <cell r="K2832">
            <v>51000</v>
          </cell>
        </row>
        <row r="2833">
          <cell r="A2833" t="str">
            <v xml:space="preserve">SUP &amp; MAT-PHOTO SRVS </v>
          </cell>
          <cell r="B2833">
            <v>4</v>
          </cell>
          <cell r="C2833">
            <v>1</v>
          </cell>
          <cell r="D2833">
            <v>238</v>
          </cell>
          <cell r="E2833">
            <v>86</v>
          </cell>
          <cell r="F2833">
            <v>3</v>
          </cell>
          <cell r="G2833" t="str">
            <v>000</v>
          </cell>
          <cell r="H2833">
            <v>57</v>
          </cell>
          <cell r="J2833" t="str">
            <v>51000-1045</v>
          </cell>
          <cell r="K2833">
            <v>51000</v>
          </cell>
        </row>
        <row r="2834">
          <cell r="A2834" t="str">
            <v xml:space="preserve">SUP &amp; MAT-PHOTO SRVS </v>
          </cell>
          <cell r="B2834">
            <v>4</v>
          </cell>
          <cell r="C2834">
            <v>1</v>
          </cell>
          <cell r="D2834">
            <v>238</v>
          </cell>
          <cell r="E2834">
            <v>86</v>
          </cell>
          <cell r="F2834">
            <v>6</v>
          </cell>
          <cell r="G2834" t="str">
            <v>000</v>
          </cell>
          <cell r="H2834">
            <v>57</v>
          </cell>
          <cell r="J2834" t="str">
            <v>51000-1045</v>
          </cell>
          <cell r="K2834">
            <v>51000</v>
          </cell>
        </row>
        <row r="2835">
          <cell r="A2835" t="str">
            <v xml:space="preserve">SUP &amp; MAT-PHOTO SRVS </v>
          </cell>
          <cell r="B2835">
            <v>4</v>
          </cell>
          <cell r="C2835">
            <v>1</v>
          </cell>
          <cell r="D2835">
            <v>239</v>
          </cell>
          <cell r="E2835">
            <v>83</v>
          </cell>
          <cell r="F2835">
            <v>1</v>
          </cell>
          <cell r="G2835" t="str">
            <v>000</v>
          </cell>
          <cell r="H2835">
            <v>57</v>
          </cell>
          <cell r="J2835" t="str">
            <v>51000-1045</v>
          </cell>
          <cell r="K2835">
            <v>51000</v>
          </cell>
        </row>
        <row r="2836">
          <cell r="A2836" t="str">
            <v xml:space="preserve">SUP &amp; MAT-PHOTO SRVS </v>
          </cell>
          <cell r="B2836">
            <v>4</v>
          </cell>
          <cell r="C2836">
            <v>1</v>
          </cell>
          <cell r="D2836">
            <v>239</v>
          </cell>
          <cell r="E2836">
            <v>83</v>
          </cell>
          <cell r="F2836">
            <v>2</v>
          </cell>
          <cell r="G2836" t="str">
            <v>000</v>
          </cell>
          <cell r="H2836">
            <v>57</v>
          </cell>
          <cell r="J2836" t="str">
            <v>51000-1045</v>
          </cell>
          <cell r="K2836">
            <v>51000</v>
          </cell>
        </row>
        <row r="2837">
          <cell r="A2837" t="str">
            <v xml:space="preserve">SUP &amp; MAT-PHOTO SRVS </v>
          </cell>
          <cell r="B2837">
            <v>4</v>
          </cell>
          <cell r="C2837">
            <v>1</v>
          </cell>
          <cell r="D2837">
            <v>239</v>
          </cell>
          <cell r="E2837">
            <v>84</v>
          </cell>
          <cell r="F2837">
            <v>2</v>
          </cell>
          <cell r="G2837" t="str">
            <v>000</v>
          </cell>
          <cell r="H2837">
            <v>57</v>
          </cell>
          <cell r="J2837" t="str">
            <v>51000-1045</v>
          </cell>
          <cell r="K2837">
            <v>51000</v>
          </cell>
        </row>
        <row r="2838">
          <cell r="A2838" t="str">
            <v xml:space="preserve">SUP &amp; MAT-PHOTO SRVS </v>
          </cell>
          <cell r="B2838">
            <v>4</v>
          </cell>
          <cell r="C2838">
            <v>1</v>
          </cell>
          <cell r="D2838">
            <v>239</v>
          </cell>
          <cell r="E2838">
            <v>85</v>
          </cell>
          <cell r="F2838">
            <v>7</v>
          </cell>
          <cell r="G2838" t="str">
            <v>000</v>
          </cell>
          <cell r="H2838">
            <v>57</v>
          </cell>
          <cell r="J2838" t="str">
            <v>51000-1045</v>
          </cell>
          <cell r="K2838">
            <v>51000</v>
          </cell>
        </row>
        <row r="2839">
          <cell r="A2839" t="str">
            <v xml:space="preserve">SUP &amp; MAT-PHOTO SRVS </v>
          </cell>
          <cell r="B2839">
            <v>4</v>
          </cell>
          <cell r="C2839">
            <v>1</v>
          </cell>
          <cell r="D2839">
            <v>239</v>
          </cell>
          <cell r="E2839">
            <v>86</v>
          </cell>
          <cell r="F2839">
            <v>3</v>
          </cell>
          <cell r="G2839" t="str">
            <v>000</v>
          </cell>
          <cell r="H2839">
            <v>57</v>
          </cell>
          <cell r="J2839" t="str">
            <v>51000-1045</v>
          </cell>
          <cell r="K2839">
            <v>51000</v>
          </cell>
        </row>
        <row r="2840">
          <cell r="A2840" t="str">
            <v xml:space="preserve">SUP &amp; MAT-PHOTO SRVS </v>
          </cell>
          <cell r="B2840">
            <v>4</v>
          </cell>
          <cell r="C2840">
            <v>1</v>
          </cell>
          <cell r="D2840">
            <v>239</v>
          </cell>
          <cell r="E2840">
            <v>86</v>
          </cell>
          <cell r="F2840">
            <v>6</v>
          </cell>
          <cell r="G2840" t="str">
            <v>000</v>
          </cell>
          <cell r="H2840">
            <v>57</v>
          </cell>
          <cell r="J2840" t="str">
            <v>51000-1045</v>
          </cell>
          <cell r="K2840">
            <v>51000</v>
          </cell>
        </row>
        <row r="2841">
          <cell r="A2841" t="str">
            <v xml:space="preserve">SUP &amp; MAT-PHOTO SRVS </v>
          </cell>
          <cell r="B2841">
            <v>4</v>
          </cell>
          <cell r="C2841">
            <v>1</v>
          </cell>
          <cell r="D2841">
            <v>242</v>
          </cell>
          <cell r="E2841">
            <v>83</v>
          </cell>
          <cell r="F2841">
            <v>1</v>
          </cell>
          <cell r="G2841" t="str">
            <v>000</v>
          </cell>
          <cell r="H2841">
            <v>57</v>
          </cell>
          <cell r="J2841" t="str">
            <v>51000-1045</v>
          </cell>
          <cell r="K2841">
            <v>51000</v>
          </cell>
        </row>
        <row r="2842">
          <cell r="A2842" t="str">
            <v xml:space="preserve">SUP &amp; MAT-PHOTO SRVS </v>
          </cell>
          <cell r="B2842">
            <v>4</v>
          </cell>
          <cell r="C2842">
            <v>1</v>
          </cell>
          <cell r="D2842">
            <v>242</v>
          </cell>
          <cell r="E2842">
            <v>83</v>
          </cell>
          <cell r="F2842">
            <v>2</v>
          </cell>
          <cell r="G2842" t="str">
            <v>000</v>
          </cell>
          <cell r="H2842">
            <v>57</v>
          </cell>
          <cell r="J2842" t="str">
            <v>51000-1045</v>
          </cell>
          <cell r="K2842">
            <v>51000</v>
          </cell>
        </row>
        <row r="2843">
          <cell r="A2843" t="str">
            <v xml:space="preserve">SUP &amp; MAT-PHOTO SRVS </v>
          </cell>
          <cell r="B2843">
            <v>4</v>
          </cell>
          <cell r="C2843">
            <v>1</v>
          </cell>
          <cell r="D2843">
            <v>242</v>
          </cell>
          <cell r="E2843">
            <v>84</v>
          </cell>
          <cell r="F2843">
            <v>2</v>
          </cell>
          <cell r="G2843" t="str">
            <v>000</v>
          </cell>
          <cell r="H2843">
            <v>57</v>
          </cell>
          <cell r="J2843" t="str">
            <v>51000-1045</v>
          </cell>
          <cell r="K2843">
            <v>51000</v>
          </cell>
        </row>
        <row r="2844">
          <cell r="A2844" t="str">
            <v xml:space="preserve">SUP &amp; MAT-PHOTO SRVS </v>
          </cell>
          <cell r="B2844">
            <v>4</v>
          </cell>
          <cell r="C2844">
            <v>1</v>
          </cell>
          <cell r="D2844">
            <v>242</v>
          </cell>
          <cell r="E2844">
            <v>85</v>
          </cell>
          <cell r="F2844">
            <v>7</v>
          </cell>
          <cell r="G2844" t="str">
            <v>000</v>
          </cell>
          <cell r="H2844">
            <v>57</v>
          </cell>
          <cell r="J2844" t="str">
            <v>51000-1045</v>
          </cell>
          <cell r="K2844">
            <v>51000</v>
          </cell>
        </row>
        <row r="2845">
          <cell r="A2845" t="str">
            <v xml:space="preserve">SUP &amp; MAT-PHOTO SRVS </v>
          </cell>
          <cell r="B2845">
            <v>4</v>
          </cell>
          <cell r="C2845">
            <v>1</v>
          </cell>
          <cell r="D2845">
            <v>242</v>
          </cell>
          <cell r="E2845">
            <v>86</v>
          </cell>
          <cell r="F2845">
            <v>3</v>
          </cell>
          <cell r="G2845" t="str">
            <v>000</v>
          </cell>
          <cell r="H2845">
            <v>57</v>
          </cell>
          <cell r="J2845" t="str">
            <v>51000-1045</v>
          </cell>
          <cell r="K2845">
            <v>51000</v>
          </cell>
        </row>
        <row r="2846">
          <cell r="A2846" t="str">
            <v xml:space="preserve">SUP &amp; MAT-PHOTO SRVS </v>
          </cell>
          <cell r="B2846">
            <v>4</v>
          </cell>
          <cell r="C2846">
            <v>1</v>
          </cell>
          <cell r="D2846">
            <v>242</v>
          </cell>
          <cell r="E2846">
            <v>86</v>
          </cell>
          <cell r="F2846">
            <v>6</v>
          </cell>
          <cell r="G2846" t="str">
            <v>000</v>
          </cell>
          <cell r="H2846">
            <v>57</v>
          </cell>
          <cell r="J2846" t="str">
            <v>51000-1045</v>
          </cell>
          <cell r="K2846">
            <v>51000</v>
          </cell>
        </row>
        <row r="2847">
          <cell r="A2847" t="str">
            <v xml:space="preserve">SUP &amp; MAT-PHOTO SRVS </v>
          </cell>
          <cell r="B2847">
            <v>4</v>
          </cell>
          <cell r="C2847">
            <v>1</v>
          </cell>
          <cell r="D2847">
            <v>243</v>
          </cell>
          <cell r="E2847">
            <v>83</v>
          </cell>
          <cell r="F2847">
            <v>1</v>
          </cell>
          <cell r="G2847" t="str">
            <v>000</v>
          </cell>
          <cell r="H2847">
            <v>57</v>
          </cell>
          <cell r="J2847" t="str">
            <v>51000-1045</v>
          </cell>
          <cell r="K2847">
            <v>51000</v>
          </cell>
        </row>
        <row r="2848">
          <cell r="A2848" t="str">
            <v xml:space="preserve">SUP &amp; MAT-PHOTO SRVS </v>
          </cell>
          <cell r="B2848">
            <v>4</v>
          </cell>
          <cell r="C2848">
            <v>1</v>
          </cell>
          <cell r="D2848">
            <v>243</v>
          </cell>
          <cell r="E2848">
            <v>83</v>
          </cell>
          <cell r="F2848">
            <v>2</v>
          </cell>
          <cell r="G2848" t="str">
            <v>000</v>
          </cell>
          <cell r="H2848">
            <v>57</v>
          </cell>
          <cell r="J2848" t="str">
            <v>51000-1045</v>
          </cell>
          <cell r="K2848">
            <v>51000</v>
          </cell>
        </row>
        <row r="2849">
          <cell r="A2849" t="str">
            <v xml:space="preserve">SUP &amp; MAT-PHOTO SRVS </v>
          </cell>
          <cell r="B2849">
            <v>4</v>
          </cell>
          <cell r="C2849">
            <v>1</v>
          </cell>
          <cell r="D2849">
            <v>243</v>
          </cell>
          <cell r="E2849">
            <v>84</v>
          </cell>
          <cell r="F2849">
            <v>2</v>
          </cell>
          <cell r="G2849" t="str">
            <v>000</v>
          </cell>
          <cell r="H2849">
            <v>57</v>
          </cell>
          <cell r="J2849" t="str">
            <v>51000-1045</v>
          </cell>
          <cell r="K2849">
            <v>51000</v>
          </cell>
        </row>
        <row r="2850">
          <cell r="A2850" t="str">
            <v xml:space="preserve">SUP &amp; MAT-PHOTO SRVS </v>
          </cell>
          <cell r="B2850">
            <v>4</v>
          </cell>
          <cell r="C2850">
            <v>1</v>
          </cell>
          <cell r="D2850">
            <v>243</v>
          </cell>
          <cell r="E2850">
            <v>85</v>
          </cell>
          <cell r="F2850">
            <v>7</v>
          </cell>
          <cell r="G2850" t="str">
            <v>000</v>
          </cell>
          <cell r="H2850">
            <v>57</v>
          </cell>
          <cell r="J2850" t="str">
            <v>51000-1045</v>
          </cell>
          <cell r="K2850">
            <v>51000</v>
          </cell>
        </row>
        <row r="2851">
          <cell r="A2851" t="str">
            <v xml:space="preserve">SUP &amp; MAT-PHOTO SRVS </v>
          </cell>
          <cell r="B2851">
            <v>4</v>
          </cell>
          <cell r="C2851">
            <v>1</v>
          </cell>
          <cell r="D2851">
            <v>243</v>
          </cell>
          <cell r="E2851">
            <v>86</v>
          </cell>
          <cell r="F2851">
            <v>6</v>
          </cell>
          <cell r="G2851" t="str">
            <v>000</v>
          </cell>
          <cell r="H2851">
            <v>57</v>
          </cell>
          <cell r="J2851" t="str">
            <v>51000-1045</v>
          </cell>
          <cell r="K2851">
            <v>51000</v>
          </cell>
        </row>
        <row r="2852">
          <cell r="A2852" t="str">
            <v xml:space="preserve">SUP &amp; MAT-PHOTO SRVS </v>
          </cell>
          <cell r="B2852">
            <v>4</v>
          </cell>
          <cell r="C2852">
            <v>1</v>
          </cell>
          <cell r="D2852">
            <v>244</v>
          </cell>
          <cell r="E2852">
            <v>83</v>
          </cell>
          <cell r="F2852">
            <v>1</v>
          </cell>
          <cell r="G2852" t="str">
            <v>000</v>
          </cell>
          <cell r="H2852">
            <v>57</v>
          </cell>
          <cell r="J2852" t="str">
            <v>51000-1045</v>
          </cell>
          <cell r="K2852">
            <v>51000</v>
          </cell>
        </row>
        <row r="2853">
          <cell r="A2853" t="str">
            <v xml:space="preserve">SUP &amp; MAT-PHOTO SRVS </v>
          </cell>
          <cell r="B2853">
            <v>4</v>
          </cell>
          <cell r="C2853">
            <v>1</v>
          </cell>
          <cell r="D2853">
            <v>244</v>
          </cell>
          <cell r="E2853">
            <v>83</v>
          </cell>
          <cell r="F2853">
            <v>2</v>
          </cell>
          <cell r="G2853" t="str">
            <v>000</v>
          </cell>
          <cell r="H2853">
            <v>57</v>
          </cell>
          <cell r="J2853" t="str">
            <v>51000-1045</v>
          </cell>
          <cell r="K2853">
            <v>51000</v>
          </cell>
        </row>
        <row r="2854">
          <cell r="A2854" t="str">
            <v xml:space="preserve">SUP &amp; MAT-PHOTO SRVS </v>
          </cell>
          <cell r="B2854">
            <v>4</v>
          </cell>
          <cell r="C2854">
            <v>1</v>
          </cell>
          <cell r="D2854">
            <v>244</v>
          </cell>
          <cell r="E2854">
            <v>84</v>
          </cell>
          <cell r="F2854">
            <v>2</v>
          </cell>
          <cell r="G2854" t="str">
            <v>000</v>
          </cell>
          <cell r="H2854">
            <v>57</v>
          </cell>
          <cell r="J2854" t="str">
            <v>51000-1045</v>
          </cell>
          <cell r="K2854">
            <v>51000</v>
          </cell>
        </row>
        <row r="2855">
          <cell r="A2855" t="str">
            <v xml:space="preserve">SUP &amp; MAT-PHOTO SRVS </v>
          </cell>
          <cell r="B2855">
            <v>4</v>
          </cell>
          <cell r="C2855">
            <v>1</v>
          </cell>
          <cell r="D2855">
            <v>244</v>
          </cell>
          <cell r="E2855">
            <v>85</v>
          </cell>
          <cell r="F2855">
            <v>7</v>
          </cell>
          <cell r="G2855" t="str">
            <v>000</v>
          </cell>
          <cell r="H2855">
            <v>57</v>
          </cell>
          <cell r="J2855" t="str">
            <v>51000-1045</v>
          </cell>
          <cell r="K2855">
            <v>51000</v>
          </cell>
        </row>
        <row r="2856">
          <cell r="A2856" t="str">
            <v>SUP &amp; MAT-PHOTO SRVS-SWAT</v>
          </cell>
          <cell r="B2856">
            <v>4</v>
          </cell>
          <cell r="C2856">
            <v>2</v>
          </cell>
          <cell r="D2856">
            <v>101</v>
          </cell>
          <cell r="E2856">
            <v>31</v>
          </cell>
          <cell r="F2856">
            <v>0</v>
          </cell>
          <cell r="G2856">
            <v>107</v>
          </cell>
          <cell r="H2856">
            <v>57</v>
          </cell>
          <cell r="J2856" t="str">
            <v>51000-0012</v>
          </cell>
          <cell r="K2856">
            <v>51000</v>
          </cell>
        </row>
        <row r="2857">
          <cell r="A2857" t="str">
            <v>POLICE/SECURITY OVERTIME</v>
          </cell>
          <cell r="B2857">
            <v>4</v>
          </cell>
          <cell r="C2857">
            <v>2</v>
          </cell>
          <cell r="D2857">
            <v>610</v>
          </cell>
          <cell r="E2857">
            <v>31</v>
          </cell>
          <cell r="F2857">
            <v>0</v>
          </cell>
          <cell r="G2857" t="str">
            <v>000</v>
          </cell>
          <cell r="H2857" t="str">
            <v>03</v>
          </cell>
          <cell r="J2857" t="str">
            <v>50100-1016</v>
          </cell>
          <cell r="K2857">
            <v>50100</v>
          </cell>
        </row>
        <row r="2858">
          <cell r="A2858" t="str">
            <v>POLICE/SECURITY OVERTIME</v>
          </cell>
          <cell r="B2858">
            <v>4</v>
          </cell>
          <cell r="C2858">
            <v>2</v>
          </cell>
          <cell r="D2858">
            <v>611</v>
          </cell>
          <cell r="E2858">
            <v>31</v>
          </cell>
          <cell r="F2858">
            <v>0</v>
          </cell>
          <cell r="G2858" t="str">
            <v>000</v>
          </cell>
          <cell r="H2858" t="str">
            <v>03</v>
          </cell>
          <cell r="J2858" t="str">
            <v>50100-1016</v>
          </cell>
          <cell r="K2858">
            <v>50100</v>
          </cell>
        </row>
        <row r="2859">
          <cell r="A2859" t="str">
            <v>POSTAGE CHARGES</v>
          </cell>
          <cell r="B2859">
            <v>4</v>
          </cell>
          <cell r="C2859">
            <v>7</v>
          </cell>
          <cell r="D2859">
            <v>701</v>
          </cell>
          <cell r="E2859">
            <v>26</v>
          </cell>
          <cell r="F2859">
            <v>3</v>
          </cell>
          <cell r="G2859" t="str">
            <v>000</v>
          </cell>
          <cell r="H2859">
            <v>23</v>
          </cell>
          <cell r="J2859" t="str">
            <v>52000-1000</v>
          </cell>
          <cell r="K2859">
            <v>52000</v>
          </cell>
        </row>
        <row r="2860">
          <cell r="A2860" t="str">
            <v>POSTAGE/SHIP-ADVERTISING</v>
          </cell>
          <cell r="B2860">
            <v>4</v>
          </cell>
          <cell r="C2860">
            <v>5</v>
          </cell>
          <cell r="D2860">
            <v>204</v>
          </cell>
          <cell r="E2860">
            <v>88</v>
          </cell>
          <cell r="F2860">
            <v>1</v>
          </cell>
          <cell r="G2860">
            <v>100</v>
          </cell>
          <cell r="H2860">
            <v>23</v>
          </cell>
          <cell r="J2860" t="str">
            <v>52000-1001</v>
          </cell>
          <cell r="K2860">
            <v>52000</v>
          </cell>
        </row>
        <row r="2861">
          <cell r="A2861" t="str">
            <v>POSTAGE/SHIP-ANNUAL REPORT</v>
          </cell>
          <cell r="B2861">
            <v>4</v>
          </cell>
          <cell r="C2861">
            <v>1</v>
          </cell>
          <cell r="D2861">
            <v>101</v>
          </cell>
          <cell r="E2861" t="str">
            <v>07</v>
          </cell>
          <cell r="F2861">
            <v>1</v>
          </cell>
          <cell r="G2861">
            <v>101</v>
          </cell>
          <cell r="H2861">
            <v>23</v>
          </cell>
          <cell r="J2861" t="str">
            <v>52000-1002</v>
          </cell>
          <cell r="K2861">
            <v>52000</v>
          </cell>
        </row>
        <row r="2862">
          <cell r="A2862" t="str">
            <v>POSTAGE/SHIP-COMM POLICE</v>
          </cell>
          <cell r="B2862">
            <v>4</v>
          </cell>
          <cell r="C2862">
            <v>1</v>
          </cell>
          <cell r="D2862">
            <v>101</v>
          </cell>
          <cell r="E2862">
            <v>12</v>
          </cell>
          <cell r="F2862">
            <v>3</v>
          </cell>
          <cell r="G2862">
            <v>110</v>
          </cell>
          <cell r="H2862">
            <v>23</v>
          </cell>
          <cell r="J2862" t="str">
            <v>52000-0013</v>
          </cell>
          <cell r="K2862">
            <v>52000</v>
          </cell>
        </row>
        <row r="2863">
          <cell r="A2863" t="str">
            <v>POSTAGE/SHIP-DISTRICT 1</v>
          </cell>
          <cell r="B2863">
            <v>4</v>
          </cell>
          <cell r="C2863">
            <v>1</v>
          </cell>
          <cell r="D2863">
            <v>101</v>
          </cell>
          <cell r="E2863">
            <v>11</v>
          </cell>
          <cell r="F2863">
            <v>0</v>
          </cell>
          <cell r="G2863" t="str">
            <v>000</v>
          </cell>
          <cell r="H2863">
            <v>23</v>
          </cell>
          <cell r="J2863" t="str">
            <v>52000-0001</v>
          </cell>
          <cell r="K2863">
            <v>52000</v>
          </cell>
        </row>
        <row r="2864">
          <cell r="A2864" t="str">
            <v>POSTAGE/SHIP-DISTRICT 2</v>
          </cell>
          <cell r="B2864">
            <v>4</v>
          </cell>
          <cell r="C2864">
            <v>1</v>
          </cell>
          <cell r="D2864">
            <v>101</v>
          </cell>
          <cell r="E2864">
            <v>11</v>
          </cell>
          <cell r="F2864">
            <v>0</v>
          </cell>
          <cell r="G2864" t="str">
            <v>000</v>
          </cell>
          <cell r="H2864">
            <v>23</v>
          </cell>
          <cell r="J2864" t="str">
            <v>52000-0002</v>
          </cell>
          <cell r="K2864">
            <v>52000</v>
          </cell>
        </row>
        <row r="2865">
          <cell r="A2865" t="str">
            <v>POSTAGE/SHIP-DISTRICT 3</v>
          </cell>
          <cell r="B2865">
            <v>4</v>
          </cell>
          <cell r="C2865">
            <v>1</v>
          </cell>
          <cell r="D2865">
            <v>101</v>
          </cell>
          <cell r="E2865">
            <v>11</v>
          </cell>
          <cell r="F2865">
            <v>0</v>
          </cell>
          <cell r="G2865" t="str">
            <v>000</v>
          </cell>
          <cell r="H2865">
            <v>23</v>
          </cell>
          <cell r="J2865" t="str">
            <v>52000-0003</v>
          </cell>
          <cell r="K2865">
            <v>52000</v>
          </cell>
        </row>
        <row r="2866">
          <cell r="A2866" t="str">
            <v>POSTAGE/SHIP-DISTRICT 4</v>
          </cell>
          <cell r="B2866">
            <v>4</v>
          </cell>
          <cell r="C2866">
            <v>1</v>
          </cell>
          <cell r="D2866">
            <v>101</v>
          </cell>
          <cell r="E2866">
            <v>11</v>
          </cell>
          <cell r="F2866">
            <v>0</v>
          </cell>
          <cell r="G2866" t="str">
            <v>000</v>
          </cell>
          <cell r="H2866">
            <v>23</v>
          </cell>
          <cell r="J2866" t="str">
            <v>52000-0004</v>
          </cell>
          <cell r="K2866">
            <v>52000</v>
          </cell>
        </row>
        <row r="2867">
          <cell r="A2867" t="str">
            <v>POSTAGE/SHIP-DISTRICT 5</v>
          </cell>
          <cell r="B2867">
            <v>4</v>
          </cell>
          <cell r="C2867">
            <v>1</v>
          </cell>
          <cell r="D2867">
            <v>101</v>
          </cell>
          <cell r="E2867">
            <v>11</v>
          </cell>
          <cell r="F2867">
            <v>0</v>
          </cell>
          <cell r="G2867" t="str">
            <v>000</v>
          </cell>
          <cell r="H2867">
            <v>23</v>
          </cell>
          <cell r="J2867" t="str">
            <v>52000-0005</v>
          </cell>
          <cell r="K2867">
            <v>52000</v>
          </cell>
        </row>
        <row r="2868">
          <cell r="A2868" t="str">
            <v>POSTAGE/SHIP-DISTRICT 6</v>
          </cell>
          <cell r="B2868">
            <v>4</v>
          </cell>
          <cell r="C2868">
            <v>1</v>
          </cell>
          <cell r="D2868">
            <v>101</v>
          </cell>
          <cell r="E2868">
            <v>11</v>
          </cell>
          <cell r="F2868">
            <v>0</v>
          </cell>
          <cell r="G2868" t="str">
            <v>000</v>
          </cell>
          <cell r="H2868">
            <v>23</v>
          </cell>
          <cell r="J2868" t="str">
            <v>52000-0006</v>
          </cell>
          <cell r="K2868">
            <v>52000</v>
          </cell>
        </row>
        <row r="2869">
          <cell r="A2869" t="str">
            <v>POSTAGE/SHIP-DISTRICT 7</v>
          </cell>
          <cell r="B2869">
            <v>4</v>
          </cell>
          <cell r="C2869">
            <v>1</v>
          </cell>
          <cell r="D2869">
            <v>101</v>
          </cell>
          <cell r="E2869">
            <v>11</v>
          </cell>
          <cell r="F2869">
            <v>0</v>
          </cell>
          <cell r="G2869" t="str">
            <v>000</v>
          </cell>
          <cell r="H2869">
            <v>23</v>
          </cell>
          <cell r="J2869" t="str">
            <v>52000-0007</v>
          </cell>
          <cell r="K2869">
            <v>52000</v>
          </cell>
        </row>
        <row r="2870">
          <cell r="A2870" t="str">
            <v>POSTAGE/SHIP-DISTRICT 8</v>
          </cell>
          <cell r="B2870">
            <v>4</v>
          </cell>
          <cell r="C2870">
            <v>1</v>
          </cell>
          <cell r="D2870">
            <v>101</v>
          </cell>
          <cell r="E2870">
            <v>11</v>
          </cell>
          <cell r="F2870">
            <v>0</v>
          </cell>
          <cell r="G2870" t="str">
            <v>000</v>
          </cell>
          <cell r="H2870">
            <v>23</v>
          </cell>
          <cell r="J2870" t="str">
            <v>52000-0008</v>
          </cell>
          <cell r="K2870">
            <v>52000</v>
          </cell>
        </row>
        <row r="2871">
          <cell r="A2871" t="str">
            <v>POSTAGE/SHIP-DISTRICT 9</v>
          </cell>
          <cell r="B2871">
            <v>4</v>
          </cell>
          <cell r="C2871">
            <v>1</v>
          </cell>
          <cell r="D2871">
            <v>101</v>
          </cell>
          <cell r="E2871">
            <v>11</v>
          </cell>
          <cell r="F2871">
            <v>0</v>
          </cell>
          <cell r="G2871" t="str">
            <v>000</v>
          </cell>
          <cell r="H2871">
            <v>23</v>
          </cell>
          <cell r="J2871" t="str">
            <v>52000-0009</v>
          </cell>
          <cell r="K2871">
            <v>52000</v>
          </cell>
        </row>
        <row r="2872">
          <cell r="A2872" t="str">
            <v>POSTAGE/SHIP-JUNKED VEHICLES</v>
          </cell>
          <cell r="B2872">
            <v>4</v>
          </cell>
          <cell r="C2872">
            <v>1</v>
          </cell>
          <cell r="D2872">
            <v>101</v>
          </cell>
          <cell r="E2872">
            <v>12</v>
          </cell>
          <cell r="F2872">
            <v>3</v>
          </cell>
          <cell r="G2872">
            <v>111</v>
          </cell>
          <cell r="H2872">
            <v>23</v>
          </cell>
          <cell r="J2872" t="str">
            <v>52000-0031</v>
          </cell>
          <cell r="K2872">
            <v>52000</v>
          </cell>
        </row>
        <row r="2873">
          <cell r="A2873" t="str">
            <v>POSTAGE/SHIP-LITTER PROGRAM</v>
          </cell>
          <cell r="B2873">
            <v>4</v>
          </cell>
          <cell r="C2873">
            <v>3</v>
          </cell>
          <cell r="D2873">
            <v>298</v>
          </cell>
          <cell r="E2873">
            <v>57</v>
          </cell>
          <cell r="F2873">
            <v>3</v>
          </cell>
          <cell r="G2873">
            <v>106</v>
          </cell>
          <cell r="H2873">
            <v>23</v>
          </cell>
          <cell r="J2873" t="str">
            <v>52000-0022</v>
          </cell>
          <cell r="K2873">
            <v>52000</v>
          </cell>
        </row>
        <row r="2874">
          <cell r="A2874" t="str">
            <v>POSTAGE/SHIPPING CHARGES</v>
          </cell>
          <cell r="B2874">
            <v>4</v>
          </cell>
          <cell r="C2874">
            <v>1</v>
          </cell>
          <cell r="D2874">
            <v>101</v>
          </cell>
          <cell r="E2874" t="str">
            <v>01</v>
          </cell>
          <cell r="F2874">
            <v>0</v>
          </cell>
          <cell r="G2874" t="str">
            <v>000</v>
          </cell>
          <cell r="H2874">
            <v>23</v>
          </cell>
          <cell r="J2874" t="str">
            <v>52000-0000</v>
          </cell>
          <cell r="K2874">
            <v>52000</v>
          </cell>
        </row>
        <row r="2875">
          <cell r="A2875" t="str">
            <v>POSTAGE/SHIPPING CHARGES</v>
          </cell>
          <cell r="B2875">
            <v>4</v>
          </cell>
          <cell r="C2875">
            <v>1</v>
          </cell>
          <cell r="D2875">
            <v>101</v>
          </cell>
          <cell r="E2875" t="str">
            <v>02</v>
          </cell>
          <cell r="F2875">
            <v>0</v>
          </cell>
          <cell r="G2875" t="str">
            <v>000</v>
          </cell>
          <cell r="H2875">
            <v>23</v>
          </cell>
          <cell r="J2875" t="str">
            <v>52000-0000</v>
          </cell>
          <cell r="K2875">
            <v>52000</v>
          </cell>
        </row>
        <row r="2876">
          <cell r="A2876" t="str">
            <v>POSTAGE/SHIPPING CHARGES</v>
          </cell>
          <cell r="B2876">
            <v>4</v>
          </cell>
          <cell r="C2876">
            <v>1</v>
          </cell>
          <cell r="D2876">
            <v>101</v>
          </cell>
          <cell r="E2876" t="str">
            <v>05</v>
          </cell>
          <cell r="F2876">
            <v>0</v>
          </cell>
          <cell r="G2876" t="str">
            <v>000</v>
          </cell>
          <cell r="H2876">
            <v>23</v>
          </cell>
          <cell r="J2876" t="str">
            <v>52000-0000</v>
          </cell>
          <cell r="K2876">
            <v>52000</v>
          </cell>
        </row>
        <row r="2877">
          <cell r="A2877" t="str">
            <v>POSTAGE/SHIPPING CHARGES</v>
          </cell>
          <cell r="B2877">
            <v>4</v>
          </cell>
          <cell r="C2877">
            <v>1</v>
          </cell>
          <cell r="D2877">
            <v>101</v>
          </cell>
          <cell r="E2877">
            <v>11</v>
          </cell>
          <cell r="F2877">
            <v>0</v>
          </cell>
          <cell r="G2877" t="str">
            <v>000</v>
          </cell>
          <cell r="H2877">
            <v>23</v>
          </cell>
          <cell r="J2877" t="str">
            <v>52000-0000</v>
          </cell>
          <cell r="K2877">
            <v>52000</v>
          </cell>
        </row>
        <row r="2878">
          <cell r="A2878" t="str">
            <v>POSTAGE/SHIPPING CHARGES</v>
          </cell>
          <cell r="B2878">
            <v>4</v>
          </cell>
          <cell r="C2878">
            <v>1</v>
          </cell>
          <cell r="D2878">
            <v>101</v>
          </cell>
          <cell r="E2878">
            <v>12</v>
          </cell>
          <cell r="F2878">
            <v>0</v>
          </cell>
          <cell r="G2878" t="str">
            <v>000</v>
          </cell>
          <cell r="H2878">
            <v>23</v>
          </cell>
          <cell r="J2878" t="str">
            <v>52000-0000</v>
          </cell>
          <cell r="K2878">
            <v>52000</v>
          </cell>
        </row>
        <row r="2879">
          <cell r="A2879" t="str">
            <v>POSTAGE/SHIPPING CHARGES</v>
          </cell>
          <cell r="B2879">
            <v>4</v>
          </cell>
          <cell r="C2879">
            <v>1</v>
          </cell>
          <cell r="D2879">
            <v>101</v>
          </cell>
          <cell r="E2879">
            <v>12</v>
          </cell>
          <cell r="F2879">
            <v>1</v>
          </cell>
          <cell r="G2879" t="str">
            <v>000</v>
          </cell>
          <cell r="H2879">
            <v>23</v>
          </cell>
          <cell r="J2879" t="str">
            <v>52000-0000</v>
          </cell>
          <cell r="K2879">
            <v>52000</v>
          </cell>
        </row>
        <row r="2880">
          <cell r="A2880" t="str">
            <v>POSTAGE/SHIPPING CHARGES</v>
          </cell>
          <cell r="B2880">
            <v>4</v>
          </cell>
          <cell r="C2880">
            <v>1</v>
          </cell>
          <cell r="D2880">
            <v>101</v>
          </cell>
          <cell r="E2880">
            <v>12</v>
          </cell>
          <cell r="F2880">
            <v>2</v>
          </cell>
          <cell r="G2880" t="str">
            <v>000</v>
          </cell>
          <cell r="H2880">
            <v>23</v>
          </cell>
          <cell r="J2880" t="str">
            <v>52000-0000</v>
          </cell>
          <cell r="K2880">
            <v>52000</v>
          </cell>
        </row>
        <row r="2881">
          <cell r="A2881" t="str">
            <v>POSTAGE/SHIPPING CHARGES</v>
          </cell>
          <cell r="B2881">
            <v>4</v>
          </cell>
          <cell r="C2881">
            <v>1</v>
          </cell>
          <cell r="D2881">
            <v>101</v>
          </cell>
          <cell r="E2881">
            <v>12</v>
          </cell>
          <cell r="F2881">
            <v>3</v>
          </cell>
          <cell r="G2881" t="str">
            <v>000</v>
          </cell>
          <cell r="H2881">
            <v>23</v>
          </cell>
          <cell r="J2881" t="str">
            <v>52000-0000</v>
          </cell>
          <cell r="K2881">
            <v>52000</v>
          </cell>
        </row>
        <row r="2882">
          <cell r="A2882" t="str">
            <v>POSTAGE/SHIPPING CHARGES</v>
          </cell>
          <cell r="B2882">
            <v>4</v>
          </cell>
          <cell r="C2882">
            <v>1</v>
          </cell>
          <cell r="D2882">
            <v>101</v>
          </cell>
          <cell r="E2882">
            <v>12</v>
          </cell>
          <cell r="F2882">
            <v>4</v>
          </cell>
          <cell r="G2882" t="str">
            <v>000</v>
          </cell>
          <cell r="H2882">
            <v>23</v>
          </cell>
          <cell r="J2882" t="str">
            <v>52000-0000</v>
          </cell>
          <cell r="K2882">
            <v>52000</v>
          </cell>
        </row>
        <row r="2883">
          <cell r="A2883" t="str">
            <v>POSTAGE/SHIPPING CHARGES</v>
          </cell>
          <cell r="B2883">
            <v>4</v>
          </cell>
          <cell r="C2883">
            <v>1</v>
          </cell>
          <cell r="D2883">
            <v>101</v>
          </cell>
          <cell r="E2883">
            <v>12</v>
          </cell>
          <cell r="F2883">
            <v>7</v>
          </cell>
          <cell r="G2883" t="str">
            <v>000</v>
          </cell>
          <cell r="H2883">
            <v>23</v>
          </cell>
          <cell r="J2883" t="str">
            <v>52000-0000</v>
          </cell>
          <cell r="K2883">
            <v>52000</v>
          </cell>
        </row>
        <row r="2884">
          <cell r="A2884" t="str">
            <v>POSTAGE/SHIPPING CHARGES</v>
          </cell>
          <cell r="B2884">
            <v>4</v>
          </cell>
          <cell r="C2884">
            <v>1</v>
          </cell>
          <cell r="D2884">
            <v>101</v>
          </cell>
          <cell r="E2884">
            <v>12</v>
          </cell>
          <cell r="F2884">
            <v>9</v>
          </cell>
          <cell r="G2884" t="str">
            <v>000</v>
          </cell>
          <cell r="H2884">
            <v>23</v>
          </cell>
          <cell r="J2884" t="str">
            <v>52000-0000</v>
          </cell>
          <cell r="K2884">
            <v>52000</v>
          </cell>
        </row>
        <row r="2885">
          <cell r="A2885" t="str">
            <v>POSTAGE/SHIPPING CHARGES</v>
          </cell>
          <cell r="B2885">
            <v>4</v>
          </cell>
          <cell r="C2885">
            <v>1</v>
          </cell>
          <cell r="D2885">
            <v>101</v>
          </cell>
          <cell r="E2885">
            <v>21</v>
          </cell>
          <cell r="F2885">
            <v>0</v>
          </cell>
          <cell r="G2885" t="str">
            <v>000</v>
          </cell>
          <cell r="H2885">
            <v>23</v>
          </cell>
          <cell r="J2885" t="str">
            <v>52000-0000</v>
          </cell>
          <cell r="K2885">
            <v>52000</v>
          </cell>
        </row>
        <row r="2886">
          <cell r="A2886" t="str">
            <v>POSTAGE/SHIPPING CHARGES</v>
          </cell>
          <cell r="B2886">
            <v>4</v>
          </cell>
          <cell r="C2886">
            <v>1</v>
          </cell>
          <cell r="D2886">
            <v>101</v>
          </cell>
          <cell r="E2886">
            <v>26</v>
          </cell>
          <cell r="F2886">
            <v>1</v>
          </cell>
          <cell r="G2886" t="str">
            <v>000</v>
          </cell>
          <cell r="H2886">
            <v>23</v>
          </cell>
          <cell r="J2886" t="str">
            <v>52000-0000</v>
          </cell>
          <cell r="K2886">
            <v>52000</v>
          </cell>
        </row>
        <row r="2887">
          <cell r="A2887" t="str">
            <v>POSTAGE/SHIPPING CHARGES</v>
          </cell>
          <cell r="B2887">
            <v>4</v>
          </cell>
          <cell r="C2887">
            <v>1</v>
          </cell>
          <cell r="D2887">
            <v>101</v>
          </cell>
          <cell r="E2887">
            <v>26</v>
          </cell>
          <cell r="F2887">
            <v>3</v>
          </cell>
          <cell r="G2887" t="str">
            <v>000</v>
          </cell>
          <cell r="H2887">
            <v>23</v>
          </cell>
          <cell r="J2887" t="str">
            <v>52000-0000</v>
          </cell>
          <cell r="K2887">
            <v>52000</v>
          </cell>
        </row>
        <row r="2888">
          <cell r="A2888" t="str">
            <v>POSTAGE/SHIPPING CHARGES</v>
          </cell>
          <cell r="B2888">
            <v>4</v>
          </cell>
          <cell r="C2888">
            <v>1</v>
          </cell>
          <cell r="D2888">
            <v>101</v>
          </cell>
          <cell r="E2888">
            <v>28</v>
          </cell>
          <cell r="F2888">
            <v>0</v>
          </cell>
          <cell r="G2888" t="str">
            <v>000</v>
          </cell>
          <cell r="H2888">
            <v>23</v>
          </cell>
          <cell r="J2888" t="str">
            <v>52000-0000</v>
          </cell>
          <cell r="K2888">
            <v>52000</v>
          </cell>
        </row>
        <row r="2889">
          <cell r="A2889" t="str">
            <v>POSTAGE/SHIPPING CHARGES</v>
          </cell>
          <cell r="B2889">
            <v>4</v>
          </cell>
          <cell r="C2889">
            <v>1</v>
          </cell>
          <cell r="D2889">
            <v>101</v>
          </cell>
          <cell r="E2889">
            <v>29</v>
          </cell>
          <cell r="F2889">
            <v>1</v>
          </cell>
          <cell r="G2889" t="str">
            <v>000</v>
          </cell>
          <cell r="H2889">
            <v>23</v>
          </cell>
          <cell r="J2889" t="str">
            <v>52000-0000</v>
          </cell>
          <cell r="K2889">
            <v>52000</v>
          </cell>
        </row>
        <row r="2890">
          <cell r="A2890" t="str">
            <v>POSTAGE/SHIPPING CHARGES</v>
          </cell>
          <cell r="B2890">
            <v>4</v>
          </cell>
          <cell r="C2890">
            <v>1</v>
          </cell>
          <cell r="D2890">
            <v>101</v>
          </cell>
          <cell r="E2890">
            <v>83</v>
          </cell>
          <cell r="F2890">
            <v>1</v>
          </cell>
          <cell r="G2890" t="str">
            <v>000</v>
          </cell>
          <cell r="H2890">
            <v>23</v>
          </cell>
          <cell r="J2890" t="str">
            <v>52000-0000</v>
          </cell>
          <cell r="K2890">
            <v>52000</v>
          </cell>
        </row>
        <row r="2891">
          <cell r="A2891" t="str">
            <v>POSTAGE/SHIPPING CHARGES</v>
          </cell>
          <cell r="B2891">
            <v>4</v>
          </cell>
          <cell r="C2891">
            <v>1</v>
          </cell>
          <cell r="D2891">
            <v>101</v>
          </cell>
          <cell r="E2891">
            <v>84</v>
          </cell>
          <cell r="F2891">
            <v>3</v>
          </cell>
          <cell r="G2891" t="str">
            <v>000</v>
          </cell>
          <cell r="H2891">
            <v>23</v>
          </cell>
          <cell r="J2891" t="str">
            <v>52000-0000</v>
          </cell>
          <cell r="K2891">
            <v>52000</v>
          </cell>
        </row>
        <row r="2892">
          <cell r="A2892" t="str">
            <v>POSTAGE/SHIPPING CHARGES</v>
          </cell>
          <cell r="B2892">
            <v>4</v>
          </cell>
          <cell r="C2892">
            <v>1</v>
          </cell>
          <cell r="D2892">
            <v>101</v>
          </cell>
          <cell r="E2892">
            <v>91</v>
          </cell>
          <cell r="F2892">
            <v>0</v>
          </cell>
          <cell r="G2892" t="str">
            <v>000</v>
          </cell>
          <cell r="H2892">
            <v>23</v>
          </cell>
          <cell r="J2892" t="str">
            <v>52000-0000</v>
          </cell>
          <cell r="K2892">
            <v>52000</v>
          </cell>
        </row>
        <row r="2893">
          <cell r="A2893" t="str">
            <v>POSTAGE/SHIPPING CHARGES</v>
          </cell>
          <cell r="B2893">
            <v>4</v>
          </cell>
          <cell r="C2893">
            <v>1</v>
          </cell>
          <cell r="D2893">
            <v>101</v>
          </cell>
          <cell r="E2893">
            <v>94</v>
          </cell>
          <cell r="F2893">
            <v>1</v>
          </cell>
          <cell r="G2893" t="str">
            <v>000</v>
          </cell>
          <cell r="H2893">
            <v>23</v>
          </cell>
          <cell r="J2893" t="str">
            <v>52000-0000</v>
          </cell>
          <cell r="K2893">
            <v>52000</v>
          </cell>
        </row>
        <row r="2894">
          <cell r="A2894" t="str">
            <v>POSTAGE/SHIPPING CHARGES</v>
          </cell>
          <cell r="B2894">
            <v>4</v>
          </cell>
          <cell r="C2894">
            <v>2</v>
          </cell>
          <cell r="D2894">
            <v>101</v>
          </cell>
          <cell r="E2894">
            <v>13</v>
          </cell>
          <cell r="F2894">
            <v>0</v>
          </cell>
          <cell r="G2894" t="str">
            <v>000</v>
          </cell>
          <cell r="H2894">
            <v>23</v>
          </cell>
          <cell r="J2894" t="str">
            <v>52000-0000</v>
          </cell>
          <cell r="K2894">
            <v>52000</v>
          </cell>
        </row>
        <row r="2895">
          <cell r="A2895" t="str">
            <v>POSTAGE/SHIPPING CHARGES</v>
          </cell>
          <cell r="B2895">
            <v>4</v>
          </cell>
          <cell r="C2895">
            <v>2</v>
          </cell>
          <cell r="D2895">
            <v>101</v>
          </cell>
          <cell r="E2895">
            <v>13</v>
          </cell>
          <cell r="F2895">
            <v>1</v>
          </cell>
          <cell r="G2895" t="str">
            <v>000</v>
          </cell>
          <cell r="H2895">
            <v>23</v>
          </cell>
          <cell r="J2895" t="str">
            <v>52000-0000</v>
          </cell>
          <cell r="K2895">
            <v>52000</v>
          </cell>
        </row>
        <row r="2896">
          <cell r="A2896" t="str">
            <v>POSTAGE/SHIPPING CHARGES</v>
          </cell>
          <cell r="B2896">
            <v>4</v>
          </cell>
          <cell r="C2896">
            <v>2</v>
          </cell>
          <cell r="D2896">
            <v>101</v>
          </cell>
          <cell r="E2896">
            <v>14</v>
          </cell>
          <cell r="F2896">
            <v>1</v>
          </cell>
          <cell r="G2896" t="str">
            <v>000</v>
          </cell>
          <cell r="H2896">
            <v>23</v>
          </cell>
          <cell r="J2896" t="str">
            <v>52000-0000</v>
          </cell>
          <cell r="K2896">
            <v>52000</v>
          </cell>
        </row>
        <row r="2897">
          <cell r="A2897" t="str">
            <v>POSTAGE/SHIPPING CHARGES</v>
          </cell>
          <cell r="B2897">
            <v>4</v>
          </cell>
          <cell r="C2897">
            <v>2</v>
          </cell>
          <cell r="D2897">
            <v>101</v>
          </cell>
          <cell r="E2897">
            <v>33</v>
          </cell>
          <cell r="F2897">
            <v>0</v>
          </cell>
          <cell r="G2897" t="str">
            <v>000</v>
          </cell>
          <cell r="H2897">
            <v>23</v>
          </cell>
          <cell r="J2897" t="str">
            <v>52000-0000</v>
          </cell>
          <cell r="K2897">
            <v>52000</v>
          </cell>
        </row>
        <row r="2898">
          <cell r="A2898" t="str">
            <v>POSTAGE/SHIPPING CHARGES</v>
          </cell>
          <cell r="B2898">
            <v>4</v>
          </cell>
          <cell r="C2898">
            <v>2</v>
          </cell>
          <cell r="D2898">
            <v>101</v>
          </cell>
          <cell r="E2898">
            <v>41</v>
          </cell>
          <cell r="F2898">
            <v>0</v>
          </cell>
          <cell r="G2898" t="str">
            <v>000</v>
          </cell>
          <cell r="H2898">
            <v>23</v>
          </cell>
          <cell r="J2898" t="str">
            <v>52000-0000</v>
          </cell>
          <cell r="K2898">
            <v>52000</v>
          </cell>
        </row>
        <row r="2899">
          <cell r="A2899" t="str">
            <v>POSTAGE/SHIPPING CHARGES</v>
          </cell>
          <cell r="B2899">
            <v>4</v>
          </cell>
          <cell r="C2899">
            <v>2</v>
          </cell>
          <cell r="D2899">
            <v>101</v>
          </cell>
          <cell r="E2899">
            <v>91</v>
          </cell>
          <cell r="F2899">
            <v>1</v>
          </cell>
          <cell r="G2899" t="str">
            <v>000</v>
          </cell>
          <cell r="H2899">
            <v>23</v>
          </cell>
          <cell r="J2899" t="str">
            <v>52000-0000</v>
          </cell>
          <cell r="K2899">
            <v>52000</v>
          </cell>
        </row>
        <row r="2900">
          <cell r="A2900" t="str">
            <v>POSTAGE/SHIPPING CHARGES</v>
          </cell>
          <cell r="B2900">
            <v>4</v>
          </cell>
          <cell r="C2900">
            <v>3</v>
          </cell>
          <cell r="D2900">
            <v>101</v>
          </cell>
          <cell r="E2900">
            <v>51</v>
          </cell>
          <cell r="F2900">
            <v>0</v>
          </cell>
          <cell r="G2900" t="str">
            <v>000</v>
          </cell>
          <cell r="H2900">
            <v>23</v>
          </cell>
          <cell r="J2900" t="str">
            <v>52000-0000</v>
          </cell>
          <cell r="K2900">
            <v>52000</v>
          </cell>
        </row>
        <row r="2901">
          <cell r="A2901" t="str">
            <v>POSTAGE/SHIPPING CHARGES</v>
          </cell>
          <cell r="B2901">
            <v>4</v>
          </cell>
          <cell r="C2901">
            <v>3</v>
          </cell>
          <cell r="D2901">
            <v>101</v>
          </cell>
          <cell r="E2901">
            <v>52</v>
          </cell>
          <cell r="F2901">
            <v>1</v>
          </cell>
          <cell r="G2901" t="str">
            <v>000</v>
          </cell>
          <cell r="H2901">
            <v>23</v>
          </cell>
          <cell r="J2901" t="str">
            <v>52000-0000</v>
          </cell>
          <cell r="K2901">
            <v>52000</v>
          </cell>
        </row>
        <row r="2902">
          <cell r="A2902" t="str">
            <v>POSTAGE/SHIPPING CHARGES</v>
          </cell>
          <cell r="B2902">
            <v>4</v>
          </cell>
          <cell r="C2902">
            <v>3</v>
          </cell>
          <cell r="D2902">
            <v>101</v>
          </cell>
          <cell r="E2902">
            <v>52</v>
          </cell>
          <cell r="F2902">
            <v>2</v>
          </cell>
          <cell r="G2902" t="str">
            <v>000</v>
          </cell>
          <cell r="H2902">
            <v>23</v>
          </cell>
          <cell r="J2902" t="str">
            <v>52000-0000</v>
          </cell>
          <cell r="K2902">
            <v>52000</v>
          </cell>
        </row>
        <row r="2903">
          <cell r="A2903" t="str">
            <v>POSTAGE/SHIPPING CHARGES</v>
          </cell>
          <cell r="B2903">
            <v>4</v>
          </cell>
          <cell r="C2903">
            <v>3</v>
          </cell>
          <cell r="D2903">
            <v>101</v>
          </cell>
          <cell r="E2903">
            <v>52</v>
          </cell>
          <cell r="F2903">
            <v>3</v>
          </cell>
          <cell r="G2903" t="str">
            <v>000</v>
          </cell>
          <cell r="H2903">
            <v>23</v>
          </cell>
          <cell r="J2903" t="str">
            <v>52000-0000</v>
          </cell>
          <cell r="K2903">
            <v>52000</v>
          </cell>
        </row>
        <row r="2904">
          <cell r="A2904" t="str">
            <v>POSTAGE/SHIPPING CHARGES</v>
          </cell>
          <cell r="B2904">
            <v>4</v>
          </cell>
          <cell r="C2904">
            <v>3</v>
          </cell>
          <cell r="D2904">
            <v>101</v>
          </cell>
          <cell r="E2904">
            <v>54</v>
          </cell>
          <cell r="F2904">
            <v>1</v>
          </cell>
          <cell r="G2904" t="str">
            <v>000</v>
          </cell>
          <cell r="H2904">
            <v>23</v>
          </cell>
          <cell r="J2904" t="str">
            <v>52000-0000</v>
          </cell>
          <cell r="K2904">
            <v>52000</v>
          </cell>
        </row>
        <row r="2905">
          <cell r="A2905" t="str">
            <v>POSTAGE/SHIPPING CHARGES</v>
          </cell>
          <cell r="B2905">
            <v>4</v>
          </cell>
          <cell r="C2905">
            <v>3</v>
          </cell>
          <cell r="D2905">
            <v>101</v>
          </cell>
          <cell r="E2905">
            <v>59</v>
          </cell>
          <cell r="F2905">
            <v>1</v>
          </cell>
          <cell r="G2905" t="str">
            <v>000</v>
          </cell>
          <cell r="H2905">
            <v>23</v>
          </cell>
          <cell r="J2905" t="str">
            <v>52000-0000</v>
          </cell>
          <cell r="K2905">
            <v>52000</v>
          </cell>
        </row>
        <row r="2906">
          <cell r="A2906" t="str">
            <v>POSTAGE/SHIPPING CHARGES</v>
          </cell>
          <cell r="B2906">
            <v>4</v>
          </cell>
          <cell r="C2906">
            <v>3</v>
          </cell>
          <cell r="D2906">
            <v>101</v>
          </cell>
          <cell r="E2906">
            <v>59</v>
          </cell>
          <cell r="F2906">
            <v>2</v>
          </cell>
          <cell r="G2906" t="str">
            <v>000</v>
          </cell>
          <cell r="H2906">
            <v>23</v>
          </cell>
          <cell r="J2906" t="str">
            <v>52000-0000</v>
          </cell>
          <cell r="K2906">
            <v>52000</v>
          </cell>
        </row>
        <row r="2907">
          <cell r="A2907" t="str">
            <v>POSTAGE/SHIPPING CHARGES</v>
          </cell>
          <cell r="B2907">
            <v>4</v>
          </cell>
          <cell r="C2907">
            <v>3</v>
          </cell>
          <cell r="D2907">
            <v>101</v>
          </cell>
          <cell r="E2907">
            <v>59</v>
          </cell>
          <cell r="F2907">
            <v>3</v>
          </cell>
          <cell r="G2907" t="str">
            <v>000</v>
          </cell>
          <cell r="H2907">
            <v>23</v>
          </cell>
          <cell r="J2907" t="str">
            <v>52000-0000</v>
          </cell>
          <cell r="K2907">
            <v>52000</v>
          </cell>
        </row>
        <row r="2908">
          <cell r="A2908" t="str">
            <v>POSTAGE/SHIPPING CHARGES</v>
          </cell>
          <cell r="B2908">
            <v>4</v>
          </cell>
          <cell r="C2908">
            <v>3</v>
          </cell>
          <cell r="D2908">
            <v>101</v>
          </cell>
          <cell r="E2908">
            <v>59</v>
          </cell>
          <cell r="F2908">
            <v>7</v>
          </cell>
          <cell r="G2908" t="str">
            <v>000</v>
          </cell>
          <cell r="H2908">
            <v>23</v>
          </cell>
          <cell r="J2908" t="str">
            <v>52000-0000</v>
          </cell>
          <cell r="K2908">
            <v>52000</v>
          </cell>
        </row>
        <row r="2909">
          <cell r="A2909" t="str">
            <v>POSTAGE/SHIPPING CHARGES</v>
          </cell>
          <cell r="B2909">
            <v>4</v>
          </cell>
          <cell r="C2909">
            <v>1</v>
          </cell>
          <cell r="D2909">
            <v>105</v>
          </cell>
          <cell r="E2909">
            <v>15</v>
          </cell>
          <cell r="F2909">
            <v>1</v>
          </cell>
          <cell r="G2909" t="str">
            <v>000</v>
          </cell>
          <cell r="H2909">
            <v>23</v>
          </cell>
          <cell r="J2909" t="str">
            <v>52000-0000</v>
          </cell>
          <cell r="K2909">
            <v>52000</v>
          </cell>
        </row>
        <row r="2910">
          <cell r="A2910" t="str">
            <v>POSTAGE/SHIPPING CHARGES</v>
          </cell>
          <cell r="B2910">
            <v>4</v>
          </cell>
          <cell r="C2910">
            <v>1</v>
          </cell>
          <cell r="D2910">
            <v>105</v>
          </cell>
          <cell r="E2910">
            <v>86</v>
          </cell>
          <cell r="F2910">
            <v>6</v>
          </cell>
          <cell r="G2910" t="str">
            <v>000</v>
          </cell>
          <cell r="H2910">
            <v>23</v>
          </cell>
          <cell r="J2910" t="str">
            <v>52000-0000</v>
          </cell>
          <cell r="K2910">
            <v>52000</v>
          </cell>
        </row>
        <row r="2911">
          <cell r="A2911" t="str">
            <v>POSTAGE/SHIPPING CHARGES</v>
          </cell>
          <cell r="B2911">
            <v>4</v>
          </cell>
          <cell r="C2911">
            <v>4</v>
          </cell>
          <cell r="D2911">
            <v>105</v>
          </cell>
          <cell r="E2911">
            <v>99</v>
          </cell>
          <cell r="F2911">
            <v>3</v>
          </cell>
          <cell r="G2911" t="str">
            <v>000</v>
          </cell>
          <cell r="H2911">
            <v>23</v>
          </cell>
          <cell r="J2911" t="str">
            <v>52000-0000</v>
          </cell>
          <cell r="K2911">
            <v>52000</v>
          </cell>
        </row>
        <row r="2912">
          <cell r="A2912" t="str">
            <v>POSTAGE/SHIPPING CHARGES</v>
          </cell>
          <cell r="B2912">
            <v>4</v>
          </cell>
          <cell r="C2912">
            <v>3</v>
          </cell>
          <cell r="D2912">
            <v>153</v>
          </cell>
          <cell r="E2912">
            <v>59</v>
          </cell>
          <cell r="F2912">
            <v>6</v>
          </cell>
          <cell r="G2912" t="str">
            <v>000</v>
          </cell>
          <cell r="H2912">
            <v>23</v>
          </cell>
          <cell r="J2912" t="str">
            <v>52000-0000</v>
          </cell>
          <cell r="K2912">
            <v>52000</v>
          </cell>
        </row>
        <row r="2913">
          <cell r="A2913" t="str">
            <v>POSTAGE/SHIPPING CHARGES</v>
          </cell>
          <cell r="B2913">
            <v>4</v>
          </cell>
          <cell r="C2913">
            <v>3</v>
          </cell>
          <cell r="D2913">
            <v>158</v>
          </cell>
          <cell r="E2913">
            <v>59</v>
          </cell>
          <cell r="F2913">
            <v>6</v>
          </cell>
          <cell r="G2913" t="str">
            <v>000</v>
          </cell>
          <cell r="H2913">
            <v>23</v>
          </cell>
          <cell r="J2913" t="str">
            <v>52000-0000</v>
          </cell>
          <cell r="K2913">
            <v>52000</v>
          </cell>
        </row>
        <row r="2914">
          <cell r="A2914" t="str">
            <v>POSTAGE/SHIPPING CHARGES</v>
          </cell>
          <cell r="B2914">
            <v>4</v>
          </cell>
          <cell r="C2914">
            <v>1</v>
          </cell>
          <cell r="D2914">
            <v>159</v>
          </cell>
          <cell r="E2914">
            <v>81</v>
          </cell>
          <cell r="F2914">
            <v>3</v>
          </cell>
          <cell r="G2914" t="str">
            <v>000</v>
          </cell>
          <cell r="H2914">
            <v>23</v>
          </cell>
          <cell r="J2914" t="str">
            <v>52000-0000</v>
          </cell>
          <cell r="K2914">
            <v>52000</v>
          </cell>
        </row>
        <row r="2915">
          <cell r="A2915" t="str">
            <v>POSTAGE/SHIPPING CHARGES</v>
          </cell>
          <cell r="B2915">
            <v>4</v>
          </cell>
          <cell r="C2915">
            <v>2</v>
          </cell>
          <cell r="D2915">
            <v>164</v>
          </cell>
          <cell r="E2915">
            <v>12</v>
          </cell>
          <cell r="F2915">
            <v>3</v>
          </cell>
          <cell r="G2915" t="str">
            <v>000</v>
          </cell>
          <cell r="H2915">
            <v>23</v>
          </cell>
          <cell r="J2915" t="str">
            <v>52000-0000</v>
          </cell>
          <cell r="K2915">
            <v>52000</v>
          </cell>
        </row>
        <row r="2916">
          <cell r="A2916" t="str">
            <v>POSTAGE/SHIPPING CHARGES</v>
          </cell>
          <cell r="B2916">
            <v>4</v>
          </cell>
          <cell r="C2916">
            <v>2</v>
          </cell>
          <cell r="D2916">
            <v>167</v>
          </cell>
          <cell r="E2916">
            <v>12</v>
          </cell>
          <cell r="F2916">
            <v>3</v>
          </cell>
          <cell r="G2916" t="str">
            <v>000</v>
          </cell>
          <cell r="H2916">
            <v>23</v>
          </cell>
          <cell r="J2916" t="str">
            <v>52000-0000</v>
          </cell>
          <cell r="K2916">
            <v>52000</v>
          </cell>
        </row>
        <row r="2917">
          <cell r="A2917" t="str">
            <v>POSTAGE/SHIPPING CHARGES</v>
          </cell>
          <cell r="B2917">
            <v>4</v>
          </cell>
          <cell r="C2917">
            <v>2</v>
          </cell>
          <cell r="D2917">
            <v>168</v>
          </cell>
          <cell r="E2917">
            <v>12</v>
          </cell>
          <cell r="F2917">
            <v>3</v>
          </cell>
          <cell r="G2917" t="str">
            <v>000</v>
          </cell>
          <cell r="H2917">
            <v>23</v>
          </cell>
          <cell r="J2917" t="str">
            <v>52000-0000</v>
          </cell>
          <cell r="K2917">
            <v>52000</v>
          </cell>
        </row>
        <row r="2918">
          <cell r="A2918" t="str">
            <v>POSTAGE/SHIPPING CHARGES</v>
          </cell>
          <cell r="B2918">
            <v>4</v>
          </cell>
          <cell r="C2918">
            <v>1</v>
          </cell>
          <cell r="D2918">
            <v>170</v>
          </cell>
          <cell r="E2918">
            <v>12</v>
          </cell>
          <cell r="F2918">
            <v>6</v>
          </cell>
          <cell r="G2918" t="str">
            <v>000</v>
          </cell>
          <cell r="H2918">
            <v>23</v>
          </cell>
          <cell r="J2918" t="str">
            <v>52000-0000</v>
          </cell>
          <cell r="K2918">
            <v>52000</v>
          </cell>
        </row>
        <row r="2919">
          <cell r="A2919" t="str">
            <v>POSTAGE/SHIPPING CHARGES</v>
          </cell>
          <cell r="B2919">
            <v>4</v>
          </cell>
          <cell r="C2919">
            <v>1</v>
          </cell>
          <cell r="D2919">
            <v>171</v>
          </cell>
          <cell r="E2919">
            <v>12</v>
          </cell>
          <cell r="F2919">
            <v>6</v>
          </cell>
          <cell r="G2919" t="str">
            <v>000</v>
          </cell>
          <cell r="H2919">
            <v>23</v>
          </cell>
          <cell r="J2919" t="str">
            <v>52000-0000</v>
          </cell>
          <cell r="K2919">
            <v>52000</v>
          </cell>
        </row>
        <row r="2920">
          <cell r="A2920" t="str">
            <v>POSTAGE/SHIPPING CHARGES</v>
          </cell>
          <cell r="B2920">
            <v>4</v>
          </cell>
          <cell r="C2920">
            <v>1</v>
          </cell>
          <cell r="D2920">
            <v>173</v>
          </cell>
          <cell r="E2920">
            <v>21</v>
          </cell>
          <cell r="F2920">
            <v>2</v>
          </cell>
          <cell r="G2920" t="str">
            <v>000</v>
          </cell>
          <cell r="H2920">
            <v>23</v>
          </cell>
          <cell r="J2920" t="str">
            <v>52000-0000</v>
          </cell>
          <cell r="K2920">
            <v>52000</v>
          </cell>
        </row>
        <row r="2921">
          <cell r="A2921" t="str">
            <v>POSTAGE/SHIPPING CHARGES</v>
          </cell>
          <cell r="B2921">
            <v>4</v>
          </cell>
          <cell r="C2921">
            <v>1</v>
          </cell>
          <cell r="D2921">
            <v>173</v>
          </cell>
          <cell r="E2921">
            <v>89</v>
          </cell>
          <cell r="F2921">
            <v>2</v>
          </cell>
          <cell r="G2921" t="str">
            <v>000</v>
          </cell>
          <cell r="H2921">
            <v>23</v>
          </cell>
          <cell r="J2921" t="str">
            <v>52000-0000</v>
          </cell>
          <cell r="K2921">
            <v>52000</v>
          </cell>
        </row>
        <row r="2922">
          <cell r="A2922" t="str">
            <v>POSTAGE/SHIPPING CHARGES</v>
          </cell>
          <cell r="B2922">
            <v>4</v>
          </cell>
          <cell r="C2922">
            <v>1</v>
          </cell>
          <cell r="D2922">
            <v>174</v>
          </cell>
          <cell r="E2922">
            <v>21</v>
          </cell>
          <cell r="F2922">
            <v>2</v>
          </cell>
          <cell r="G2922" t="str">
            <v>000</v>
          </cell>
          <cell r="H2922">
            <v>23</v>
          </cell>
          <cell r="J2922" t="str">
            <v>52000-0000</v>
          </cell>
          <cell r="K2922">
            <v>52000</v>
          </cell>
        </row>
        <row r="2923">
          <cell r="A2923" t="str">
            <v>POSTAGE/SHIPPING CHARGES</v>
          </cell>
          <cell r="B2923">
            <v>4</v>
          </cell>
          <cell r="C2923">
            <v>1</v>
          </cell>
          <cell r="D2923">
            <v>174</v>
          </cell>
          <cell r="E2923">
            <v>89</v>
          </cell>
          <cell r="F2923">
            <v>2</v>
          </cell>
          <cell r="G2923" t="str">
            <v>000</v>
          </cell>
          <cell r="H2923">
            <v>23</v>
          </cell>
          <cell r="J2923" t="str">
            <v>52000-0000</v>
          </cell>
          <cell r="K2923">
            <v>52000</v>
          </cell>
        </row>
        <row r="2924">
          <cell r="A2924" t="str">
            <v>POSTAGE/SHIPPING CHARGES</v>
          </cell>
          <cell r="B2924">
            <v>4</v>
          </cell>
          <cell r="C2924">
            <v>1</v>
          </cell>
          <cell r="D2924">
            <v>174</v>
          </cell>
          <cell r="E2924">
            <v>89</v>
          </cell>
          <cell r="F2924">
            <v>6</v>
          </cell>
          <cell r="G2924" t="str">
            <v>000</v>
          </cell>
          <cell r="H2924">
            <v>23</v>
          </cell>
          <cell r="J2924" t="str">
            <v>52000-0000</v>
          </cell>
          <cell r="K2924">
            <v>52000</v>
          </cell>
        </row>
        <row r="2925">
          <cell r="A2925" t="str">
            <v>POSTAGE/SHIPPING CHARGES</v>
          </cell>
          <cell r="B2925">
            <v>4</v>
          </cell>
          <cell r="C2925">
            <v>1</v>
          </cell>
          <cell r="D2925">
            <v>175</v>
          </cell>
          <cell r="E2925">
            <v>21</v>
          </cell>
          <cell r="F2925">
            <v>2</v>
          </cell>
          <cell r="G2925" t="str">
            <v>000</v>
          </cell>
          <cell r="H2925">
            <v>23</v>
          </cell>
          <cell r="J2925" t="str">
            <v>52000-0000</v>
          </cell>
          <cell r="K2925">
            <v>52000</v>
          </cell>
        </row>
        <row r="2926">
          <cell r="A2926" t="str">
            <v>POSTAGE/SHIPPING CHARGES</v>
          </cell>
          <cell r="B2926">
            <v>4</v>
          </cell>
          <cell r="C2926">
            <v>1</v>
          </cell>
          <cell r="D2926">
            <v>175</v>
          </cell>
          <cell r="E2926">
            <v>89</v>
          </cell>
          <cell r="F2926">
            <v>2</v>
          </cell>
          <cell r="G2926" t="str">
            <v>000</v>
          </cell>
          <cell r="H2926">
            <v>23</v>
          </cell>
          <cell r="J2926" t="str">
            <v>52000-0000</v>
          </cell>
          <cell r="K2926">
            <v>52000</v>
          </cell>
        </row>
        <row r="2927">
          <cell r="A2927" t="str">
            <v>POSTAGE/SHIPPING CHARGES</v>
          </cell>
          <cell r="B2927">
            <v>4</v>
          </cell>
          <cell r="C2927">
            <v>1</v>
          </cell>
          <cell r="D2927">
            <v>178</v>
          </cell>
          <cell r="E2927">
            <v>89</v>
          </cell>
          <cell r="F2927">
            <v>2</v>
          </cell>
          <cell r="G2927" t="str">
            <v>000</v>
          </cell>
          <cell r="H2927">
            <v>23</v>
          </cell>
          <cell r="J2927" t="str">
            <v>52000-0000</v>
          </cell>
          <cell r="K2927">
            <v>52000</v>
          </cell>
        </row>
        <row r="2928">
          <cell r="A2928" t="str">
            <v>POSTAGE/SHIPPING CHARGES</v>
          </cell>
          <cell r="B2928">
            <v>4</v>
          </cell>
          <cell r="C2928">
            <v>1</v>
          </cell>
          <cell r="D2928">
            <v>181</v>
          </cell>
          <cell r="E2928">
            <v>12</v>
          </cell>
          <cell r="F2928">
            <v>6</v>
          </cell>
          <cell r="G2928" t="str">
            <v>000</v>
          </cell>
          <cell r="H2928">
            <v>23</v>
          </cell>
          <cell r="J2928" t="str">
            <v>52000-0000</v>
          </cell>
          <cell r="K2928">
            <v>52000</v>
          </cell>
        </row>
        <row r="2929">
          <cell r="A2929" t="str">
            <v>POSTAGE/SHIPPING CHARGES</v>
          </cell>
          <cell r="B2929">
            <v>4</v>
          </cell>
          <cell r="C2929">
            <v>1</v>
          </cell>
          <cell r="D2929">
            <v>183</v>
          </cell>
          <cell r="E2929">
            <v>89</v>
          </cell>
          <cell r="F2929">
            <v>2</v>
          </cell>
          <cell r="G2929" t="str">
            <v>000</v>
          </cell>
          <cell r="H2929">
            <v>23</v>
          </cell>
          <cell r="J2929" t="str">
            <v>52000-0000</v>
          </cell>
          <cell r="K2929">
            <v>52000</v>
          </cell>
        </row>
        <row r="2930">
          <cell r="A2930" t="str">
            <v>POSTAGE/SHIPPING CHARGES</v>
          </cell>
          <cell r="B2930">
            <v>4</v>
          </cell>
          <cell r="C2930">
            <v>1</v>
          </cell>
          <cell r="D2930">
            <v>185</v>
          </cell>
          <cell r="E2930">
            <v>21</v>
          </cell>
          <cell r="F2930">
            <v>2</v>
          </cell>
          <cell r="G2930" t="str">
            <v>000</v>
          </cell>
          <cell r="H2930">
            <v>23</v>
          </cell>
          <cell r="J2930" t="str">
            <v>52000-0000</v>
          </cell>
          <cell r="K2930">
            <v>52000</v>
          </cell>
        </row>
        <row r="2931">
          <cell r="A2931" t="str">
            <v>POSTAGE/SHIPPING CHARGES</v>
          </cell>
          <cell r="B2931">
            <v>4</v>
          </cell>
          <cell r="C2931">
            <v>1</v>
          </cell>
          <cell r="D2931">
            <v>185</v>
          </cell>
          <cell r="E2931">
            <v>89</v>
          </cell>
          <cell r="F2931">
            <v>2</v>
          </cell>
          <cell r="G2931" t="str">
            <v>000</v>
          </cell>
          <cell r="H2931">
            <v>23</v>
          </cell>
          <cell r="J2931" t="str">
            <v>52000-0000</v>
          </cell>
          <cell r="K2931">
            <v>52000</v>
          </cell>
        </row>
        <row r="2932">
          <cell r="A2932" t="str">
            <v>POSTAGE/SHIPPING CHARGES</v>
          </cell>
          <cell r="B2932">
            <v>4</v>
          </cell>
          <cell r="C2932">
            <v>1</v>
          </cell>
          <cell r="D2932">
            <v>186</v>
          </cell>
          <cell r="E2932">
            <v>21</v>
          </cell>
          <cell r="F2932">
            <v>2</v>
          </cell>
          <cell r="G2932" t="str">
            <v>000</v>
          </cell>
          <cell r="H2932">
            <v>23</v>
          </cell>
          <cell r="J2932" t="str">
            <v>52000-0000</v>
          </cell>
          <cell r="K2932">
            <v>52000</v>
          </cell>
        </row>
        <row r="2933">
          <cell r="A2933" t="str">
            <v>POSTAGE/SHIPPING CHARGES</v>
          </cell>
          <cell r="B2933">
            <v>4</v>
          </cell>
          <cell r="C2933">
            <v>1</v>
          </cell>
          <cell r="D2933">
            <v>186</v>
          </cell>
          <cell r="E2933">
            <v>89</v>
          </cell>
          <cell r="F2933">
            <v>2</v>
          </cell>
          <cell r="G2933" t="str">
            <v>000</v>
          </cell>
          <cell r="H2933">
            <v>23</v>
          </cell>
          <cell r="J2933" t="str">
            <v>52000-0000</v>
          </cell>
          <cell r="K2933">
            <v>52000</v>
          </cell>
        </row>
        <row r="2934">
          <cell r="A2934" t="str">
            <v>POSTAGE/SHIPPING CHARGES</v>
          </cell>
          <cell r="B2934">
            <v>4</v>
          </cell>
          <cell r="C2934">
            <v>1</v>
          </cell>
          <cell r="D2934">
            <v>186</v>
          </cell>
          <cell r="E2934">
            <v>89</v>
          </cell>
          <cell r="F2934">
            <v>6</v>
          </cell>
          <cell r="G2934" t="str">
            <v>000</v>
          </cell>
          <cell r="H2934">
            <v>23</v>
          </cell>
          <cell r="J2934" t="str">
            <v>52000-0000</v>
          </cell>
          <cell r="K2934">
            <v>52000</v>
          </cell>
        </row>
        <row r="2935">
          <cell r="A2935" t="str">
            <v>POSTAGE/SHIPPING CHARGES</v>
          </cell>
          <cell r="B2935">
            <v>4</v>
          </cell>
          <cell r="C2935">
            <v>1</v>
          </cell>
          <cell r="D2935">
            <v>187</v>
          </cell>
          <cell r="E2935">
            <v>21</v>
          </cell>
          <cell r="F2935">
            <v>2</v>
          </cell>
          <cell r="G2935" t="str">
            <v>000</v>
          </cell>
          <cell r="H2935">
            <v>23</v>
          </cell>
          <cell r="J2935" t="str">
            <v>52000-0000</v>
          </cell>
          <cell r="K2935">
            <v>52000</v>
          </cell>
        </row>
        <row r="2936">
          <cell r="A2936" t="str">
            <v>POSTAGE/SHIPPING CHARGES</v>
          </cell>
          <cell r="B2936">
            <v>4</v>
          </cell>
          <cell r="C2936">
            <v>1</v>
          </cell>
          <cell r="D2936">
            <v>188</v>
          </cell>
          <cell r="E2936">
            <v>89</v>
          </cell>
          <cell r="F2936">
            <v>2</v>
          </cell>
          <cell r="G2936" t="str">
            <v>000</v>
          </cell>
          <cell r="H2936">
            <v>23</v>
          </cell>
          <cell r="J2936" t="str">
            <v>52000-0000</v>
          </cell>
          <cell r="K2936">
            <v>52000</v>
          </cell>
        </row>
        <row r="2937">
          <cell r="A2937" t="str">
            <v>POSTAGE/SHIPPING CHARGES</v>
          </cell>
          <cell r="B2937">
            <v>4</v>
          </cell>
          <cell r="C2937">
            <v>1</v>
          </cell>
          <cell r="D2937">
            <v>195</v>
          </cell>
          <cell r="E2937">
            <v>21</v>
          </cell>
          <cell r="F2937">
            <v>2</v>
          </cell>
          <cell r="G2937" t="str">
            <v>000</v>
          </cell>
          <cell r="H2937">
            <v>23</v>
          </cell>
          <cell r="J2937" t="str">
            <v>52000-0000</v>
          </cell>
          <cell r="K2937">
            <v>52000</v>
          </cell>
        </row>
        <row r="2938">
          <cell r="A2938" t="str">
            <v>POSTAGE/SHIPPING CHARGES</v>
          </cell>
          <cell r="B2938">
            <v>4</v>
          </cell>
          <cell r="C2938">
            <v>1</v>
          </cell>
          <cell r="D2938">
            <v>195</v>
          </cell>
          <cell r="E2938">
            <v>89</v>
          </cell>
          <cell r="F2938">
            <v>1</v>
          </cell>
          <cell r="G2938" t="str">
            <v>000</v>
          </cell>
          <cell r="H2938">
            <v>23</v>
          </cell>
          <cell r="J2938" t="str">
            <v>52000-0000</v>
          </cell>
          <cell r="K2938">
            <v>52000</v>
          </cell>
        </row>
        <row r="2939">
          <cell r="A2939" t="str">
            <v>POSTAGE/SHIPPING CHARGES</v>
          </cell>
          <cell r="B2939">
            <v>4</v>
          </cell>
          <cell r="C2939">
            <v>1</v>
          </cell>
          <cell r="D2939">
            <v>195</v>
          </cell>
          <cell r="E2939">
            <v>89</v>
          </cell>
          <cell r="F2939">
            <v>2</v>
          </cell>
          <cell r="G2939" t="str">
            <v>000</v>
          </cell>
          <cell r="H2939">
            <v>23</v>
          </cell>
          <cell r="J2939" t="str">
            <v>52000-0000</v>
          </cell>
          <cell r="K2939">
            <v>52000</v>
          </cell>
        </row>
        <row r="2940">
          <cell r="A2940" t="str">
            <v>POSTAGE/SHIPPING CHARGES</v>
          </cell>
          <cell r="B2940">
            <v>4</v>
          </cell>
          <cell r="C2940">
            <v>1</v>
          </cell>
          <cell r="D2940">
            <v>196</v>
          </cell>
          <cell r="E2940">
            <v>21</v>
          </cell>
          <cell r="F2940">
            <v>2</v>
          </cell>
          <cell r="G2940" t="str">
            <v>000</v>
          </cell>
          <cell r="H2940">
            <v>23</v>
          </cell>
          <cell r="J2940" t="str">
            <v>52000-0000</v>
          </cell>
          <cell r="K2940">
            <v>52000</v>
          </cell>
        </row>
        <row r="2941">
          <cell r="A2941" t="str">
            <v>POSTAGE/SHIPPING CHARGES</v>
          </cell>
          <cell r="B2941">
            <v>4</v>
          </cell>
          <cell r="C2941">
            <v>1</v>
          </cell>
          <cell r="D2941">
            <v>196</v>
          </cell>
          <cell r="E2941">
            <v>89</v>
          </cell>
          <cell r="F2941">
            <v>1</v>
          </cell>
          <cell r="G2941" t="str">
            <v>000</v>
          </cell>
          <cell r="H2941">
            <v>23</v>
          </cell>
          <cell r="J2941" t="str">
            <v>52000-0000</v>
          </cell>
          <cell r="K2941">
            <v>52000</v>
          </cell>
        </row>
        <row r="2942">
          <cell r="A2942" t="str">
            <v>POSTAGE/SHIPPING CHARGES</v>
          </cell>
          <cell r="B2942">
            <v>4</v>
          </cell>
          <cell r="C2942">
            <v>1</v>
          </cell>
          <cell r="D2942">
            <v>196</v>
          </cell>
          <cell r="E2942">
            <v>89</v>
          </cell>
          <cell r="F2942">
            <v>2</v>
          </cell>
          <cell r="G2942" t="str">
            <v>000</v>
          </cell>
          <cell r="H2942">
            <v>23</v>
          </cell>
          <cell r="J2942" t="str">
            <v>52000-0000</v>
          </cell>
          <cell r="K2942">
            <v>52000</v>
          </cell>
        </row>
        <row r="2943">
          <cell r="A2943" t="str">
            <v>POSTAGE/SHIPPING CHARGES</v>
          </cell>
          <cell r="B2943">
            <v>4</v>
          </cell>
          <cell r="C2943">
            <v>1</v>
          </cell>
          <cell r="D2943">
            <v>196</v>
          </cell>
          <cell r="E2943">
            <v>89</v>
          </cell>
          <cell r="F2943">
            <v>6</v>
          </cell>
          <cell r="G2943" t="str">
            <v>000</v>
          </cell>
          <cell r="H2943">
            <v>23</v>
          </cell>
          <cell r="J2943" t="str">
            <v>52000-0000</v>
          </cell>
          <cell r="K2943">
            <v>52000</v>
          </cell>
        </row>
        <row r="2944">
          <cell r="A2944" t="str">
            <v>POSTAGE/SHIPPING CHARGES</v>
          </cell>
          <cell r="B2944">
            <v>4</v>
          </cell>
          <cell r="C2944">
            <v>1</v>
          </cell>
          <cell r="D2944">
            <v>197</v>
          </cell>
          <cell r="E2944">
            <v>21</v>
          </cell>
          <cell r="F2944">
            <v>2</v>
          </cell>
          <cell r="G2944" t="str">
            <v>000</v>
          </cell>
          <cell r="H2944">
            <v>23</v>
          </cell>
          <cell r="J2944" t="str">
            <v>52000-0000</v>
          </cell>
          <cell r="K2944">
            <v>52000</v>
          </cell>
        </row>
        <row r="2945">
          <cell r="A2945" t="str">
            <v>POSTAGE/SHIPPING CHARGES</v>
          </cell>
          <cell r="B2945">
            <v>4</v>
          </cell>
          <cell r="C2945">
            <v>1</v>
          </cell>
          <cell r="D2945">
            <v>197</v>
          </cell>
          <cell r="E2945">
            <v>89</v>
          </cell>
          <cell r="F2945">
            <v>1</v>
          </cell>
          <cell r="G2945" t="str">
            <v>000</v>
          </cell>
          <cell r="H2945">
            <v>23</v>
          </cell>
          <cell r="J2945" t="str">
            <v>52000-0000</v>
          </cell>
          <cell r="K2945">
            <v>52000</v>
          </cell>
        </row>
        <row r="2946">
          <cell r="A2946" t="str">
            <v>POSTAGE/SHIPPING CHARGES</v>
          </cell>
          <cell r="B2946">
            <v>4</v>
          </cell>
          <cell r="C2946">
            <v>1</v>
          </cell>
          <cell r="D2946">
            <v>197</v>
          </cell>
          <cell r="E2946">
            <v>89</v>
          </cell>
          <cell r="F2946">
            <v>2</v>
          </cell>
          <cell r="G2946" t="str">
            <v>000</v>
          </cell>
          <cell r="H2946">
            <v>23</v>
          </cell>
          <cell r="J2946" t="str">
            <v>52000-0000</v>
          </cell>
          <cell r="K2946">
            <v>52000</v>
          </cell>
        </row>
        <row r="2947">
          <cell r="A2947" t="str">
            <v>POSTAGE/SHIPPING CHARGES</v>
          </cell>
          <cell r="B2947">
            <v>4</v>
          </cell>
          <cell r="C2947">
            <v>5</v>
          </cell>
          <cell r="D2947">
            <v>201</v>
          </cell>
          <cell r="E2947">
            <v>61</v>
          </cell>
          <cell r="F2947">
            <v>0</v>
          </cell>
          <cell r="G2947" t="str">
            <v>000</v>
          </cell>
          <cell r="H2947">
            <v>23</v>
          </cell>
          <cell r="J2947" t="str">
            <v>52000-0000</v>
          </cell>
          <cell r="K2947">
            <v>52000</v>
          </cell>
        </row>
        <row r="2948">
          <cell r="A2948" t="str">
            <v>POSTAGE/SHIPPING CHARGES</v>
          </cell>
          <cell r="B2948">
            <v>4</v>
          </cell>
          <cell r="C2948">
            <v>5</v>
          </cell>
          <cell r="D2948">
            <v>201</v>
          </cell>
          <cell r="E2948">
            <v>62</v>
          </cell>
          <cell r="F2948">
            <v>1</v>
          </cell>
          <cell r="G2948" t="str">
            <v>000</v>
          </cell>
          <cell r="H2948">
            <v>23</v>
          </cell>
          <cell r="J2948" t="str">
            <v>52000-0000</v>
          </cell>
          <cell r="K2948">
            <v>52000</v>
          </cell>
        </row>
        <row r="2949">
          <cell r="A2949" t="str">
            <v>POSTAGE/SHIPPING CHARGES</v>
          </cell>
          <cell r="B2949">
            <v>4</v>
          </cell>
          <cell r="C2949">
            <v>5</v>
          </cell>
          <cell r="D2949">
            <v>201</v>
          </cell>
          <cell r="E2949">
            <v>63</v>
          </cell>
          <cell r="F2949">
            <v>0</v>
          </cell>
          <cell r="G2949" t="str">
            <v>000</v>
          </cell>
          <cell r="H2949">
            <v>23</v>
          </cell>
          <cell r="J2949" t="str">
            <v>52000-0000</v>
          </cell>
          <cell r="K2949">
            <v>52000</v>
          </cell>
        </row>
        <row r="2950">
          <cell r="A2950" t="str">
            <v>POSTAGE/SHIPPING CHARGES</v>
          </cell>
          <cell r="B2950">
            <v>4</v>
          </cell>
          <cell r="C2950">
            <v>5</v>
          </cell>
          <cell r="D2950">
            <v>201</v>
          </cell>
          <cell r="E2950">
            <v>63</v>
          </cell>
          <cell r="F2950">
            <v>1</v>
          </cell>
          <cell r="G2950" t="str">
            <v>000</v>
          </cell>
          <cell r="H2950">
            <v>23</v>
          </cell>
          <cell r="J2950" t="str">
            <v>52000-0000</v>
          </cell>
          <cell r="K2950">
            <v>52000</v>
          </cell>
        </row>
        <row r="2951">
          <cell r="A2951" t="str">
            <v>POSTAGE/SHIPPING CHARGES</v>
          </cell>
          <cell r="B2951">
            <v>4</v>
          </cell>
          <cell r="C2951">
            <v>5</v>
          </cell>
          <cell r="D2951">
            <v>201</v>
          </cell>
          <cell r="E2951">
            <v>63</v>
          </cell>
          <cell r="F2951">
            <v>2</v>
          </cell>
          <cell r="G2951" t="str">
            <v>000</v>
          </cell>
          <cell r="H2951">
            <v>23</v>
          </cell>
          <cell r="J2951" t="str">
            <v>52000-0000</v>
          </cell>
          <cell r="K2951">
            <v>52000</v>
          </cell>
        </row>
        <row r="2952">
          <cell r="A2952" t="str">
            <v>POSTAGE/SHIPPING CHARGES</v>
          </cell>
          <cell r="B2952">
            <v>4</v>
          </cell>
          <cell r="C2952">
            <v>5</v>
          </cell>
          <cell r="D2952">
            <v>201</v>
          </cell>
          <cell r="E2952">
            <v>63</v>
          </cell>
          <cell r="F2952">
            <v>3</v>
          </cell>
          <cell r="G2952" t="str">
            <v>000</v>
          </cell>
          <cell r="H2952">
            <v>23</v>
          </cell>
          <cell r="J2952" t="str">
            <v>52000-0000</v>
          </cell>
          <cell r="K2952">
            <v>52000</v>
          </cell>
        </row>
        <row r="2953">
          <cell r="A2953" t="str">
            <v>POSTAGE/SHIPPING CHARGES</v>
          </cell>
          <cell r="B2953">
            <v>4</v>
          </cell>
          <cell r="C2953">
            <v>5</v>
          </cell>
          <cell r="D2953">
            <v>201</v>
          </cell>
          <cell r="E2953">
            <v>66</v>
          </cell>
          <cell r="F2953">
            <v>0</v>
          </cell>
          <cell r="G2953" t="str">
            <v>000</v>
          </cell>
          <cell r="H2953">
            <v>23</v>
          </cell>
          <cell r="J2953" t="str">
            <v>52000-0000</v>
          </cell>
          <cell r="K2953">
            <v>52000</v>
          </cell>
        </row>
        <row r="2954">
          <cell r="A2954" t="str">
            <v>POSTAGE/SHIPPING CHARGES</v>
          </cell>
          <cell r="B2954">
            <v>4</v>
          </cell>
          <cell r="C2954">
            <v>5</v>
          </cell>
          <cell r="D2954">
            <v>202</v>
          </cell>
          <cell r="E2954">
            <v>88</v>
          </cell>
          <cell r="F2954">
            <v>3</v>
          </cell>
          <cell r="G2954" t="str">
            <v>000</v>
          </cell>
          <cell r="H2954">
            <v>23</v>
          </cell>
          <cell r="J2954" t="str">
            <v>52000-0000</v>
          </cell>
          <cell r="K2954">
            <v>52000</v>
          </cell>
        </row>
        <row r="2955">
          <cell r="A2955" t="str">
            <v>POSTAGE/SHIPPING CHARGES</v>
          </cell>
          <cell r="B2955">
            <v>4</v>
          </cell>
          <cell r="C2955">
            <v>5</v>
          </cell>
          <cell r="D2955">
            <v>202</v>
          </cell>
          <cell r="E2955">
            <v>88</v>
          </cell>
          <cell r="F2955">
            <v>4</v>
          </cell>
          <cell r="G2955" t="str">
            <v>000</v>
          </cell>
          <cell r="H2955">
            <v>23</v>
          </cell>
          <cell r="J2955" t="str">
            <v>52000-0000</v>
          </cell>
          <cell r="K2955">
            <v>52000</v>
          </cell>
        </row>
        <row r="2956">
          <cell r="A2956" t="str">
            <v>POSTAGE/SHIPPING CHARGES</v>
          </cell>
          <cell r="B2956">
            <v>4</v>
          </cell>
          <cell r="C2956">
            <v>3</v>
          </cell>
          <cell r="D2956">
            <v>203</v>
          </cell>
          <cell r="E2956">
            <v>59</v>
          </cell>
          <cell r="F2956">
            <v>4</v>
          </cell>
          <cell r="G2956" t="str">
            <v>000</v>
          </cell>
          <cell r="H2956">
            <v>23</v>
          </cell>
          <cell r="J2956" t="str">
            <v>52000-0000</v>
          </cell>
          <cell r="K2956">
            <v>52000</v>
          </cell>
        </row>
        <row r="2957">
          <cell r="A2957" t="str">
            <v>POSTAGE/SHIPPING CHARGES</v>
          </cell>
          <cell r="B2957">
            <v>4</v>
          </cell>
          <cell r="C2957">
            <v>5</v>
          </cell>
          <cell r="D2957">
            <v>204</v>
          </cell>
          <cell r="E2957">
            <v>88</v>
          </cell>
          <cell r="F2957">
            <v>2</v>
          </cell>
          <cell r="G2957" t="str">
            <v>000</v>
          </cell>
          <cell r="H2957">
            <v>23</v>
          </cell>
          <cell r="J2957" t="str">
            <v>52000-0000</v>
          </cell>
          <cell r="K2957">
            <v>52000</v>
          </cell>
        </row>
        <row r="2958">
          <cell r="A2958" t="str">
            <v>POSTAGE/SHIPPING CHARGES</v>
          </cell>
          <cell r="B2958">
            <v>4</v>
          </cell>
          <cell r="C2958">
            <v>5</v>
          </cell>
          <cell r="D2958">
            <v>205</v>
          </cell>
          <cell r="E2958">
            <v>88</v>
          </cell>
          <cell r="F2958">
            <v>2</v>
          </cell>
          <cell r="G2958" t="str">
            <v>000</v>
          </cell>
          <cell r="H2958">
            <v>23</v>
          </cell>
          <cell r="J2958" t="str">
            <v>52000-0000</v>
          </cell>
          <cell r="K2958">
            <v>52000</v>
          </cell>
        </row>
        <row r="2959">
          <cell r="A2959" t="str">
            <v>POSTAGE/SHIPPING CHARGES</v>
          </cell>
          <cell r="B2959">
            <v>4</v>
          </cell>
          <cell r="C2959">
            <v>2</v>
          </cell>
          <cell r="D2959">
            <v>206</v>
          </cell>
          <cell r="E2959">
            <v>99</v>
          </cell>
          <cell r="F2959">
            <v>6</v>
          </cell>
          <cell r="G2959" t="str">
            <v>000</v>
          </cell>
          <cell r="H2959">
            <v>23</v>
          </cell>
          <cell r="J2959" t="str">
            <v>52000-0000</v>
          </cell>
          <cell r="K2959">
            <v>52000</v>
          </cell>
        </row>
        <row r="2960">
          <cell r="A2960" t="str">
            <v>POSTAGE/SHIPPING CHARGES</v>
          </cell>
          <cell r="B2960">
            <v>4</v>
          </cell>
          <cell r="C2960">
            <v>1</v>
          </cell>
          <cell r="D2960">
            <v>225</v>
          </cell>
          <cell r="E2960">
            <v>89</v>
          </cell>
          <cell r="F2960">
            <v>1</v>
          </cell>
          <cell r="G2960" t="str">
            <v>000</v>
          </cell>
          <cell r="H2960">
            <v>23</v>
          </cell>
          <cell r="J2960" t="str">
            <v>52000-0000</v>
          </cell>
          <cell r="K2960">
            <v>52000</v>
          </cell>
        </row>
        <row r="2961">
          <cell r="A2961" t="str">
            <v>POSTAGE/SHIPPING CHARGES</v>
          </cell>
          <cell r="B2961">
            <v>4</v>
          </cell>
          <cell r="C2961">
            <v>1</v>
          </cell>
          <cell r="D2961">
            <v>230</v>
          </cell>
          <cell r="E2961">
            <v>83</v>
          </cell>
          <cell r="F2961">
            <v>1</v>
          </cell>
          <cell r="G2961" t="str">
            <v>000</v>
          </cell>
          <cell r="H2961">
            <v>23</v>
          </cell>
          <cell r="J2961" t="str">
            <v>52000-0000</v>
          </cell>
          <cell r="K2961">
            <v>52000</v>
          </cell>
        </row>
        <row r="2962">
          <cell r="A2962" t="str">
            <v>POSTAGE/SHIPPING CHARGES</v>
          </cell>
          <cell r="B2962">
            <v>4</v>
          </cell>
          <cell r="C2962">
            <v>1</v>
          </cell>
          <cell r="D2962">
            <v>230</v>
          </cell>
          <cell r="E2962">
            <v>83</v>
          </cell>
          <cell r="F2962">
            <v>2</v>
          </cell>
          <cell r="G2962" t="str">
            <v>000</v>
          </cell>
          <cell r="H2962">
            <v>23</v>
          </cell>
          <cell r="J2962" t="str">
            <v>52000-0000</v>
          </cell>
          <cell r="K2962">
            <v>52000</v>
          </cell>
        </row>
        <row r="2963">
          <cell r="A2963" t="str">
            <v>POSTAGE/SHIPPING CHARGES</v>
          </cell>
          <cell r="B2963">
            <v>4</v>
          </cell>
          <cell r="C2963">
            <v>1</v>
          </cell>
          <cell r="D2963">
            <v>230</v>
          </cell>
          <cell r="E2963">
            <v>84</v>
          </cell>
          <cell r="F2963">
            <v>2</v>
          </cell>
          <cell r="G2963" t="str">
            <v>000</v>
          </cell>
          <cell r="H2963">
            <v>23</v>
          </cell>
          <cell r="J2963" t="str">
            <v>52000-0000</v>
          </cell>
          <cell r="K2963">
            <v>52000</v>
          </cell>
        </row>
        <row r="2964">
          <cell r="A2964" t="str">
            <v>POSTAGE/SHIPPING CHARGES</v>
          </cell>
          <cell r="B2964">
            <v>4</v>
          </cell>
          <cell r="C2964">
            <v>1</v>
          </cell>
          <cell r="D2964">
            <v>230</v>
          </cell>
          <cell r="E2964">
            <v>85</v>
          </cell>
          <cell r="F2964">
            <v>7</v>
          </cell>
          <cell r="G2964" t="str">
            <v>000</v>
          </cell>
          <cell r="H2964">
            <v>23</v>
          </cell>
          <cell r="J2964" t="str">
            <v>52000-0000</v>
          </cell>
          <cell r="K2964">
            <v>52000</v>
          </cell>
        </row>
        <row r="2965">
          <cell r="A2965" t="str">
            <v>POSTAGE/SHIPPING CHARGES</v>
          </cell>
          <cell r="B2965">
            <v>4</v>
          </cell>
          <cell r="C2965">
            <v>1</v>
          </cell>
          <cell r="D2965">
            <v>230</v>
          </cell>
          <cell r="E2965">
            <v>86</v>
          </cell>
          <cell r="F2965">
            <v>3</v>
          </cell>
          <cell r="G2965" t="str">
            <v>000</v>
          </cell>
          <cell r="H2965">
            <v>23</v>
          </cell>
          <cell r="J2965" t="str">
            <v>52000-0000</v>
          </cell>
          <cell r="K2965">
            <v>52000</v>
          </cell>
        </row>
        <row r="2966">
          <cell r="A2966" t="str">
            <v>POSTAGE/SHIPPING CHARGES</v>
          </cell>
          <cell r="B2966">
            <v>4</v>
          </cell>
          <cell r="C2966">
            <v>1</v>
          </cell>
          <cell r="D2966">
            <v>230</v>
          </cell>
          <cell r="E2966">
            <v>86</v>
          </cell>
          <cell r="F2966">
            <v>6</v>
          </cell>
          <cell r="G2966" t="str">
            <v>000</v>
          </cell>
          <cell r="H2966">
            <v>23</v>
          </cell>
          <cell r="J2966" t="str">
            <v>52000-0000</v>
          </cell>
          <cell r="K2966">
            <v>52000</v>
          </cell>
        </row>
        <row r="2967">
          <cell r="A2967" t="str">
            <v>POSTAGE/SHIPPING CHARGES</v>
          </cell>
          <cell r="B2967">
            <v>4</v>
          </cell>
          <cell r="C2967">
            <v>1</v>
          </cell>
          <cell r="D2967">
            <v>231</v>
          </cell>
          <cell r="E2967">
            <v>83</v>
          </cell>
          <cell r="F2967">
            <v>1</v>
          </cell>
          <cell r="G2967" t="str">
            <v>000</v>
          </cell>
          <cell r="H2967">
            <v>23</v>
          </cell>
          <cell r="J2967" t="str">
            <v>52000-0000</v>
          </cell>
          <cell r="K2967">
            <v>52000</v>
          </cell>
        </row>
        <row r="2968">
          <cell r="A2968" t="str">
            <v>POSTAGE/SHIPPING CHARGES</v>
          </cell>
          <cell r="B2968">
            <v>4</v>
          </cell>
          <cell r="C2968">
            <v>1</v>
          </cell>
          <cell r="D2968">
            <v>231</v>
          </cell>
          <cell r="E2968">
            <v>83</v>
          </cell>
          <cell r="F2968">
            <v>2</v>
          </cell>
          <cell r="G2968" t="str">
            <v>000</v>
          </cell>
          <cell r="H2968">
            <v>23</v>
          </cell>
          <cell r="J2968" t="str">
            <v>52000-0000</v>
          </cell>
          <cell r="K2968">
            <v>52000</v>
          </cell>
        </row>
        <row r="2969">
          <cell r="A2969" t="str">
            <v>POSTAGE/SHIPPING CHARGES</v>
          </cell>
          <cell r="B2969">
            <v>4</v>
          </cell>
          <cell r="C2969">
            <v>1</v>
          </cell>
          <cell r="D2969">
            <v>231</v>
          </cell>
          <cell r="E2969">
            <v>84</v>
          </cell>
          <cell r="F2969">
            <v>2</v>
          </cell>
          <cell r="G2969" t="str">
            <v>000</v>
          </cell>
          <cell r="H2969">
            <v>23</v>
          </cell>
          <cell r="J2969" t="str">
            <v>52000-0000</v>
          </cell>
          <cell r="K2969">
            <v>52000</v>
          </cell>
        </row>
        <row r="2970">
          <cell r="A2970" t="str">
            <v>POSTAGE/SHIPPING CHARGES</v>
          </cell>
          <cell r="B2970">
            <v>4</v>
          </cell>
          <cell r="C2970">
            <v>1</v>
          </cell>
          <cell r="D2970">
            <v>231</v>
          </cell>
          <cell r="E2970">
            <v>85</v>
          </cell>
          <cell r="F2970">
            <v>7</v>
          </cell>
          <cell r="G2970" t="str">
            <v>000</v>
          </cell>
          <cell r="H2970">
            <v>23</v>
          </cell>
          <cell r="J2970" t="str">
            <v>52000-0000</v>
          </cell>
          <cell r="K2970">
            <v>52000</v>
          </cell>
        </row>
        <row r="2971">
          <cell r="A2971" t="str">
            <v>POSTAGE/SHIPPING CHARGES</v>
          </cell>
          <cell r="B2971">
            <v>4</v>
          </cell>
          <cell r="C2971">
            <v>1</v>
          </cell>
          <cell r="D2971">
            <v>231</v>
          </cell>
          <cell r="E2971">
            <v>86</v>
          </cell>
          <cell r="F2971">
            <v>3</v>
          </cell>
          <cell r="G2971" t="str">
            <v>000</v>
          </cell>
          <cell r="H2971">
            <v>23</v>
          </cell>
          <cell r="J2971" t="str">
            <v>52000-0000</v>
          </cell>
          <cell r="K2971">
            <v>52000</v>
          </cell>
        </row>
        <row r="2972">
          <cell r="A2972" t="str">
            <v>POSTAGE/SHIPPING CHARGES</v>
          </cell>
          <cell r="B2972">
            <v>4</v>
          </cell>
          <cell r="C2972">
            <v>1</v>
          </cell>
          <cell r="D2972">
            <v>231</v>
          </cell>
          <cell r="E2972">
            <v>86</v>
          </cell>
          <cell r="F2972">
            <v>6</v>
          </cell>
          <cell r="G2972" t="str">
            <v>000</v>
          </cell>
          <cell r="H2972">
            <v>23</v>
          </cell>
          <cell r="J2972" t="str">
            <v>52000-0000</v>
          </cell>
          <cell r="K2972">
            <v>52000</v>
          </cell>
        </row>
        <row r="2973">
          <cell r="A2973" t="str">
            <v>POSTAGE/SHIPPING CHARGES</v>
          </cell>
          <cell r="B2973">
            <v>4</v>
          </cell>
          <cell r="C2973">
            <v>1</v>
          </cell>
          <cell r="D2973">
            <v>233</v>
          </cell>
          <cell r="E2973">
            <v>83</v>
          </cell>
          <cell r="F2973">
            <v>1</v>
          </cell>
          <cell r="G2973" t="str">
            <v>000</v>
          </cell>
          <cell r="H2973">
            <v>23</v>
          </cell>
          <cell r="J2973" t="str">
            <v>52000-0000</v>
          </cell>
          <cell r="K2973">
            <v>52000</v>
          </cell>
        </row>
        <row r="2974">
          <cell r="A2974" t="str">
            <v>POSTAGE/SHIPPING CHARGES</v>
          </cell>
          <cell r="B2974">
            <v>4</v>
          </cell>
          <cell r="C2974">
            <v>1</v>
          </cell>
          <cell r="D2974">
            <v>233</v>
          </cell>
          <cell r="E2974">
            <v>83</v>
          </cell>
          <cell r="F2974">
            <v>2</v>
          </cell>
          <cell r="G2974" t="str">
            <v>000</v>
          </cell>
          <cell r="H2974">
            <v>23</v>
          </cell>
          <cell r="J2974" t="str">
            <v>52000-0000</v>
          </cell>
          <cell r="K2974">
            <v>52000</v>
          </cell>
        </row>
        <row r="2975">
          <cell r="A2975" t="str">
            <v>POSTAGE/SHIPPING CHARGES</v>
          </cell>
          <cell r="B2975">
            <v>4</v>
          </cell>
          <cell r="C2975">
            <v>1</v>
          </cell>
          <cell r="D2975">
            <v>233</v>
          </cell>
          <cell r="E2975">
            <v>84</v>
          </cell>
          <cell r="F2975">
            <v>2</v>
          </cell>
          <cell r="G2975" t="str">
            <v>000</v>
          </cell>
          <cell r="H2975">
            <v>23</v>
          </cell>
          <cell r="J2975" t="str">
            <v>52000-0000</v>
          </cell>
          <cell r="K2975">
            <v>52000</v>
          </cell>
        </row>
        <row r="2976">
          <cell r="A2976" t="str">
            <v>POSTAGE/SHIPPING CHARGES</v>
          </cell>
          <cell r="B2976">
            <v>4</v>
          </cell>
          <cell r="C2976">
            <v>1</v>
          </cell>
          <cell r="D2976">
            <v>233</v>
          </cell>
          <cell r="E2976">
            <v>85</v>
          </cell>
          <cell r="F2976">
            <v>7</v>
          </cell>
          <cell r="G2976" t="str">
            <v>000</v>
          </cell>
          <cell r="H2976">
            <v>23</v>
          </cell>
          <cell r="J2976" t="str">
            <v>52000-0000</v>
          </cell>
          <cell r="K2976">
            <v>52000</v>
          </cell>
        </row>
        <row r="2977">
          <cell r="A2977" t="str">
            <v>POSTAGE/SHIPPING CHARGES</v>
          </cell>
          <cell r="B2977">
            <v>4</v>
          </cell>
          <cell r="C2977">
            <v>1</v>
          </cell>
          <cell r="D2977">
            <v>233</v>
          </cell>
          <cell r="E2977">
            <v>86</v>
          </cell>
          <cell r="F2977">
            <v>3</v>
          </cell>
          <cell r="G2977" t="str">
            <v>000</v>
          </cell>
          <cell r="H2977">
            <v>23</v>
          </cell>
          <cell r="J2977" t="str">
            <v>52000-0000</v>
          </cell>
          <cell r="K2977">
            <v>52000</v>
          </cell>
        </row>
        <row r="2978">
          <cell r="A2978" t="str">
            <v>POSTAGE/SHIPPING CHARGES</v>
          </cell>
          <cell r="B2978">
            <v>4</v>
          </cell>
          <cell r="C2978">
            <v>1</v>
          </cell>
          <cell r="D2978">
            <v>233</v>
          </cell>
          <cell r="E2978">
            <v>86</v>
          </cell>
          <cell r="F2978">
            <v>6</v>
          </cell>
          <cell r="G2978" t="str">
            <v>000</v>
          </cell>
          <cell r="H2978">
            <v>23</v>
          </cell>
          <cell r="J2978" t="str">
            <v>52000-0000</v>
          </cell>
          <cell r="K2978">
            <v>52000</v>
          </cell>
        </row>
        <row r="2979">
          <cell r="A2979" t="str">
            <v>POSTAGE/SHIPPING CHARGES</v>
          </cell>
          <cell r="B2979">
            <v>4</v>
          </cell>
          <cell r="C2979">
            <v>1</v>
          </cell>
          <cell r="D2979">
            <v>234</v>
          </cell>
          <cell r="E2979">
            <v>83</v>
          </cell>
          <cell r="F2979">
            <v>1</v>
          </cell>
          <cell r="G2979" t="str">
            <v>000</v>
          </cell>
          <cell r="H2979">
            <v>23</v>
          </cell>
          <cell r="J2979" t="str">
            <v>52000-0000</v>
          </cell>
          <cell r="K2979">
            <v>52000</v>
          </cell>
        </row>
        <row r="2980">
          <cell r="A2980" t="str">
            <v>POSTAGE/SHIPPING CHARGES</v>
          </cell>
          <cell r="B2980">
            <v>4</v>
          </cell>
          <cell r="C2980">
            <v>1</v>
          </cell>
          <cell r="D2980">
            <v>234</v>
          </cell>
          <cell r="E2980">
            <v>83</v>
          </cell>
          <cell r="F2980">
            <v>2</v>
          </cell>
          <cell r="G2980" t="str">
            <v>000</v>
          </cell>
          <cell r="H2980">
            <v>23</v>
          </cell>
          <cell r="J2980" t="str">
            <v>52000-0000</v>
          </cell>
          <cell r="K2980">
            <v>52000</v>
          </cell>
        </row>
        <row r="2981">
          <cell r="A2981" t="str">
            <v>POSTAGE/SHIPPING CHARGES</v>
          </cell>
          <cell r="B2981">
            <v>4</v>
          </cell>
          <cell r="C2981">
            <v>1</v>
          </cell>
          <cell r="D2981">
            <v>234</v>
          </cell>
          <cell r="E2981">
            <v>84</v>
          </cell>
          <cell r="F2981">
            <v>2</v>
          </cell>
          <cell r="G2981" t="str">
            <v>000</v>
          </cell>
          <cell r="H2981">
            <v>23</v>
          </cell>
          <cell r="J2981" t="str">
            <v>52000-0000</v>
          </cell>
          <cell r="K2981">
            <v>52000</v>
          </cell>
        </row>
        <row r="2982">
          <cell r="A2982" t="str">
            <v>POSTAGE/SHIPPING CHARGES</v>
          </cell>
          <cell r="B2982">
            <v>4</v>
          </cell>
          <cell r="C2982">
            <v>1</v>
          </cell>
          <cell r="D2982">
            <v>234</v>
          </cell>
          <cell r="E2982">
            <v>85</v>
          </cell>
          <cell r="F2982">
            <v>7</v>
          </cell>
          <cell r="G2982" t="str">
            <v>000</v>
          </cell>
          <cell r="H2982">
            <v>23</v>
          </cell>
          <cell r="J2982" t="str">
            <v>52000-0000</v>
          </cell>
          <cell r="K2982">
            <v>52000</v>
          </cell>
        </row>
        <row r="2983">
          <cell r="A2983" t="str">
            <v>POSTAGE/SHIPPING CHARGES</v>
          </cell>
          <cell r="B2983">
            <v>4</v>
          </cell>
          <cell r="C2983">
            <v>1</v>
          </cell>
          <cell r="D2983">
            <v>234</v>
          </cell>
          <cell r="E2983">
            <v>86</v>
          </cell>
          <cell r="F2983">
            <v>3</v>
          </cell>
          <cell r="G2983" t="str">
            <v>000</v>
          </cell>
          <cell r="H2983">
            <v>23</v>
          </cell>
          <cell r="J2983" t="str">
            <v>52000-0000</v>
          </cell>
          <cell r="K2983">
            <v>52000</v>
          </cell>
        </row>
        <row r="2984">
          <cell r="A2984" t="str">
            <v>POSTAGE/SHIPPING CHARGES</v>
          </cell>
          <cell r="B2984">
            <v>4</v>
          </cell>
          <cell r="C2984">
            <v>1</v>
          </cell>
          <cell r="D2984">
            <v>234</v>
          </cell>
          <cell r="E2984">
            <v>86</v>
          </cell>
          <cell r="F2984">
            <v>6</v>
          </cell>
          <cell r="G2984" t="str">
            <v>000</v>
          </cell>
          <cell r="H2984">
            <v>23</v>
          </cell>
          <cell r="J2984" t="str">
            <v>52000-0000</v>
          </cell>
          <cell r="K2984">
            <v>52000</v>
          </cell>
        </row>
        <row r="2985">
          <cell r="A2985" t="str">
            <v>POSTAGE/SHIPPING CHARGES</v>
          </cell>
          <cell r="B2985">
            <v>4</v>
          </cell>
          <cell r="C2985">
            <v>1</v>
          </cell>
          <cell r="D2985">
            <v>235</v>
          </cell>
          <cell r="E2985">
            <v>83</v>
          </cell>
          <cell r="F2985">
            <v>1</v>
          </cell>
          <cell r="G2985" t="str">
            <v>000</v>
          </cell>
          <cell r="H2985">
            <v>23</v>
          </cell>
          <cell r="J2985" t="str">
            <v>52000-0000</v>
          </cell>
          <cell r="K2985">
            <v>52000</v>
          </cell>
        </row>
        <row r="2986">
          <cell r="A2986" t="str">
            <v>POSTAGE/SHIPPING CHARGES</v>
          </cell>
          <cell r="B2986">
            <v>4</v>
          </cell>
          <cell r="C2986">
            <v>1</v>
          </cell>
          <cell r="D2986">
            <v>235</v>
          </cell>
          <cell r="E2986">
            <v>83</v>
          </cell>
          <cell r="F2986">
            <v>2</v>
          </cell>
          <cell r="G2986" t="str">
            <v>000</v>
          </cell>
          <cell r="H2986">
            <v>23</v>
          </cell>
          <cell r="J2986" t="str">
            <v>52000-0000</v>
          </cell>
          <cell r="K2986">
            <v>52000</v>
          </cell>
        </row>
        <row r="2987">
          <cell r="A2987" t="str">
            <v>POSTAGE/SHIPPING CHARGES</v>
          </cell>
          <cell r="B2987">
            <v>4</v>
          </cell>
          <cell r="C2987">
            <v>1</v>
          </cell>
          <cell r="D2987">
            <v>235</v>
          </cell>
          <cell r="E2987">
            <v>84</v>
          </cell>
          <cell r="F2987">
            <v>2</v>
          </cell>
          <cell r="G2987" t="str">
            <v>000</v>
          </cell>
          <cell r="H2987">
            <v>23</v>
          </cell>
          <cell r="J2987" t="str">
            <v>52000-0000</v>
          </cell>
          <cell r="K2987">
            <v>52000</v>
          </cell>
        </row>
        <row r="2988">
          <cell r="A2988" t="str">
            <v>POSTAGE/SHIPPING CHARGES</v>
          </cell>
          <cell r="B2988">
            <v>4</v>
          </cell>
          <cell r="C2988">
            <v>1</v>
          </cell>
          <cell r="D2988">
            <v>235</v>
          </cell>
          <cell r="E2988">
            <v>85</v>
          </cell>
          <cell r="F2988">
            <v>7</v>
          </cell>
          <cell r="G2988" t="str">
            <v>000</v>
          </cell>
          <cell r="H2988">
            <v>23</v>
          </cell>
          <cell r="J2988" t="str">
            <v>52000-0000</v>
          </cell>
          <cell r="K2988">
            <v>52000</v>
          </cell>
        </row>
        <row r="2989">
          <cell r="A2989" t="str">
            <v>POSTAGE/SHIPPING CHARGES</v>
          </cell>
          <cell r="B2989">
            <v>4</v>
          </cell>
          <cell r="C2989">
            <v>1</v>
          </cell>
          <cell r="D2989">
            <v>235</v>
          </cell>
          <cell r="E2989">
            <v>86</v>
          </cell>
          <cell r="F2989">
            <v>3</v>
          </cell>
          <cell r="G2989" t="str">
            <v>000</v>
          </cell>
          <cell r="H2989">
            <v>23</v>
          </cell>
          <cell r="J2989" t="str">
            <v>52000-0000</v>
          </cell>
          <cell r="K2989">
            <v>52000</v>
          </cell>
        </row>
        <row r="2990">
          <cell r="A2990" t="str">
            <v>POSTAGE/SHIPPING CHARGES</v>
          </cell>
          <cell r="B2990">
            <v>4</v>
          </cell>
          <cell r="C2990">
            <v>1</v>
          </cell>
          <cell r="D2990">
            <v>235</v>
          </cell>
          <cell r="E2990">
            <v>86</v>
          </cell>
          <cell r="F2990">
            <v>6</v>
          </cell>
          <cell r="G2990" t="str">
            <v>000</v>
          </cell>
          <cell r="H2990">
            <v>23</v>
          </cell>
          <cell r="J2990" t="str">
            <v>52000-0000</v>
          </cell>
          <cell r="K2990">
            <v>52000</v>
          </cell>
        </row>
        <row r="2991">
          <cell r="A2991" t="str">
            <v>POSTAGE/SHIPPING CHARGES</v>
          </cell>
          <cell r="B2991">
            <v>4</v>
          </cell>
          <cell r="C2991">
            <v>1</v>
          </cell>
          <cell r="D2991">
            <v>236</v>
          </cell>
          <cell r="E2991">
            <v>83</v>
          </cell>
          <cell r="F2991">
            <v>1</v>
          </cell>
          <cell r="G2991" t="str">
            <v>000</v>
          </cell>
          <cell r="H2991">
            <v>23</v>
          </cell>
          <cell r="J2991" t="str">
            <v>52000-0000</v>
          </cell>
          <cell r="K2991">
            <v>52000</v>
          </cell>
        </row>
        <row r="2992">
          <cell r="A2992" t="str">
            <v>POSTAGE/SHIPPING CHARGES</v>
          </cell>
          <cell r="B2992">
            <v>4</v>
          </cell>
          <cell r="C2992">
            <v>1</v>
          </cell>
          <cell r="D2992">
            <v>236</v>
          </cell>
          <cell r="E2992">
            <v>83</v>
          </cell>
          <cell r="F2992">
            <v>2</v>
          </cell>
          <cell r="G2992" t="str">
            <v>000</v>
          </cell>
          <cell r="H2992">
            <v>23</v>
          </cell>
          <cell r="J2992" t="str">
            <v>52000-0000</v>
          </cell>
          <cell r="K2992">
            <v>52000</v>
          </cell>
        </row>
        <row r="2993">
          <cell r="A2993" t="str">
            <v>POSTAGE/SHIPPING CHARGES</v>
          </cell>
          <cell r="B2993">
            <v>4</v>
          </cell>
          <cell r="C2993">
            <v>1</v>
          </cell>
          <cell r="D2993">
            <v>236</v>
          </cell>
          <cell r="E2993">
            <v>84</v>
          </cell>
          <cell r="F2993">
            <v>2</v>
          </cell>
          <cell r="G2993" t="str">
            <v>000</v>
          </cell>
          <cell r="H2993">
            <v>23</v>
          </cell>
          <cell r="J2993" t="str">
            <v>52000-0000</v>
          </cell>
          <cell r="K2993">
            <v>52000</v>
          </cell>
        </row>
        <row r="2994">
          <cell r="A2994" t="str">
            <v>POSTAGE/SHIPPING CHARGES</v>
          </cell>
          <cell r="B2994">
            <v>4</v>
          </cell>
          <cell r="C2994">
            <v>1</v>
          </cell>
          <cell r="D2994">
            <v>236</v>
          </cell>
          <cell r="E2994">
            <v>85</v>
          </cell>
          <cell r="F2994">
            <v>7</v>
          </cell>
          <cell r="G2994" t="str">
            <v>000</v>
          </cell>
          <cell r="H2994">
            <v>23</v>
          </cell>
          <cell r="J2994" t="str">
            <v>52000-0000</v>
          </cell>
          <cell r="K2994">
            <v>52000</v>
          </cell>
        </row>
        <row r="2995">
          <cell r="A2995" t="str">
            <v>POSTAGE/SHIPPING CHARGES</v>
          </cell>
          <cell r="B2995">
            <v>4</v>
          </cell>
          <cell r="C2995">
            <v>1</v>
          </cell>
          <cell r="D2995">
            <v>236</v>
          </cell>
          <cell r="E2995">
            <v>86</v>
          </cell>
          <cell r="F2995">
            <v>3</v>
          </cell>
          <cell r="G2995" t="str">
            <v>000</v>
          </cell>
          <cell r="H2995">
            <v>23</v>
          </cell>
          <cell r="J2995" t="str">
            <v>52000-0000</v>
          </cell>
          <cell r="K2995">
            <v>52000</v>
          </cell>
        </row>
        <row r="2996">
          <cell r="A2996" t="str">
            <v>POSTAGE/SHIPPING CHARGES</v>
          </cell>
          <cell r="B2996">
            <v>4</v>
          </cell>
          <cell r="C2996">
            <v>1</v>
          </cell>
          <cell r="D2996">
            <v>236</v>
          </cell>
          <cell r="E2996">
            <v>86</v>
          </cell>
          <cell r="F2996">
            <v>6</v>
          </cell>
          <cell r="G2996" t="str">
            <v>000</v>
          </cell>
          <cell r="H2996">
            <v>23</v>
          </cell>
          <cell r="J2996" t="str">
            <v>52000-0000</v>
          </cell>
          <cell r="K2996">
            <v>52000</v>
          </cell>
        </row>
        <row r="2997">
          <cell r="A2997" t="str">
            <v>POSTAGE/SHIPPING CHARGES</v>
          </cell>
          <cell r="B2997">
            <v>4</v>
          </cell>
          <cell r="C2997">
            <v>1</v>
          </cell>
          <cell r="D2997">
            <v>237</v>
          </cell>
          <cell r="E2997">
            <v>83</v>
          </cell>
          <cell r="F2997">
            <v>1</v>
          </cell>
          <cell r="G2997" t="str">
            <v>000</v>
          </cell>
          <cell r="H2997">
            <v>23</v>
          </cell>
          <cell r="J2997" t="str">
            <v>52000-0000</v>
          </cell>
          <cell r="K2997">
            <v>52000</v>
          </cell>
        </row>
        <row r="2998">
          <cell r="A2998" t="str">
            <v>POSTAGE/SHIPPING CHARGES</v>
          </cell>
          <cell r="B2998">
            <v>4</v>
          </cell>
          <cell r="C2998">
            <v>1</v>
          </cell>
          <cell r="D2998">
            <v>237</v>
          </cell>
          <cell r="E2998">
            <v>83</v>
          </cell>
          <cell r="F2998">
            <v>2</v>
          </cell>
          <cell r="G2998" t="str">
            <v>000</v>
          </cell>
          <cell r="H2998">
            <v>23</v>
          </cell>
          <cell r="J2998" t="str">
            <v>52000-0000</v>
          </cell>
          <cell r="K2998">
            <v>52000</v>
          </cell>
        </row>
        <row r="2999">
          <cell r="A2999" t="str">
            <v>POSTAGE/SHIPPING CHARGES</v>
          </cell>
          <cell r="B2999">
            <v>4</v>
          </cell>
          <cell r="C2999">
            <v>1</v>
          </cell>
          <cell r="D2999">
            <v>237</v>
          </cell>
          <cell r="E2999">
            <v>84</v>
          </cell>
          <cell r="F2999">
            <v>2</v>
          </cell>
          <cell r="G2999" t="str">
            <v>000</v>
          </cell>
          <cell r="H2999">
            <v>23</v>
          </cell>
          <cell r="J2999" t="str">
            <v>52000-0000</v>
          </cell>
          <cell r="K2999">
            <v>52000</v>
          </cell>
        </row>
        <row r="3000">
          <cell r="A3000" t="str">
            <v>POSTAGE/SHIPPING CHARGES</v>
          </cell>
          <cell r="B3000">
            <v>4</v>
          </cell>
          <cell r="C3000">
            <v>1</v>
          </cell>
          <cell r="D3000">
            <v>237</v>
          </cell>
          <cell r="E3000">
            <v>85</v>
          </cell>
          <cell r="F3000">
            <v>7</v>
          </cell>
          <cell r="G3000" t="str">
            <v>000</v>
          </cell>
          <cell r="H3000">
            <v>23</v>
          </cell>
          <cell r="J3000" t="str">
            <v>52000-0000</v>
          </cell>
          <cell r="K3000">
            <v>52000</v>
          </cell>
        </row>
        <row r="3001">
          <cell r="A3001" t="str">
            <v>POSTAGE/SHIPPING CHARGES</v>
          </cell>
          <cell r="B3001">
            <v>4</v>
          </cell>
          <cell r="C3001">
            <v>1</v>
          </cell>
          <cell r="D3001">
            <v>237</v>
          </cell>
          <cell r="E3001">
            <v>86</v>
          </cell>
          <cell r="F3001">
            <v>3</v>
          </cell>
          <cell r="G3001" t="str">
            <v>000</v>
          </cell>
          <cell r="H3001">
            <v>23</v>
          </cell>
          <cell r="J3001" t="str">
            <v>52000-0000</v>
          </cell>
          <cell r="K3001">
            <v>52000</v>
          </cell>
        </row>
        <row r="3002">
          <cell r="A3002" t="str">
            <v>POSTAGE/SHIPPING CHARGES</v>
          </cell>
          <cell r="B3002">
            <v>4</v>
          </cell>
          <cell r="C3002">
            <v>1</v>
          </cell>
          <cell r="D3002">
            <v>237</v>
          </cell>
          <cell r="E3002">
            <v>86</v>
          </cell>
          <cell r="F3002">
            <v>6</v>
          </cell>
          <cell r="G3002" t="str">
            <v>000</v>
          </cell>
          <cell r="H3002">
            <v>23</v>
          </cell>
          <cell r="J3002" t="str">
            <v>52000-0000</v>
          </cell>
          <cell r="K3002">
            <v>52000</v>
          </cell>
        </row>
        <row r="3003">
          <cell r="A3003" t="str">
            <v>POSTAGE/SHIPPING CHARGES</v>
          </cell>
          <cell r="B3003">
            <v>4</v>
          </cell>
          <cell r="C3003">
            <v>1</v>
          </cell>
          <cell r="D3003">
            <v>238</v>
          </cell>
          <cell r="E3003">
            <v>83</v>
          </cell>
          <cell r="F3003">
            <v>1</v>
          </cell>
          <cell r="G3003" t="str">
            <v>000</v>
          </cell>
          <cell r="H3003">
            <v>23</v>
          </cell>
          <cell r="J3003" t="str">
            <v>52000-0000</v>
          </cell>
          <cell r="K3003">
            <v>52000</v>
          </cell>
        </row>
        <row r="3004">
          <cell r="A3004" t="str">
            <v>POSTAGE/SHIPPING CHARGES</v>
          </cell>
          <cell r="B3004">
            <v>4</v>
          </cell>
          <cell r="C3004">
            <v>1</v>
          </cell>
          <cell r="D3004">
            <v>238</v>
          </cell>
          <cell r="E3004">
            <v>83</v>
          </cell>
          <cell r="F3004">
            <v>2</v>
          </cell>
          <cell r="G3004" t="str">
            <v>000</v>
          </cell>
          <cell r="H3004">
            <v>23</v>
          </cell>
          <cell r="J3004" t="str">
            <v>52000-0000</v>
          </cell>
          <cell r="K3004">
            <v>52000</v>
          </cell>
        </row>
        <row r="3005">
          <cell r="A3005" t="str">
            <v>POSTAGE/SHIPPING CHARGES</v>
          </cell>
          <cell r="B3005">
            <v>4</v>
          </cell>
          <cell r="C3005">
            <v>1</v>
          </cell>
          <cell r="D3005">
            <v>238</v>
          </cell>
          <cell r="E3005">
            <v>84</v>
          </cell>
          <cell r="F3005">
            <v>2</v>
          </cell>
          <cell r="G3005" t="str">
            <v>000</v>
          </cell>
          <cell r="H3005">
            <v>23</v>
          </cell>
          <cell r="J3005" t="str">
            <v>52000-0000</v>
          </cell>
          <cell r="K3005">
            <v>52000</v>
          </cell>
        </row>
        <row r="3006">
          <cell r="A3006" t="str">
            <v>POSTAGE/SHIPPING CHARGES</v>
          </cell>
          <cell r="B3006">
            <v>4</v>
          </cell>
          <cell r="C3006">
            <v>1</v>
          </cell>
          <cell r="D3006">
            <v>238</v>
          </cell>
          <cell r="E3006">
            <v>85</v>
          </cell>
          <cell r="F3006">
            <v>7</v>
          </cell>
          <cell r="G3006" t="str">
            <v>000</v>
          </cell>
          <cell r="H3006">
            <v>23</v>
          </cell>
          <cell r="J3006" t="str">
            <v>52000-0000</v>
          </cell>
          <cell r="K3006">
            <v>52000</v>
          </cell>
        </row>
        <row r="3007">
          <cell r="A3007" t="str">
            <v>POSTAGE/SHIPPING CHARGES</v>
          </cell>
          <cell r="B3007">
            <v>4</v>
          </cell>
          <cell r="C3007">
            <v>1</v>
          </cell>
          <cell r="D3007">
            <v>238</v>
          </cell>
          <cell r="E3007">
            <v>86</v>
          </cell>
          <cell r="F3007">
            <v>3</v>
          </cell>
          <cell r="G3007" t="str">
            <v>000</v>
          </cell>
          <cell r="H3007">
            <v>23</v>
          </cell>
          <cell r="J3007" t="str">
            <v>52000-0000</v>
          </cell>
          <cell r="K3007">
            <v>52000</v>
          </cell>
        </row>
        <row r="3008">
          <cell r="A3008" t="str">
            <v>POSTAGE/SHIPPING CHARGES</v>
          </cell>
          <cell r="B3008">
            <v>4</v>
          </cell>
          <cell r="C3008">
            <v>1</v>
          </cell>
          <cell r="D3008">
            <v>238</v>
          </cell>
          <cell r="E3008">
            <v>86</v>
          </cell>
          <cell r="F3008">
            <v>6</v>
          </cell>
          <cell r="G3008" t="str">
            <v>000</v>
          </cell>
          <cell r="H3008">
            <v>23</v>
          </cell>
          <cell r="J3008" t="str">
            <v>52000-0000</v>
          </cell>
          <cell r="K3008">
            <v>52000</v>
          </cell>
        </row>
        <row r="3009">
          <cell r="A3009" t="str">
            <v>POSTAGE/SHIPPING CHARGES</v>
          </cell>
          <cell r="B3009">
            <v>4</v>
          </cell>
          <cell r="C3009">
            <v>1</v>
          </cell>
          <cell r="D3009">
            <v>239</v>
          </cell>
          <cell r="E3009">
            <v>83</v>
          </cell>
          <cell r="F3009">
            <v>1</v>
          </cell>
          <cell r="G3009" t="str">
            <v>000</v>
          </cell>
          <cell r="H3009">
            <v>23</v>
          </cell>
          <cell r="J3009" t="str">
            <v>52000-0000</v>
          </cell>
          <cell r="K3009">
            <v>52000</v>
          </cell>
        </row>
        <row r="3010">
          <cell r="A3010" t="str">
            <v>POSTAGE/SHIPPING CHARGES</v>
          </cell>
          <cell r="B3010">
            <v>4</v>
          </cell>
          <cell r="C3010">
            <v>1</v>
          </cell>
          <cell r="D3010">
            <v>239</v>
          </cell>
          <cell r="E3010">
            <v>83</v>
          </cell>
          <cell r="F3010">
            <v>2</v>
          </cell>
          <cell r="G3010" t="str">
            <v>000</v>
          </cell>
          <cell r="H3010">
            <v>23</v>
          </cell>
          <cell r="J3010" t="str">
            <v>52000-0000</v>
          </cell>
          <cell r="K3010">
            <v>52000</v>
          </cell>
        </row>
        <row r="3011">
          <cell r="A3011" t="str">
            <v>POSTAGE/SHIPPING CHARGES</v>
          </cell>
          <cell r="B3011">
            <v>4</v>
          </cell>
          <cell r="C3011">
            <v>1</v>
          </cell>
          <cell r="D3011">
            <v>239</v>
          </cell>
          <cell r="E3011">
            <v>84</v>
          </cell>
          <cell r="F3011">
            <v>2</v>
          </cell>
          <cell r="G3011" t="str">
            <v>000</v>
          </cell>
          <cell r="H3011">
            <v>23</v>
          </cell>
          <cell r="J3011" t="str">
            <v>52000-0000</v>
          </cell>
          <cell r="K3011">
            <v>52000</v>
          </cell>
        </row>
        <row r="3012">
          <cell r="A3012" t="str">
            <v>POSTAGE/SHIPPING CHARGES</v>
          </cell>
          <cell r="B3012">
            <v>4</v>
          </cell>
          <cell r="C3012">
            <v>1</v>
          </cell>
          <cell r="D3012">
            <v>239</v>
          </cell>
          <cell r="E3012">
            <v>85</v>
          </cell>
          <cell r="F3012">
            <v>7</v>
          </cell>
          <cell r="G3012" t="str">
            <v>000</v>
          </cell>
          <cell r="H3012">
            <v>23</v>
          </cell>
          <cell r="J3012" t="str">
            <v>52000-0000</v>
          </cell>
          <cell r="K3012">
            <v>52000</v>
          </cell>
        </row>
        <row r="3013">
          <cell r="A3013" t="str">
            <v>POSTAGE/SHIPPING CHARGES</v>
          </cell>
          <cell r="B3013">
            <v>4</v>
          </cell>
          <cell r="C3013">
            <v>1</v>
          </cell>
          <cell r="D3013">
            <v>239</v>
          </cell>
          <cell r="E3013">
            <v>86</v>
          </cell>
          <cell r="F3013">
            <v>3</v>
          </cell>
          <cell r="G3013" t="str">
            <v>000</v>
          </cell>
          <cell r="H3013">
            <v>23</v>
          </cell>
          <cell r="J3013" t="str">
            <v>52000-0000</v>
          </cell>
          <cell r="K3013">
            <v>52000</v>
          </cell>
        </row>
        <row r="3014">
          <cell r="A3014" t="str">
            <v>POSTAGE/SHIPPING CHARGES</v>
          </cell>
          <cell r="B3014">
            <v>4</v>
          </cell>
          <cell r="C3014">
            <v>1</v>
          </cell>
          <cell r="D3014">
            <v>239</v>
          </cell>
          <cell r="E3014">
            <v>86</v>
          </cell>
          <cell r="F3014">
            <v>6</v>
          </cell>
          <cell r="G3014" t="str">
            <v>000</v>
          </cell>
          <cell r="H3014">
            <v>23</v>
          </cell>
          <cell r="J3014" t="str">
            <v>52000-0000</v>
          </cell>
          <cell r="K3014">
            <v>52000</v>
          </cell>
        </row>
        <row r="3015">
          <cell r="A3015" t="str">
            <v>POSTAGE/SHIPPING CHARGES</v>
          </cell>
          <cell r="B3015">
            <v>4</v>
          </cell>
          <cell r="C3015">
            <v>1</v>
          </cell>
          <cell r="D3015">
            <v>242</v>
          </cell>
          <cell r="E3015">
            <v>83</v>
          </cell>
          <cell r="F3015">
            <v>1</v>
          </cell>
          <cell r="G3015" t="str">
            <v>000</v>
          </cell>
          <cell r="H3015">
            <v>23</v>
          </cell>
          <cell r="J3015" t="str">
            <v>52000-0000</v>
          </cell>
          <cell r="K3015">
            <v>52000</v>
          </cell>
        </row>
        <row r="3016">
          <cell r="A3016" t="str">
            <v>POSTAGE/SHIPPING CHARGES</v>
          </cell>
          <cell r="B3016">
            <v>4</v>
          </cell>
          <cell r="C3016">
            <v>1</v>
          </cell>
          <cell r="D3016">
            <v>242</v>
          </cell>
          <cell r="E3016">
            <v>83</v>
          </cell>
          <cell r="F3016">
            <v>2</v>
          </cell>
          <cell r="G3016" t="str">
            <v>000</v>
          </cell>
          <cell r="H3016">
            <v>23</v>
          </cell>
          <cell r="J3016" t="str">
            <v>52000-0000</v>
          </cell>
          <cell r="K3016">
            <v>52000</v>
          </cell>
        </row>
        <row r="3017">
          <cell r="A3017" t="str">
            <v>POSTAGE/SHIPPING CHARGES</v>
          </cell>
          <cell r="B3017">
            <v>4</v>
          </cell>
          <cell r="C3017">
            <v>1</v>
          </cell>
          <cell r="D3017">
            <v>242</v>
          </cell>
          <cell r="E3017">
            <v>84</v>
          </cell>
          <cell r="F3017">
            <v>2</v>
          </cell>
          <cell r="G3017" t="str">
            <v>000</v>
          </cell>
          <cell r="H3017">
            <v>23</v>
          </cell>
          <cell r="J3017" t="str">
            <v>52000-0000</v>
          </cell>
          <cell r="K3017">
            <v>52000</v>
          </cell>
        </row>
        <row r="3018">
          <cell r="A3018" t="str">
            <v>POSTAGE/SHIPPING CHARGES</v>
          </cell>
          <cell r="B3018">
            <v>4</v>
          </cell>
          <cell r="C3018">
            <v>1</v>
          </cell>
          <cell r="D3018">
            <v>242</v>
          </cell>
          <cell r="E3018">
            <v>85</v>
          </cell>
          <cell r="F3018">
            <v>7</v>
          </cell>
          <cell r="G3018" t="str">
            <v>000</v>
          </cell>
          <cell r="H3018">
            <v>23</v>
          </cell>
          <cell r="J3018" t="str">
            <v>52000-0000</v>
          </cell>
          <cell r="K3018">
            <v>52000</v>
          </cell>
        </row>
        <row r="3019">
          <cell r="A3019" t="str">
            <v>POSTAGE/SHIPPING CHARGES</v>
          </cell>
          <cell r="B3019">
            <v>4</v>
          </cell>
          <cell r="C3019">
            <v>1</v>
          </cell>
          <cell r="D3019">
            <v>242</v>
          </cell>
          <cell r="E3019">
            <v>86</v>
          </cell>
          <cell r="F3019">
            <v>3</v>
          </cell>
          <cell r="G3019" t="str">
            <v>000</v>
          </cell>
          <cell r="H3019">
            <v>23</v>
          </cell>
          <cell r="J3019" t="str">
            <v>52000-0000</v>
          </cell>
          <cell r="K3019">
            <v>52000</v>
          </cell>
        </row>
        <row r="3020">
          <cell r="A3020" t="str">
            <v>POSTAGE/SHIPPING CHARGES</v>
          </cell>
          <cell r="B3020">
            <v>4</v>
          </cell>
          <cell r="C3020">
            <v>1</v>
          </cell>
          <cell r="D3020">
            <v>242</v>
          </cell>
          <cell r="E3020">
            <v>86</v>
          </cell>
          <cell r="F3020">
            <v>6</v>
          </cell>
          <cell r="G3020" t="str">
            <v>000</v>
          </cell>
          <cell r="H3020">
            <v>23</v>
          </cell>
          <cell r="J3020" t="str">
            <v>52000-0000</v>
          </cell>
          <cell r="K3020">
            <v>52000</v>
          </cell>
        </row>
        <row r="3021">
          <cell r="A3021" t="str">
            <v>POSTAGE/SHIPPING CHARGES</v>
          </cell>
          <cell r="B3021">
            <v>4</v>
          </cell>
          <cell r="C3021">
            <v>1</v>
          </cell>
          <cell r="D3021">
            <v>243</v>
          </cell>
          <cell r="E3021">
            <v>83</v>
          </cell>
          <cell r="F3021">
            <v>1</v>
          </cell>
          <cell r="G3021" t="str">
            <v>000</v>
          </cell>
          <cell r="H3021">
            <v>23</v>
          </cell>
          <cell r="J3021" t="str">
            <v>52000-0000</v>
          </cell>
          <cell r="K3021">
            <v>52000</v>
          </cell>
        </row>
        <row r="3022">
          <cell r="A3022" t="str">
            <v>POSTAGE/SHIPPING CHARGES</v>
          </cell>
          <cell r="B3022">
            <v>4</v>
          </cell>
          <cell r="C3022">
            <v>1</v>
          </cell>
          <cell r="D3022">
            <v>243</v>
          </cell>
          <cell r="E3022">
            <v>83</v>
          </cell>
          <cell r="F3022">
            <v>2</v>
          </cell>
          <cell r="G3022" t="str">
            <v>000</v>
          </cell>
          <cell r="H3022">
            <v>23</v>
          </cell>
          <cell r="J3022" t="str">
            <v>52000-0000</v>
          </cell>
          <cell r="K3022">
            <v>52000</v>
          </cell>
        </row>
        <row r="3023">
          <cell r="A3023" t="str">
            <v>POSTAGE/SHIPPING CHARGES</v>
          </cell>
          <cell r="B3023">
            <v>4</v>
          </cell>
          <cell r="C3023">
            <v>1</v>
          </cell>
          <cell r="D3023">
            <v>243</v>
          </cell>
          <cell r="E3023">
            <v>84</v>
          </cell>
          <cell r="F3023">
            <v>2</v>
          </cell>
          <cell r="G3023" t="str">
            <v>000</v>
          </cell>
          <cell r="H3023">
            <v>23</v>
          </cell>
          <cell r="J3023" t="str">
            <v>52000-0000</v>
          </cell>
          <cell r="K3023">
            <v>52000</v>
          </cell>
        </row>
        <row r="3024">
          <cell r="A3024" t="str">
            <v>POSTAGE/SHIPPING CHARGES</v>
          </cell>
          <cell r="B3024">
            <v>4</v>
          </cell>
          <cell r="C3024">
            <v>1</v>
          </cell>
          <cell r="D3024">
            <v>243</v>
          </cell>
          <cell r="E3024">
            <v>85</v>
          </cell>
          <cell r="F3024">
            <v>7</v>
          </cell>
          <cell r="G3024" t="str">
            <v>000</v>
          </cell>
          <cell r="H3024">
            <v>23</v>
          </cell>
          <cell r="J3024" t="str">
            <v>52000-0000</v>
          </cell>
          <cell r="K3024">
            <v>52000</v>
          </cell>
        </row>
        <row r="3025">
          <cell r="A3025" t="str">
            <v>POSTAGE/SHIPPING CHARGES</v>
          </cell>
          <cell r="B3025">
            <v>4</v>
          </cell>
          <cell r="C3025">
            <v>1</v>
          </cell>
          <cell r="D3025">
            <v>243</v>
          </cell>
          <cell r="E3025">
            <v>86</v>
          </cell>
          <cell r="F3025">
            <v>3</v>
          </cell>
          <cell r="G3025" t="str">
            <v>000</v>
          </cell>
          <cell r="H3025">
            <v>23</v>
          </cell>
          <cell r="J3025" t="str">
            <v>52000-0000</v>
          </cell>
          <cell r="K3025">
            <v>52000</v>
          </cell>
        </row>
        <row r="3026">
          <cell r="A3026" t="str">
            <v>POSTAGE/SHIPPING CHARGES</v>
          </cell>
          <cell r="B3026">
            <v>4</v>
          </cell>
          <cell r="C3026">
            <v>1</v>
          </cell>
          <cell r="D3026">
            <v>243</v>
          </cell>
          <cell r="E3026">
            <v>86</v>
          </cell>
          <cell r="F3026">
            <v>6</v>
          </cell>
          <cell r="G3026" t="str">
            <v>000</v>
          </cell>
          <cell r="H3026">
            <v>23</v>
          </cell>
          <cell r="J3026" t="str">
            <v>52000-0000</v>
          </cell>
          <cell r="K3026">
            <v>52000</v>
          </cell>
        </row>
        <row r="3027">
          <cell r="A3027" t="str">
            <v>POSTAGE/SHIPPING CHARGES</v>
          </cell>
          <cell r="B3027">
            <v>4</v>
          </cell>
          <cell r="C3027">
            <v>1</v>
          </cell>
          <cell r="D3027">
            <v>244</v>
          </cell>
          <cell r="E3027">
            <v>83</v>
          </cell>
          <cell r="F3027">
            <v>1</v>
          </cell>
          <cell r="G3027" t="str">
            <v>000</v>
          </cell>
          <cell r="H3027">
            <v>23</v>
          </cell>
          <cell r="J3027" t="str">
            <v>52000-0000</v>
          </cell>
          <cell r="K3027">
            <v>52000</v>
          </cell>
        </row>
        <row r="3028">
          <cell r="A3028" t="str">
            <v>POSTAGE/SHIPPING CHARGES</v>
          </cell>
          <cell r="B3028">
            <v>4</v>
          </cell>
          <cell r="C3028">
            <v>1</v>
          </cell>
          <cell r="D3028">
            <v>244</v>
          </cell>
          <cell r="E3028">
            <v>83</v>
          </cell>
          <cell r="F3028">
            <v>2</v>
          </cell>
          <cell r="G3028" t="str">
            <v>000</v>
          </cell>
          <cell r="H3028">
            <v>23</v>
          </cell>
          <cell r="J3028" t="str">
            <v>52000-0000</v>
          </cell>
          <cell r="K3028">
            <v>52000</v>
          </cell>
        </row>
        <row r="3029">
          <cell r="A3029" t="str">
            <v>POSTAGE/SHIPPING CHARGES</v>
          </cell>
          <cell r="B3029">
            <v>4</v>
          </cell>
          <cell r="C3029">
            <v>1</v>
          </cell>
          <cell r="D3029">
            <v>244</v>
          </cell>
          <cell r="E3029">
            <v>84</v>
          </cell>
          <cell r="F3029">
            <v>2</v>
          </cell>
          <cell r="G3029" t="str">
            <v>000</v>
          </cell>
          <cell r="H3029">
            <v>23</v>
          </cell>
          <cell r="J3029" t="str">
            <v>52000-0000</v>
          </cell>
          <cell r="K3029">
            <v>52000</v>
          </cell>
        </row>
        <row r="3030">
          <cell r="A3030" t="str">
            <v>POSTAGE/SHIPPING CHARGES</v>
          </cell>
          <cell r="B3030">
            <v>4</v>
          </cell>
          <cell r="C3030">
            <v>1</v>
          </cell>
          <cell r="D3030">
            <v>244</v>
          </cell>
          <cell r="E3030">
            <v>85</v>
          </cell>
          <cell r="F3030">
            <v>7</v>
          </cell>
          <cell r="G3030" t="str">
            <v>000</v>
          </cell>
          <cell r="H3030">
            <v>23</v>
          </cell>
          <cell r="J3030" t="str">
            <v>52000-0000</v>
          </cell>
          <cell r="K3030">
            <v>52000</v>
          </cell>
        </row>
        <row r="3031">
          <cell r="A3031" t="str">
            <v>POSTAGE/SHIPPING CHARGES</v>
          </cell>
          <cell r="B3031">
            <v>4</v>
          </cell>
          <cell r="C3031">
            <v>1</v>
          </cell>
          <cell r="D3031">
            <v>244</v>
          </cell>
          <cell r="E3031">
            <v>86</v>
          </cell>
          <cell r="F3031">
            <v>3</v>
          </cell>
          <cell r="G3031" t="str">
            <v>000</v>
          </cell>
          <cell r="H3031">
            <v>23</v>
          </cell>
          <cell r="J3031" t="str">
            <v>52000-0000</v>
          </cell>
          <cell r="K3031">
            <v>52000</v>
          </cell>
        </row>
        <row r="3032">
          <cell r="A3032" t="str">
            <v>POSTAGE/SHIPPING CHARGES</v>
          </cell>
          <cell r="B3032">
            <v>4</v>
          </cell>
          <cell r="C3032">
            <v>1</v>
          </cell>
          <cell r="D3032">
            <v>244</v>
          </cell>
          <cell r="E3032">
            <v>86</v>
          </cell>
          <cell r="F3032">
            <v>6</v>
          </cell>
          <cell r="G3032" t="str">
            <v>000</v>
          </cell>
          <cell r="H3032">
            <v>23</v>
          </cell>
          <cell r="J3032" t="str">
            <v>52000-0000</v>
          </cell>
          <cell r="K3032">
            <v>52000</v>
          </cell>
        </row>
        <row r="3033">
          <cell r="A3033" t="str">
            <v>POSTAGE/SHIPPING CHARGES</v>
          </cell>
          <cell r="B3033">
            <v>4</v>
          </cell>
          <cell r="C3033">
            <v>2</v>
          </cell>
          <cell r="D3033">
            <v>245</v>
          </cell>
          <cell r="E3033">
            <v>98</v>
          </cell>
          <cell r="F3033">
            <v>3</v>
          </cell>
          <cell r="G3033" t="str">
            <v>000</v>
          </cell>
          <cell r="H3033">
            <v>23</v>
          </cell>
          <cell r="J3033" t="str">
            <v>52000-0000</v>
          </cell>
          <cell r="K3033">
            <v>52000</v>
          </cell>
        </row>
        <row r="3034">
          <cell r="A3034" t="str">
            <v>POSTAGE/SHIPPING CHARGES</v>
          </cell>
          <cell r="B3034">
            <v>4</v>
          </cell>
          <cell r="C3034">
            <v>1</v>
          </cell>
          <cell r="D3034">
            <v>246</v>
          </cell>
          <cell r="E3034">
            <v>83</v>
          </cell>
          <cell r="F3034">
            <v>2</v>
          </cell>
          <cell r="G3034" t="str">
            <v>000</v>
          </cell>
          <cell r="H3034">
            <v>23</v>
          </cell>
          <cell r="J3034" t="str">
            <v>52000-0000</v>
          </cell>
          <cell r="K3034">
            <v>52000</v>
          </cell>
        </row>
        <row r="3035">
          <cell r="A3035" t="str">
            <v>POSTAGE/SHIPPING CHARGES</v>
          </cell>
          <cell r="B3035">
            <v>4</v>
          </cell>
          <cell r="C3035">
            <v>1</v>
          </cell>
          <cell r="D3035">
            <v>246</v>
          </cell>
          <cell r="E3035">
            <v>84</v>
          </cell>
          <cell r="F3035">
            <v>2</v>
          </cell>
          <cell r="G3035" t="str">
            <v>000</v>
          </cell>
          <cell r="H3035">
            <v>23</v>
          </cell>
          <cell r="J3035" t="str">
            <v>52000-0000</v>
          </cell>
          <cell r="K3035">
            <v>52000</v>
          </cell>
        </row>
        <row r="3036">
          <cell r="A3036" t="str">
            <v>POSTAGE/SHIPPING CHARGES</v>
          </cell>
          <cell r="B3036">
            <v>4</v>
          </cell>
          <cell r="C3036">
            <v>1</v>
          </cell>
          <cell r="D3036">
            <v>246</v>
          </cell>
          <cell r="E3036">
            <v>85</v>
          </cell>
          <cell r="F3036">
            <v>7</v>
          </cell>
          <cell r="G3036" t="str">
            <v>000</v>
          </cell>
          <cell r="H3036">
            <v>23</v>
          </cell>
          <cell r="J3036" t="str">
            <v>52000-0000</v>
          </cell>
          <cell r="K3036">
            <v>52000</v>
          </cell>
        </row>
        <row r="3037">
          <cell r="A3037" t="str">
            <v>POSTAGE/SHIPPING CHARGES</v>
          </cell>
          <cell r="B3037">
            <v>4</v>
          </cell>
          <cell r="C3037">
            <v>1</v>
          </cell>
          <cell r="D3037">
            <v>246</v>
          </cell>
          <cell r="E3037">
            <v>86</v>
          </cell>
          <cell r="F3037">
            <v>3</v>
          </cell>
          <cell r="G3037" t="str">
            <v>000</v>
          </cell>
          <cell r="H3037">
            <v>23</v>
          </cell>
          <cell r="J3037" t="str">
            <v>52000-0000</v>
          </cell>
          <cell r="K3037">
            <v>52000</v>
          </cell>
        </row>
        <row r="3038">
          <cell r="A3038" t="str">
            <v>POSTAGE/SHIPPING CHARGES</v>
          </cell>
          <cell r="B3038">
            <v>4</v>
          </cell>
          <cell r="C3038">
            <v>1</v>
          </cell>
          <cell r="D3038">
            <v>246</v>
          </cell>
          <cell r="E3038">
            <v>86</v>
          </cell>
          <cell r="F3038">
            <v>6</v>
          </cell>
          <cell r="G3038" t="str">
            <v>000</v>
          </cell>
          <cell r="H3038">
            <v>23</v>
          </cell>
          <cell r="J3038" t="str">
            <v>52000-0000</v>
          </cell>
          <cell r="K3038">
            <v>52000</v>
          </cell>
        </row>
        <row r="3039">
          <cell r="A3039" t="str">
            <v>POSTAGE/SHIPPING CHARGES</v>
          </cell>
          <cell r="B3039">
            <v>4</v>
          </cell>
          <cell r="C3039">
            <v>1</v>
          </cell>
          <cell r="D3039">
            <v>256</v>
          </cell>
          <cell r="E3039">
            <v>83</v>
          </cell>
          <cell r="F3039">
            <v>8</v>
          </cell>
          <cell r="G3039" t="str">
            <v>000</v>
          </cell>
          <cell r="H3039">
            <v>23</v>
          </cell>
          <cell r="J3039" t="str">
            <v>52000-0000</v>
          </cell>
          <cell r="K3039">
            <v>52000</v>
          </cell>
        </row>
        <row r="3040">
          <cell r="A3040" t="str">
            <v>POSTAGE/SHIPPING CHARGES</v>
          </cell>
          <cell r="B3040">
            <v>4</v>
          </cell>
          <cell r="C3040">
            <v>1</v>
          </cell>
          <cell r="D3040">
            <v>257</v>
          </cell>
          <cell r="E3040">
            <v>96</v>
          </cell>
          <cell r="F3040">
            <v>0</v>
          </cell>
          <cell r="G3040" t="str">
            <v>000</v>
          </cell>
          <cell r="H3040">
            <v>23</v>
          </cell>
          <cell r="J3040" t="str">
            <v>52000-0000</v>
          </cell>
          <cell r="K3040">
            <v>52000</v>
          </cell>
        </row>
        <row r="3041">
          <cell r="A3041" t="str">
            <v>POSTAGE/SHIPPING CHARGES</v>
          </cell>
          <cell r="B3041">
            <v>4</v>
          </cell>
          <cell r="C3041">
            <v>1</v>
          </cell>
          <cell r="D3041">
            <v>258</v>
          </cell>
          <cell r="E3041">
            <v>96</v>
          </cell>
          <cell r="F3041">
            <v>0</v>
          </cell>
          <cell r="G3041" t="str">
            <v>000</v>
          </cell>
          <cell r="H3041">
            <v>23</v>
          </cell>
          <cell r="J3041" t="str">
            <v>52000-0000</v>
          </cell>
          <cell r="K3041">
            <v>52000</v>
          </cell>
        </row>
        <row r="3042">
          <cell r="A3042" t="str">
            <v>POSTAGE/SHIPPING CHARGES</v>
          </cell>
          <cell r="B3042">
            <v>4</v>
          </cell>
          <cell r="C3042">
            <v>1</v>
          </cell>
          <cell r="D3042">
            <v>259</v>
          </cell>
          <cell r="E3042">
            <v>96</v>
          </cell>
          <cell r="F3042">
            <v>0</v>
          </cell>
          <cell r="G3042" t="str">
            <v>000</v>
          </cell>
          <cell r="H3042">
            <v>23</v>
          </cell>
          <cell r="J3042" t="str">
            <v>52000-0000</v>
          </cell>
          <cell r="K3042">
            <v>52000</v>
          </cell>
        </row>
        <row r="3043">
          <cell r="A3043" t="str">
            <v>POSTAGE/SHIPPING CHARGES</v>
          </cell>
          <cell r="B3043">
            <v>4</v>
          </cell>
          <cell r="C3043">
            <v>2</v>
          </cell>
          <cell r="D3043">
            <v>262</v>
          </cell>
          <cell r="E3043">
            <v>15</v>
          </cell>
          <cell r="F3043">
            <v>4</v>
          </cell>
          <cell r="G3043" t="str">
            <v>000</v>
          </cell>
          <cell r="H3043">
            <v>23</v>
          </cell>
          <cell r="J3043" t="str">
            <v>52000-0000</v>
          </cell>
          <cell r="K3043">
            <v>52000</v>
          </cell>
        </row>
        <row r="3044">
          <cell r="A3044" t="str">
            <v>POSTAGE/SHIPPING CHARGES</v>
          </cell>
          <cell r="B3044">
            <v>4</v>
          </cell>
          <cell r="C3044">
            <v>5</v>
          </cell>
          <cell r="D3044">
            <v>263</v>
          </cell>
          <cell r="E3044">
            <v>99</v>
          </cell>
          <cell r="F3044">
            <v>1</v>
          </cell>
          <cell r="G3044" t="str">
            <v>000</v>
          </cell>
          <cell r="H3044">
            <v>23</v>
          </cell>
          <cell r="J3044" t="str">
            <v>52000-0000</v>
          </cell>
          <cell r="K3044">
            <v>52000</v>
          </cell>
        </row>
        <row r="3045">
          <cell r="A3045" t="str">
            <v>POSTAGE/SHIPPING CHARGES</v>
          </cell>
          <cell r="B3045">
            <v>4</v>
          </cell>
          <cell r="C3045">
            <v>2</v>
          </cell>
          <cell r="D3045">
            <v>265</v>
          </cell>
          <cell r="E3045">
            <v>99</v>
          </cell>
          <cell r="F3045">
            <v>4</v>
          </cell>
          <cell r="G3045" t="str">
            <v>000</v>
          </cell>
          <cell r="H3045">
            <v>23</v>
          </cell>
          <cell r="J3045" t="str">
            <v>52000-0000</v>
          </cell>
          <cell r="K3045">
            <v>52000</v>
          </cell>
        </row>
        <row r="3046">
          <cell r="A3046" t="str">
            <v>POSTAGE/SHIPPING CHARGES</v>
          </cell>
          <cell r="B3046">
            <v>4</v>
          </cell>
          <cell r="C3046">
            <v>3</v>
          </cell>
          <cell r="D3046">
            <v>267</v>
          </cell>
          <cell r="E3046">
            <v>54</v>
          </cell>
          <cell r="F3046">
            <v>7</v>
          </cell>
          <cell r="G3046" t="str">
            <v>000</v>
          </cell>
          <cell r="H3046">
            <v>23</v>
          </cell>
          <cell r="J3046" t="str">
            <v>52000-0000</v>
          </cell>
          <cell r="K3046">
            <v>52000</v>
          </cell>
        </row>
        <row r="3047">
          <cell r="A3047" t="str">
            <v>POSTAGE/SHIPPING CHARGES</v>
          </cell>
          <cell r="B3047">
            <v>4</v>
          </cell>
          <cell r="C3047">
            <v>2</v>
          </cell>
          <cell r="D3047">
            <v>268</v>
          </cell>
          <cell r="E3047">
            <v>12</v>
          </cell>
          <cell r="F3047">
            <v>8</v>
          </cell>
          <cell r="G3047" t="str">
            <v>000</v>
          </cell>
          <cell r="H3047">
            <v>23</v>
          </cell>
          <cell r="J3047" t="str">
            <v>52000-0000</v>
          </cell>
          <cell r="K3047">
            <v>52000</v>
          </cell>
        </row>
        <row r="3048">
          <cell r="A3048" t="str">
            <v>POSTAGE/SHIPPING CHARGES</v>
          </cell>
          <cell r="B3048">
            <v>4</v>
          </cell>
          <cell r="C3048">
            <v>2</v>
          </cell>
          <cell r="D3048">
            <v>268</v>
          </cell>
          <cell r="E3048">
            <v>13</v>
          </cell>
          <cell r="F3048">
            <v>4</v>
          </cell>
          <cell r="G3048" t="str">
            <v>000</v>
          </cell>
          <cell r="H3048">
            <v>23</v>
          </cell>
          <cell r="J3048" t="str">
            <v>52000-0000</v>
          </cell>
          <cell r="K3048">
            <v>52000</v>
          </cell>
        </row>
        <row r="3049">
          <cell r="A3049" t="str">
            <v>POSTAGE/SHIPPING CHARGES</v>
          </cell>
          <cell r="B3049">
            <v>4</v>
          </cell>
          <cell r="C3049">
            <v>2</v>
          </cell>
          <cell r="D3049">
            <v>268</v>
          </cell>
          <cell r="E3049">
            <v>13</v>
          </cell>
          <cell r="F3049">
            <v>8</v>
          </cell>
          <cell r="G3049" t="str">
            <v>000</v>
          </cell>
          <cell r="H3049">
            <v>23</v>
          </cell>
          <cell r="J3049" t="str">
            <v>52000-0000</v>
          </cell>
          <cell r="K3049">
            <v>52000</v>
          </cell>
        </row>
        <row r="3050">
          <cell r="A3050" t="str">
            <v>POSTAGE/SHIPPING CHARGES</v>
          </cell>
          <cell r="B3050">
            <v>4</v>
          </cell>
          <cell r="C3050">
            <v>2</v>
          </cell>
          <cell r="D3050">
            <v>270</v>
          </cell>
          <cell r="E3050">
            <v>11</v>
          </cell>
          <cell r="F3050">
            <v>5</v>
          </cell>
          <cell r="G3050" t="str">
            <v>000</v>
          </cell>
          <cell r="H3050">
            <v>23</v>
          </cell>
          <cell r="J3050" t="str">
            <v>52000-0000</v>
          </cell>
          <cell r="K3050">
            <v>52000</v>
          </cell>
        </row>
        <row r="3051">
          <cell r="A3051" t="str">
            <v>POSTAGE/SHIPPING CHARGES</v>
          </cell>
          <cell r="B3051">
            <v>4</v>
          </cell>
          <cell r="C3051">
            <v>1</v>
          </cell>
          <cell r="D3051">
            <v>271</v>
          </cell>
          <cell r="E3051">
            <v>12</v>
          </cell>
          <cell r="F3051">
            <v>2</v>
          </cell>
          <cell r="G3051" t="str">
            <v>000</v>
          </cell>
          <cell r="H3051">
            <v>23</v>
          </cell>
          <cell r="J3051" t="str">
            <v>52000-0000</v>
          </cell>
          <cell r="K3051">
            <v>52000</v>
          </cell>
        </row>
        <row r="3052">
          <cell r="A3052" t="str">
            <v>POSTAGE/SHIPPING CHARGES</v>
          </cell>
          <cell r="B3052">
            <v>4</v>
          </cell>
          <cell r="C3052">
            <v>1</v>
          </cell>
          <cell r="D3052">
            <v>277</v>
          </cell>
          <cell r="E3052">
            <v>12</v>
          </cell>
          <cell r="F3052">
            <v>6</v>
          </cell>
          <cell r="G3052" t="str">
            <v>000</v>
          </cell>
          <cell r="H3052">
            <v>23</v>
          </cell>
          <cell r="J3052" t="str">
            <v>52000-0000</v>
          </cell>
          <cell r="K3052">
            <v>52000</v>
          </cell>
        </row>
        <row r="3053">
          <cell r="A3053" t="str">
            <v>POSTAGE/SHIPPING CHARGES</v>
          </cell>
          <cell r="B3053">
            <v>4</v>
          </cell>
          <cell r="C3053">
            <v>2</v>
          </cell>
          <cell r="D3053">
            <v>282</v>
          </cell>
          <cell r="E3053">
            <v>81</v>
          </cell>
          <cell r="F3053">
            <v>3</v>
          </cell>
          <cell r="G3053" t="str">
            <v>000</v>
          </cell>
          <cell r="H3053">
            <v>23</v>
          </cell>
          <cell r="J3053" t="str">
            <v>52000-0000</v>
          </cell>
          <cell r="K3053">
            <v>52000</v>
          </cell>
        </row>
        <row r="3054">
          <cell r="A3054" t="str">
            <v>POSTAGE/SHIPPING CHARGES</v>
          </cell>
          <cell r="B3054">
            <v>4</v>
          </cell>
          <cell r="C3054">
            <v>2</v>
          </cell>
          <cell r="D3054">
            <v>283</v>
          </cell>
          <cell r="E3054">
            <v>81</v>
          </cell>
          <cell r="F3054">
            <v>3</v>
          </cell>
          <cell r="G3054" t="str">
            <v>000</v>
          </cell>
          <cell r="H3054">
            <v>23</v>
          </cell>
          <cell r="J3054" t="str">
            <v>52000-0000</v>
          </cell>
          <cell r="K3054">
            <v>52000</v>
          </cell>
        </row>
        <row r="3055">
          <cell r="A3055" t="str">
            <v>POSTAGE/SHIPPING CHARGES</v>
          </cell>
          <cell r="B3055">
            <v>4</v>
          </cell>
          <cell r="C3055">
            <v>2</v>
          </cell>
          <cell r="D3055">
            <v>285</v>
          </cell>
          <cell r="E3055">
            <v>81</v>
          </cell>
          <cell r="F3055">
            <v>3</v>
          </cell>
          <cell r="G3055" t="str">
            <v>000</v>
          </cell>
          <cell r="H3055">
            <v>23</v>
          </cell>
          <cell r="J3055" t="str">
            <v>52000-0000</v>
          </cell>
          <cell r="K3055">
            <v>52000</v>
          </cell>
        </row>
        <row r="3056">
          <cell r="A3056" t="str">
            <v>POSTAGE/SHIPPING CHARGES</v>
          </cell>
          <cell r="B3056">
            <v>4</v>
          </cell>
          <cell r="C3056">
            <v>3</v>
          </cell>
          <cell r="D3056">
            <v>297</v>
          </cell>
          <cell r="E3056">
            <v>59</v>
          </cell>
          <cell r="F3056">
            <v>5</v>
          </cell>
          <cell r="G3056" t="str">
            <v>000</v>
          </cell>
          <cell r="H3056">
            <v>23</v>
          </cell>
          <cell r="J3056" t="str">
            <v>52000-0000</v>
          </cell>
          <cell r="K3056">
            <v>52000</v>
          </cell>
        </row>
        <row r="3057">
          <cell r="A3057" t="str">
            <v>POSTAGE/SHIPPING CHARGES</v>
          </cell>
          <cell r="B3057">
            <v>4</v>
          </cell>
          <cell r="C3057">
            <v>3</v>
          </cell>
          <cell r="D3057">
            <v>298</v>
          </cell>
          <cell r="E3057">
            <v>57</v>
          </cell>
          <cell r="F3057">
            <v>1</v>
          </cell>
          <cell r="G3057" t="str">
            <v>000</v>
          </cell>
          <cell r="H3057">
            <v>23</v>
          </cell>
          <cell r="J3057" t="str">
            <v>52000-0000</v>
          </cell>
          <cell r="K3057">
            <v>52000</v>
          </cell>
        </row>
        <row r="3058">
          <cell r="A3058" t="str">
            <v>POSTAGE/SHIPPING CHARGES</v>
          </cell>
          <cell r="B3058">
            <v>4</v>
          </cell>
          <cell r="C3058">
            <v>3</v>
          </cell>
          <cell r="D3058">
            <v>298</v>
          </cell>
          <cell r="E3058">
            <v>57</v>
          </cell>
          <cell r="F3058">
            <v>2</v>
          </cell>
          <cell r="G3058" t="str">
            <v>000</v>
          </cell>
          <cell r="H3058">
            <v>23</v>
          </cell>
          <cell r="J3058" t="str">
            <v>52000-0000</v>
          </cell>
          <cell r="K3058">
            <v>52000</v>
          </cell>
        </row>
        <row r="3059">
          <cell r="A3059" t="str">
            <v>POSTAGE/SHIPPING CHARGES</v>
          </cell>
          <cell r="B3059">
            <v>4</v>
          </cell>
          <cell r="C3059">
            <v>3</v>
          </cell>
          <cell r="D3059">
            <v>298</v>
          </cell>
          <cell r="E3059">
            <v>57</v>
          </cell>
          <cell r="F3059">
            <v>3</v>
          </cell>
          <cell r="G3059" t="str">
            <v>000</v>
          </cell>
          <cell r="H3059">
            <v>23</v>
          </cell>
          <cell r="J3059" t="str">
            <v>52000-0000</v>
          </cell>
          <cell r="K3059">
            <v>52000</v>
          </cell>
        </row>
        <row r="3060">
          <cell r="A3060" t="str">
            <v>POSTAGE/SHIPPING CHARGES</v>
          </cell>
          <cell r="B3060">
            <v>4</v>
          </cell>
          <cell r="C3060">
            <v>3</v>
          </cell>
          <cell r="D3060">
            <v>298</v>
          </cell>
          <cell r="E3060">
            <v>57</v>
          </cell>
          <cell r="F3060">
            <v>4</v>
          </cell>
          <cell r="G3060" t="str">
            <v>000</v>
          </cell>
          <cell r="H3060">
            <v>23</v>
          </cell>
          <cell r="J3060" t="str">
            <v>52000-0000</v>
          </cell>
          <cell r="K3060">
            <v>52000</v>
          </cell>
        </row>
        <row r="3061">
          <cell r="A3061" t="str">
            <v>POSTAGE/SHIPPING CHARGES</v>
          </cell>
          <cell r="B3061">
            <v>4</v>
          </cell>
          <cell r="C3061">
            <v>3</v>
          </cell>
          <cell r="D3061">
            <v>298</v>
          </cell>
          <cell r="E3061">
            <v>57</v>
          </cell>
          <cell r="F3061">
            <v>5</v>
          </cell>
          <cell r="G3061" t="str">
            <v>000</v>
          </cell>
          <cell r="H3061">
            <v>23</v>
          </cell>
          <cell r="J3061" t="str">
            <v>52000-0000</v>
          </cell>
          <cell r="K3061">
            <v>52000</v>
          </cell>
        </row>
        <row r="3062">
          <cell r="A3062" t="str">
            <v>POSTAGE/SHIPPING CHARGES</v>
          </cell>
          <cell r="B3062">
            <v>4</v>
          </cell>
          <cell r="C3062">
            <v>2</v>
          </cell>
          <cell r="D3062">
            <v>299</v>
          </cell>
          <cell r="E3062">
            <v>94</v>
          </cell>
          <cell r="F3062">
            <v>2</v>
          </cell>
          <cell r="G3062" t="str">
            <v>000</v>
          </cell>
          <cell r="H3062">
            <v>23</v>
          </cell>
          <cell r="J3062" t="str">
            <v>52000-0000</v>
          </cell>
          <cell r="K3062">
            <v>52000</v>
          </cell>
        </row>
        <row r="3063">
          <cell r="A3063" t="str">
            <v>POSTAGE/SHIPPING CHARGES</v>
          </cell>
          <cell r="B3063">
            <v>4</v>
          </cell>
          <cell r="C3063">
            <v>3</v>
          </cell>
          <cell r="D3063">
            <v>401</v>
          </cell>
          <cell r="E3063">
            <v>53</v>
          </cell>
          <cell r="F3063">
            <v>3</v>
          </cell>
          <cell r="G3063" t="str">
            <v>000</v>
          </cell>
          <cell r="H3063">
            <v>23</v>
          </cell>
          <cell r="J3063" t="str">
            <v>52000-0000</v>
          </cell>
          <cell r="K3063">
            <v>52000</v>
          </cell>
        </row>
        <row r="3064">
          <cell r="A3064" t="str">
            <v>POSTAGE/SHIPPING CHARGES</v>
          </cell>
          <cell r="B3064">
            <v>4</v>
          </cell>
          <cell r="C3064">
            <v>3</v>
          </cell>
          <cell r="D3064">
            <v>401</v>
          </cell>
          <cell r="E3064">
            <v>59</v>
          </cell>
          <cell r="F3064">
            <v>1</v>
          </cell>
          <cell r="G3064" t="str">
            <v>000</v>
          </cell>
          <cell r="H3064">
            <v>23</v>
          </cell>
          <cell r="J3064" t="str">
            <v>52000-0000</v>
          </cell>
          <cell r="K3064">
            <v>52000</v>
          </cell>
        </row>
        <row r="3065">
          <cell r="A3065" t="str">
            <v>POSTAGE/SHIPPING CHARGES</v>
          </cell>
          <cell r="B3065">
            <v>4</v>
          </cell>
          <cell r="C3065">
            <v>1</v>
          </cell>
          <cell r="D3065">
            <v>592</v>
          </cell>
          <cell r="E3065">
            <v>98</v>
          </cell>
          <cell r="F3065">
            <v>0</v>
          </cell>
          <cell r="G3065" t="str">
            <v>000</v>
          </cell>
          <cell r="H3065">
            <v>23</v>
          </cell>
          <cell r="J3065" t="str">
            <v>52000-0000</v>
          </cell>
          <cell r="K3065">
            <v>52000</v>
          </cell>
        </row>
        <row r="3066">
          <cell r="A3066" t="str">
            <v>POSTAGE/SHIPPING CHARGES</v>
          </cell>
          <cell r="B3066">
            <v>4</v>
          </cell>
          <cell r="C3066">
            <v>1</v>
          </cell>
          <cell r="D3066">
            <v>593</v>
          </cell>
          <cell r="E3066">
            <v>98</v>
          </cell>
          <cell r="F3066">
            <v>1</v>
          </cell>
          <cell r="G3066" t="str">
            <v>000</v>
          </cell>
          <cell r="H3066">
            <v>23</v>
          </cell>
          <cell r="J3066" t="str">
            <v>52000-0000</v>
          </cell>
          <cell r="K3066">
            <v>52000</v>
          </cell>
        </row>
        <row r="3067">
          <cell r="A3067" t="str">
            <v>POSTAGE/SHIPPING CHARGES</v>
          </cell>
          <cell r="B3067">
            <v>4</v>
          </cell>
          <cell r="C3067">
            <v>5</v>
          </cell>
          <cell r="D3067">
            <v>599</v>
          </cell>
          <cell r="E3067">
            <v>67</v>
          </cell>
          <cell r="F3067">
            <v>0</v>
          </cell>
          <cell r="G3067" t="str">
            <v>000</v>
          </cell>
          <cell r="H3067">
            <v>23</v>
          </cell>
          <cell r="J3067" t="str">
            <v>52000-0000</v>
          </cell>
          <cell r="K3067">
            <v>52000</v>
          </cell>
        </row>
        <row r="3068">
          <cell r="A3068" t="str">
            <v>POSTAGE/SHIPPING CHARGES</v>
          </cell>
          <cell r="B3068">
            <v>4</v>
          </cell>
          <cell r="C3068">
            <v>5</v>
          </cell>
          <cell r="D3068">
            <v>599</v>
          </cell>
          <cell r="E3068">
            <v>67</v>
          </cell>
          <cell r="F3068">
            <v>1</v>
          </cell>
          <cell r="G3068" t="str">
            <v>000</v>
          </cell>
          <cell r="H3068">
            <v>23</v>
          </cell>
          <cell r="J3068" t="str">
            <v>52000-0000</v>
          </cell>
          <cell r="K3068">
            <v>52000</v>
          </cell>
        </row>
        <row r="3069">
          <cell r="A3069" t="str">
            <v>POSTAGE/SHIPPING CHARGES</v>
          </cell>
          <cell r="B3069">
            <v>4</v>
          </cell>
          <cell r="C3069">
            <v>5</v>
          </cell>
          <cell r="D3069">
            <v>599</v>
          </cell>
          <cell r="E3069">
            <v>67</v>
          </cell>
          <cell r="F3069">
            <v>2</v>
          </cell>
          <cell r="G3069" t="str">
            <v>000</v>
          </cell>
          <cell r="H3069">
            <v>23</v>
          </cell>
          <cell r="J3069" t="str">
            <v>52000-0000</v>
          </cell>
          <cell r="K3069">
            <v>52000</v>
          </cell>
        </row>
        <row r="3070">
          <cell r="A3070" t="str">
            <v>POSTAGE/SHIPPING CHARGES</v>
          </cell>
          <cell r="B3070">
            <v>4</v>
          </cell>
          <cell r="C3070">
            <v>1</v>
          </cell>
          <cell r="D3070">
            <v>607</v>
          </cell>
          <cell r="E3070">
            <v>28</v>
          </cell>
          <cell r="F3070">
            <v>1</v>
          </cell>
          <cell r="G3070" t="str">
            <v>000</v>
          </cell>
          <cell r="H3070">
            <v>23</v>
          </cell>
          <cell r="J3070" t="str">
            <v>52000-0000</v>
          </cell>
          <cell r="K3070">
            <v>52000</v>
          </cell>
        </row>
        <row r="3071">
          <cell r="A3071" t="str">
            <v>POSTAGE/SHIPPING CHARGES</v>
          </cell>
          <cell r="B3071">
            <v>4</v>
          </cell>
          <cell r="C3071">
            <v>2</v>
          </cell>
          <cell r="D3071">
            <v>610</v>
          </cell>
          <cell r="E3071">
            <v>11</v>
          </cell>
          <cell r="F3071">
            <v>5</v>
          </cell>
          <cell r="G3071" t="str">
            <v>000</v>
          </cell>
          <cell r="H3071">
            <v>23</v>
          </cell>
          <cell r="J3071" t="str">
            <v>52000-0000</v>
          </cell>
          <cell r="K3071">
            <v>52000</v>
          </cell>
        </row>
        <row r="3072">
          <cell r="A3072" t="str">
            <v>POSTAGE/SHIPPING CHARGES</v>
          </cell>
          <cell r="B3072">
            <v>4</v>
          </cell>
          <cell r="C3072">
            <v>3</v>
          </cell>
          <cell r="D3072">
            <v>611</v>
          </cell>
          <cell r="E3072">
            <v>54</v>
          </cell>
          <cell r="F3072">
            <v>1</v>
          </cell>
          <cell r="G3072" t="str">
            <v>000</v>
          </cell>
          <cell r="H3072">
            <v>23</v>
          </cell>
          <cell r="J3072" t="str">
            <v>52000-0000</v>
          </cell>
          <cell r="K3072">
            <v>52000</v>
          </cell>
        </row>
        <row r="3073">
          <cell r="A3073" t="str">
            <v>POSTAGE/SHIPPING CHARGES</v>
          </cell>
          <cell r="B3073">
            <v>4</v>
          </cell>
          <cell r="C3073">
            <v>3</v>
          </cell>
          <cell r="D3073">
            <v>611</v>
          </cell>
          <cell r="E3073">
            <v>57</v>
          </cell>
          <cell r="F3073">
            <v>4</v>
          </cell>
          <cell r="G3073" t="str">
            <v>000</v>
          </cell>
          <cell r="H3073">
            <v>23</v>
          </cell>
          <cell r="J3073" t="str">
            <v>52000-0000</v>
          </cell>
          <cell r="K3073">
            <v>52000</v>
          </cell>
        </row>
        <row r="3074">
          <cell r="A3074" t="str">
            <v>POSTAGE/SHIPPING CHARGES</v>
          </cell>
          <cell r="B3074">
            <v>4</v>
          </cell>
          <cell r="C3074">
            <v>3</v>
          </cell>
          <cell r="D3074">
            <v>611</v>
          </cell>
          <cell r="E3074">
            <v>59</v>
          </cell>
          <cell r="F3074">
            <v>3</v>
          </cell>
          <cell r="G3074" t="str">
            <v>000</v>
          </cell>
          <cell r="H3074">
            <v>23</v>
          </cell>
          <cell r="J3074" t="str">
            <v>52000-0000</v>
          </cell>
          <cell r="K3074">
            <v>52000</v>
          </cell>
        </row>
        <row r="3075">
          <cell r="A3075" t="str">
            <v>POSTAGE/SHIPPING CHARGES</v>
          </cell>
          <cell r="B3075">
            <v>4</v>
          </cell>
          <cell r="C3075">
            <v>7</v>
          </cell>
          <cell r="D3075">
            <v>701</v>
          </cell>
          <cell r="E3075">
            <v>26</v>
          </cell>
          <cell r="F3075">
            <v>2</v>
          </cell>
          <cell r="G3075" t="str">
            <v>000</v>
          </cell>
          <cell r="H3075">
            <v>23</v>
          </cell>
          <cell r="J3075" t="str">
            <v>52000-0000</v>
          </cell>
          <cell r="K3075">
            <v>52000</v>
          </cell>
        </row>
        <row r="3076">
          <cell r="A3076" t="str">
            <v>POSTAGE/SHIPPING CHARGES</v>
          </cell>
          <cell r="B3076">
            <v>4</v>
          </cell>
          <cell r="C3076">
            <v>7</v>
          </cell>
          <cell r="D3076">
            <v>702</v>
          </cell>
          <cell r="E3076">
            <v>56</v>
          </cell>
          <cell r="F3076">
            <v>1</v>
          </cell>
          <cell r="G3076" t="str">
            <v>000</v>
          </cell>
          <cell r="H3076">
            <v>23</v>
          </cell>
          <cell r="J3076" t="str">
            <v>52000-0000</v>
          </cell>
          <cell r="K3076">
            <v>52000</v>
          </cell>
        </row>
        <row r="3077">
          <cell r="A3077" t="str">
            <v>POSTAGE/SHIPPING CHARGES</v>
          </cell>
          <cell r="B3077">
            <v>4</v>
          </cell>
          <cell r="C3077">
            <v>7</v>
          </cell>
          <cell r="D3077">
            <v>702</v>
          </cell>
          <cell r="E3077">
            <v>56</v>
          </cell>
          <cell r="F3077">
            <v>4</v>
          </cell>
          <cell r="G3077" t="str">
            <v>000</v>
          </cell>
          <cell r="H3077">
            <v>23</v>
          </cell>
          <cell r="J3077" t="str">
            <v>52000-0000</v>
          </cell>
          <cell r="K3077">
            <v>52000</v>
          </cell>
        </row>
        <row r="3078">
          <cell r="A3078" t="str">
            <v>PRINT &amp; BIND-BLACK PAGES</v>
          </cell>
          <cell r="B3078">
            <v>4</v>
          </cell>
          <cell r="C3078">
            <v>1</v>
          </cell>
          <cell r="D3078">
            <v>101</v>
          </cell>
          <cell r="E3078" t="str">
            <v>07</v>
          </cell>
          <cell r="F3078">
            <v>0</v>
          </cell>
          <cell r="G3078">
            <v>100</v>
          </cell>
          <cell r="H3078">
            <v>41</v>
          </cell>
          <cell r="J3078" t="str">
            <v>52100-1000</v>
          </cell>
          <cell r="K3078">
            <v>52100</v>
          </cell>
        </row>
        <row r="3079">
          <cell r="A3079" t="str">
            <v>PRINT &amp; BIND-COMM POLICE</v>
          </cell>
          <cell r="B3079">
            <v>4</v>
          </cell>
          <cell r="C3079">
            <v>1</v>
          </cell>
          <cell r="D3079">
            <v>101</v>
          </cell>
          <cell r="E3079">
            <v>12</v>
          </cell>
          <cell r="F3079">
            <v>3</v>
          </cell>
          <cell r="G3079">
            <v>110</v>
          </cell>
          <cell r="H3079">
            <v>41</v>
          </cell>
          <cell r="J3079" t="str">
            <v>52100-0013</v>
          </cell>
          <cell r="K3079">
            <v>52100</v>
          </cell>
        </row>
        <row r="3080">
          <cell r="A3080" t="str">
            <v>PRINT &amp; BIND-DONATIONS</v>
          </cell>
          <cell r="B3080">
            <v>4</v>
          </cell>
          <cell r="C3080">
            <v>5</v>
          </cell>
          <cell r="D3080">
            <v>263</v>
          </cell>
          <cell r="E3080">
            <v>99</v>
          </cell>
          <cell r="F3080">
            <v>1</v>
          </cell>
          <cell r="G3080">
            <v>110</v>
          </cell>
          <cell r="H3080">
            <v>41</v>
          </cell>
          <cell r="J3080" t="str">
            <v>52100-0026</v>
          </cell>
          <cell r="K3080">
            <v>52100</v>
          </cell>
        </row>
        <row r="3081">
          <cell r="A3081" t="str">
            <v>PRINT &amp; BIND-EDUC/REC/CULTURAL</v>
          </cell>
          <cell r="B3081">
            <v>4</v>
          </cell>
          <cell r="C3081">
            <v>5</v>
          </cell>
          <cell r="D3081">
            <v>263</v>
          </cell>
          <cell r="E3081">
            <v>99</v>
          </cell>
          <cell r="F3081">
            <v>1</v>
          </cell>
          <cell r="G3081">
            <v>108</v>
          </cell>
          <cell r="H3081">
            <v>41</v>
          </cell>
          <cell r="J3081" t="str">
            <v>52100-0025</v>
          </cell>
          <cell r="K3081">
            <v>52100</v>
          </cell>
        </row>
        <row r="3082">
          <cell r="A3082" t="str">
            <v>PRINT &amp; BIND-INAUGURATION EXP</v>
          </cell>
          <cell r="B3082">
            <v>4</v>
          </cell>
          <cell r="C3082">
            <v>1</v>
          </cell>
          <cell r="D3082">
            <v>101</v>
          </cell>
          <cell r="E3082">
            <v>11</v>
          </cell>
          <cell r="F3082">
            <v>0</v>
          </cell>
          <cell r="G3082">
            <v>110</v>
          </cell>
          <cell r="H3082">
            <v>41</v>
          </cell>
          <cell r="J3082" t="str">
            <v>52100-0030</v>
          </cell>
          <cell r="K3082">
            <v>52100</v>
          </cell>
        </row>
        <row r="3083">
          <cell r="A3083" t="str">
            <v>PRINT &amp; BIND-JUNKED VEHICLES</v>
          </cell>
          <cell r="B3083">
            <v>4</v>
          </cell>
          <cell r="C3083">
            <v>1</v>
          </cell>
          <cell r="D3083">
            <v>101</v>
          </cell>
          <cell r="E3083">
            <v>12</v>
          </cell>
          <cell r="F3083">
            <v>3</v>
          </cell>
          <cell r="G3083">
            <v>111</v>
          </cell>
          <cell r="H3083">
            <v>41</v>
          </cell>
          <cell r="J3083" t="str">
            <v>52100-0031</v>
          </cell>
          <cell r="K3083">
            <v>52100</v>
          </cell>
        </row>
        <row r="3084">
          <cell r="A3084" t="str">
            <v>PRINT &amp; BIND-KLB COMMUNITY GRT</v>
          </cell>
          <cell r="B3084">
            <v>4</v>
          </cell>
          <cell r="C3084">
            <v>3</v>
          </cell>
          <cell r="D3084">
            <v>298</v>
          </cell>
          <cell r="E3084">
            <v>57</v>
          </cell>
          <cell r="F3084">
            <v>3</v>
          </cell>
          <cell r="G3084">
            <v>109</v>
          </cell>
          <cell r="H3084">
            <v>41</v>
          </cell>
          <cell r="J3084" t="str">
            <v>52100-1001</v>
          </cell>
          <cell r="K3084">
            <v>52100</v>
          </cell>
        </row>
        <row r="3085">
          <cell r="A3085" t="str">
            <v>PRINT &amp; BIND-SESAME</v>
          </cell>
          <cell r="B3085">
            <v>4</v>
          </cell>
          <cell r="C3085">
            <v>1</v>
          </cell>
          <cell r="D3085">
            <v>101</v>
          </cell>
          <cell r="E3085">
            <v>12</v>
          </cell>
          <cell r="F3085">
            <v>7</v>
          </cell>
          <cell r="G3085">
            <v>103</v>
          </cell>
          <cell r="H3085">
            <v>41</v>
          </cell>
          <cell r="J3085" t="str">
            <v>52100-0023</v>
          </cell>
          <cell r="K3085">
            <v>52100</v>
          </cell>
        </row>
        <row r="3086">
          <cell r="A3086" t="str">
            <v>PRINTING &amp; BIND - DISTRICT 4</v>
          </cell>
          <cell r="B3086">
            <v>4</v>
          </cell>
          <cell r="C3086">
            <v>1</v>
          </cell>
          <cell r="D3086">
            <v>101</v>
          </cell>
          <cell r="E3086">
            <v>11</v>
          </cell>
          <cell r="F3086">
            <v>0</v>
          </cell>
          <cell r="G3086" t="str">
            <v>000</v>
          </cell>
          <cell r="H3086">
            <v>41</v>
          </cell>
          <cell r="J3086" t="str">
            <v>52100-0004</v>
          </cell>
          <cell r="K3086">
            <v>52100</v>
          </cell>
        </row>
        <row r="3087">
          <cell r="A3087" t="str">
            <v>PRINTING &amp; BIND - DISTRICT 5</v>
          </cell>
          <cell r="B3087">
            <v>4</v>
          </cell>
          <cell r="C3087">
            <v>1</v>
          </cell>
          <cell r="D3087">
            <v>101</v>
          </cell>
          <cell r="E3087">
            <v>11</v>
          </cell>
          <cell r="F3087">
            <v>0</v>
          </cell>
          <cell r="G3087" t="str">
            <v>000</v>
          </cell>
          <cell r="H3087">
            <v>41</v>
          </cell>
          <cell r="J3087" t="str">
            <v>52100-0005</v>
          </cell>
          <cell r="K3087">
            <v>52100</v>
          </cell>
        </row>
        <row r="3088">
          <cell r="A3088" t="str">
            <v>PRINTING &amp; BIND - DISTRICT 6</v>
          </cell>
          <cell r="B3088">
            <v>4</v>
          </cell>
          <cell r="C3088">
            <v>1</v>
          </cell>
          <cell r="D3088">
            <v>101</v>
          </cell>
          <cell r="E3088">
            <v>11</v>
          </cell>
          <cell r="F3088">
            <v>0</v>
          </cell>
          <cell r="G3088" t="str">
            <v>000</v>
          </cell>
          <cell r="H3088">
            <v>41</v>
          </cell>
          <cell r="J3088" t="str">
            <v>52100-0006</v>
          </cell>
          <cell r="K3088">
            <v>52100</v>
          </cell>
        </row>
        <row r="3089">
          <cell r="A3089" t="str">
            <v>PRINTING &amp; BIND - DISTRICT 7</v>
          </cell>
          <cell r="B3089">
            <v>4</v>
          </cell>
          <cell r="C3089">
            <v>1</v>
          </cell>
          <cell r="D3089">
            <v>101</v>
          </cell>
          <cell r="E3089">
            <v>11</v>
          </cell>
          <cell r="F3089">
            <v>0</v>
          </cell>
          <cell r="G3089" t="str">
            <v>000</v>
          </cell>
          <cell r="H3089">
            <v>41</v>
          </cell>
          <cell r="J3089" t="str">
            <v>52100-0007</v>
          </cell>
          <cell r="K3089">
            <v>52100</v>
          </cell>
        </row>
        <row r="3090">
          <cell r="A3090" t="str">
            <v>PRINTING &amp; BIND - DISTRICT 8</v>
          </cell>
          <cell r="B3090">
            <v>4</v>
          </cell>
          <cell r="C3090">
            <v>1</v>
          </cell>
          <cell r="D3090">
            <v>101</v>
          </cell>
          <cell r="E3090">
            <v>11</v>
          </cell>
          <cell r="F3090">
            <v>0</v>
          </cell>
          <cell r="G3090" t="str">
            <v>000</v>
          </cell>
          <cell r="H3090">
            <v>41</v>
          </cell>
          <cell r="J3090" t="str">
            <v>52100-0008</v>
          </cell>
          <cell r="K3090">
            <v>52100</v>
          </cell>
        </row>
        <row r="3091">
          <cell r="A3091" t="str">
            <v>PRINTING &amp; BIND - DISTRICT 9</v>
          </cell>
          <cell r="B3091">
            <v>4</v>
          </cell>
          <cell r="C3091">
            <v>1</v>
          </cell>
          <cell r="D3091">
            <v>101</v>
          </cell>
          <cell r="E3091">
            <v>11</v>
          </cell>
          <cell r="F3091">
            <v>0</v>
          </cell>
          <cell r="G3091" t="str">
            <v>000</v>
          </cell>
          <cell r="H3091">
            <v>41</v>
          </cell>
          <cell r="J3091" t="str">
            <v>52100-0009</v>
          </cell>
          <cell r="K3091">
            <v>52100</v>
          </cell>
        </row>
        <row r="3092">
          <cell r="A3092" t="str">
            <v>PRINTING &amp; BIND- DISTRICT 1</v>
          </cell>
          <cell r="B3092">
            <v>4</v>
          </cell>
          <cell r="C3092">
            <v>1</v>
          </cell>
          <cell r="D3092">
            <v>101</v>
          </cell>
          <cell r="E3092">
            <v>11</v>
          </cell>
          <cell r="F3092">
            <v>0</v>
          </cell>
          <cell r="G3092" t="str">
            <v>000</v>
          </cell>
          <cell r="H3092">
            <v>41</v>
          </cell>
          <cell r="J3092" t="str">
            <v>52100-0001</v>
          </cell>
          <cell r="K3092">
            <v>52100</v>
          </cell>
        </row>
        <row r="3093">
          <cell r="A3093" t="str">
            <v>PRINTING &amp; BIND- DISTRICT 2</v>
          </cell>
          <cell r="B3093">
            <v>4</v>
          </cell>
          <cell r="C3093">
            <v>1</v>
          </cell>
          <cell r="D3093">
            <v>101</v>
          </cell>
          <cell r="E3093">
            <v>11</v>
          </cell>
          <cell r="F3093">
            <v>0</v>
          </cell>
          <cell r="G3093" t="str">
            <v>000</v>
          </cell>
          <cell r="H3093">
            <v>41</v>
          </cell>
          <cell r="J3093" t="str">
            <v>52100-0002</v>
          </cell>
          <cell r="K3093">
            <v>52100</v>
          </cell>
        </row>
        <row r="3094">
          <cell r="A3094" t="str">
            <v>PRINTING &amp; BIND- DISTRICT 3</v>
          </cell>
          <cell r="B3094">
            <v>4</v>
          </cell>
          <cell r="C3094">
            <v>1</v>
          </cell>
          <cell r="D3094">
            <v>101</v>
          </cell>
          <cell r="E3094">
            <v>11</v>
          </cell>
          <cell r="F3094">
            <v>0</v>
          </cell>
          <cell r="G3094" t="str">
            <v>000</v>
          </cell>
          <cell r="H3094">
            <v>41</v>
          </cell>
          <cell r="J3094" t="str">
            <v>52100-0003</v>
          </cell>
          <cell r="K3094">
            <v>52100</v>
          </cell>
        </row>
        <row r="3095">
          <cell r="A3095" t="str">
            <v>PRINTING &amp; BINDING</v>
          </cell>
          <cell r="B3095">
            <v>4</v>
          </cell>
          <cell r="C3095">
            <v>1</v>
          </cell>
          <cell r="D3095">
            <v>101</v>
          </cell>
          <cell r="E3095" t="str">
            <v>01</v>
          </cell>
          <cell r="F3095">
            <v>0</v>
          </cell>
          <cell r="G3095" t="str">
            <v>000</v>
          </cell>
          <cell r="H3095">
            <v>41</v>
          </cell>
          <cell r="J3095" t="str">
            <v>52100-0000</v>
          </cell>
          <cell r="K3095">
            <v>52100</v>
          </cell>
        </row>
        <row r="3096">
          <cell r="A3096" t="str">
            <v>PRINTING &amp; BINDING</v>
          </cell>
          <cell r="B3096">
            <v>4</v>
          </cell>
          <cell r="C3096">
            <v>1</v>
          </cell>
          <cell r="D3096">
            <v>101</v>
          </cell>
          <cell r="E3096" t="str">
            <v>02</v>
          </cell>
          <cell r="F3096">
            <v>0</v>
          </cell>
          <cell r="G3096" t="str">
            <v>000</v>
          </cell>
          <cell r="H3096">
            <v>41</v>
          </cell>
          <cell r="J3096" t="str">
            <v>52100-0000</v>
          </cell>
          <cell r="K3096">
            <v>52100</v>
          </cell>
        </row>
        <row r="3097">
          <cell r="A3097" t="str">
            <v>PRINTING &amp; BINDING</v>
          </cell>
          <cell r="B3097">
            <v>4</v>
          </cell>
          <cell r="C3097">
            <v>1</v>
          </cell>
          <cell r="D3097">
            <v>101</v>
          </cell>
          <cell r="E3097" t="str">
            <v>04</v>
          </cell>
          <cell r="F3097">
            <v>0</v>
          </cell>
          <cell r="G3097" t="str">
            <v>000</v>
          </cell>
          <cell r="H3097">
            <v>41</v>
          </cell>
          <cell r="J3097" t="str">
            <v>52100-0000</v>
          </cell>
          <cell r="K3097">
            <v>52100</v>
          </cell>
        </row>
        <row r="3098">
          <cell r="A3098" t="str">
            <v>PRINTING &amp; BINDING</v>
          </cell>
          <cell r="B3098">
            <v>4</v>
          </cell>
          <cell r="C3098">
            <v>1</v>
          </cell>
          <cell r="D3098">
            <v>101</v>
          </cell>
          <cell r="E3098" t="str">
            <v>05</v>
          </cell>
          <cell r="F3098">
            <v>0</v>
          </cell>
          <cell r="G3098" t="str">
            <v>000</v>
          </cell>
          <cell r="H3098">
            <v>41</v>
          </cell>
          <cell r="J3098" t="str">
            <v>52100-0000</v>
          </cell>
          <cell r="K3098">
            <v>52100</v>
          </cell>
        </row>
        <row r="3099">
          <cell r="A3099" t="str">
            <v>PRINTING &amp; BINDING</v>
          </cell>
          <cell r="B3099">
            <v>4</v>
          </cell>
          <cell r="C3099">
            <v>1</v>
          </cell>
          <cell r="D3099">
            <v>101</v>
          </cell>
          <cell r="E3099">
            <v>11</v>
          </cell>
          <cell r="F3099">
            <v>0</v>
          </cell>
          <cell r="G3099" t="str">
            <v>000</v>
          </cell>
          <cell r="H3099">
            <v>41</v>
          </cell>
          <cell r="J3099" t="str">
            <v>52100-0000</v>
          </cell>
          <cell r="K3099">
            <v>52100</v>
          </cell>
        </row>
        <row r="3100">
          <cell r="A3100" t="str">
            <v>PRINTING &amp; BINDING</v>
          </cell>
          <cell r="B3100">
            <v>4</v>
          </cell>
          <cell r="C3100">
            <v>1</v>
          </cell>
          <cell r="D3100">
            <v>101</v>
          </cell>
          <cell r="E3100">
            <v>12</v>
          </cell>
          <cell r="F3100">
            <v>0</v>
          </cell>
          <cell r="G3100" t="str">
            <v>000</v>
          </cell>
          <cell r="H3100">
            <v>41</v>
          </cell>
          <cell r="J3100" t="str">
            <v>52100-0000</v>
          </cell>
          <cell r="K3100">
            <v>52100</v>
          </cell>
        </row>
        <row r="3101">
          <cell r="A3101" t="str">
            <v>PRINTING &amp; BINDING</v>
          </cell>
          <cell r="B3101">
            <v>4</v>
          </cell>
          <cell r="C3101">
            <v>1</v>
          </cell>
          <cell r="D3101">
            <v>101</v>
          </cell>
          <cell r="E3101">
            <v>12</v>
          </cell>
          <cell r="F3101">
            <v>1</v>
          </cell>
          <cell r="G3101" t="str">
            <v>000</v>
          </cell>
          <cell r="H3101">
            <v>41</v>
          </cell>
          <cell r="J3101" t="str">
            <v>52100-0000</v>
          </cell>
          <cell r="K3101">
            <v>52100</v>
          </cell>
        </row>
        <row r="3102">
          <cell r="A3102" t="str">
            <v>PRINTING &amp; BINDING</v>
          </cell>
          <cell r="B3102">
            <v>4</v>
          </cell>
          <cell r="C3102">
            <v>1</v>
          </cell>
          <cell r="D3102">
            <v>101</v>
          </cell>
          <cell r="E3102">
            <v>12</v>
          </cell>
          <cell r="F3102">
            <v>2</v>
          </cell>
          <cell r="G3102" t="str">
            <v>000</v>
          </cell>
          <cell r="H3102">
            <v>41</v>
          </cell>
          <cell r="J3102" t="str">
            <v>52100-0000</v>
          </cell>
          <cell r="K3102">
            <v>52100</v>
          </cell>
        </row>
        <row r="3103">
          <cell r="A3103" t="str">
            <v>PRINTING &amp; BINDING</v>
          </cell>
          <cell r="B3103">
            <v>4</v>
          </cell>
          <cell r="C3103">
            <v>1</v>
          </cell>
          <cell r="D3103">
            <v>101</v>
          </cell>
          <cell r="E3103">
            <v>12</v>
          </cell>
          <cell r="F3103">
            <v>3</v>
          </cell>
          <cell r="G3103" t="str">
            <v>000</v>
          </cell>
          <cell r="H3103">
            <v>41</v>
          </cell>
          <cell r="J3103" t="str">
            <v>52100-0000</v>
          </cell>
          <cell r="K3103">
            <v>52100</v>
          </cell>
        </row>
        <row r="3104">
          <cell r="A3104" t="str">
            <v>PRINTING &amp; BINDING</v>
          </cell>
          <cell r="B3104">
            <v>4</v>
          </cell>
          <cell r="C3104">
            <v>1</v>
          </cell>
          <cell r="D3104">
            <v>101</v>
          </cell>
          <cell r="E3104">
            <v>12</v>
          </cell>
          <cell r="F3104">
            <v>4</v>
          </cell>
          <cell r="G3104" t="str">
            <v>000</v>
          </cell>
          <cell r="H3104">
            <v>41</v>
          </cell>
          <cell r="J3104" t="str">
            <v>52100-0000</v>
          </cell>
          <cell r="K3104">
            <v>52100</v>
          </cell>
        </row>
        <row r="3105">
          <cell r="A3105" t="str">
            <v>PRINTING &amp; BINDING</v>
          </cell>
          <cell r="B3105">
            <v>4</v>
          </cell>
          <cell r="C3105">
            <v>1</v>
          </cell>
          <cell r="D3105">
            <v>101</v>
          </cell>
          <cell r="E3105">
            <v>12</v>
          </cell>
          <cell r="F3105">
            <v>7</v>
          </cell>
          <cell r="G3105" t="str">
            <v>000</v>
          </cell>
          <cell r="H3105">
            <v>41</v>
          </cell>
          <cell r="J3105" t="str">
            <v>52100-0000</v>
          </cell>
          <cell r="K3105">
            <v>52100</v>
          </cell>
        </row>
        <row r="3106">
          <cell r="A3106" t="str">
            <v>PRINTING &amp; BINDING</v>
          </cell>
          <cell r="B3106">
            <v>4</v>
          </cell>
          <cell r="C3106">
            <v>1</v>
          </cell>
          <cell r="D3106">
            <v>101</v>
          </cell>
          <cell r="E3106">
            <v>12</v>
          </cell>
          <cell r="F3106">
            <v>9</v>
          </cell>
          <cell r="G3106" t="str">
            <v>000</v>
          </cell>
          <cell r="H3106">
            <v>41</v>
          </cell>
          <cell r="J3106" t="str">
            <v>52100-0000</v>
          </cell>
          <cell r="K3106">
            <v>52100</v>
          </cell>
        </row>
        <row r="3107">
          <cell r="A3107" t="str">
            <v>PRINTING &amp; BINDING</v>
          </cell>
          <cell r="B3107">
            <v>4</v>
          </cell>
          <cell r="C3107">
            <v>1</v>
          </cell>
          <cell r="D3107">
            <v>101</v>
          </cell>
          <cell r="E3107">
            <v>14</v>
          </cell>
          <cell r="F3107">
            <v>0</v>
          </cell>
          <cell r="G3107" t="str">
            <v>000</v>
          </cell>
          <cell r="H3107">
            <v>41</v>
          </cell>
          <cell r="J3107" t="str">
            <v>52100-0000</v>
          </cell>
          <cell r="K3107">
            <v>52100</v>
          </cell>
        </row>
        <row r="3108">
          <cell r="A3108" t="str">
            <v>PRINTING &amp; BINDING</v>
          </cell>
          <cell r="B3108">
            <v>4</v>
          </cell>
          <cell r="C3108">
            <v>1</v>
          </cell>
          <cell r="D3108">
            <v>101</v>
          </cell>
          <cell r="E3108">
            <v>21</v>
          </cell>
          <cell r="F3108">
            <v>0</v>
          </cell>
          <cell r="G3108" t="str">
            <v>000</v>
          </cell>
          <cell r="H3108">
            <v>41</v>
          </cell>
          <cell r="J3108" t="str">
            <v>52100-0000</v>
          </cell>
          <cell r="K3108">
            <v>52100</v>
          </cell>
        </row>
        <row r="3109">
          <cell r="A3109" t="str">
            <v>PRINTING &amp; BINDING</v>
          </cell>
          <cell r="B3109">
            <v>4</v>
          </cell>
          <cell r="C3109">
            <v>1</v>
          </cell>
          <cell r="D3109">
            <v>101</v>
          </cell>
          <cell r="E3109">
            <v>26</v>
          </cell>
          <cell r="F3109">
            <v>1</v>
          </cell>
          <cell r="G3109" t="str">
            <v>000</v>
          </cell>
          <cell r="H3109">
            <v>41</v>
          </cell>
          <cell r="J3109" t="str">
            <v>52100-0000</v>
          </cell>
          <cell r="K3109">
            <v>52100</v>
          </cell>
        </row>
        <row r="3110">
          <cell r="A3110" t="str">
            <v>PRINTING &amp; BINDING</v>
          </cell>
          <cell r="B3110">
            <v>4</v>
          </cell>
          <cell r="C3110">
            <v>1</v>
          </cell>
          <cell r="D3110">
            <v>101</v>
          </cell>
          <cell r="E3110">
            <v>26</v>
          </cell>
          <cell r="F3110">
            <v>3</v>
          </cell>
          <cell r="G3110" t="str">
            <v>000</v>
          </cell>
          <cell r="H3110">
            <v>41</v>
          </cell>
          <cell r="J3110" t="str">
            <v>52100-0000</v>
          </cell>
          <cell r="K3110">
            <v>52100</v>
          </cell>
        </row>
        <row r="3111">
          <cell r="A3111" t="str">
            <v>PRINTING &amp; BINDING</v>
          </cell>
          <cell r="B3111">
            <v>4</v>
          </cell>
          <cell r="C3111">
            <v>1</v>
          </cell>
          <cell r="D3111">
            <v>101</v>
          </cell>
          <cell r="E3111">
            <v>28</v>
          </cell>
          <cell r="F3111">
            <v>0</v>
          </cell>
          <cell r="G3111" t="str">
            <v>000</v>
          </cell>
          <cell r="H3111">
            <v>41</v>
          </cell>
          <cell r="J3111" t="str">
            <v>52100-0000</v>
          </cell>
          <cell r="K3111">
            <v>52100</v>
          </cell>
        </row>
        <row r="3112">
          <cell r="A3112" t="str">
            <v>PRINTING &amp; BINDING</v>
          </cell>
          <cell r="B3112">
            <v>4</v>
          </cell>
          <cell r="C3112">
            <v>1</v>
          </cell>
          <cell r="D3112">
            <v>101</v>
          </cell>
          <cell r="E3112">
            <v>29</v>
          </cell>
          <cell r="F3112">
            <v>1</v>
          </cell>
          <cell r="G3112" t="str">
            <v>000</v>
          </cell>
          <cell r="H3112">
            <v>41</v>
          </cell>
          <cell r="J3112" t="str">
            <v>52100-0000</v>
          </cell>
          <cell r="K3112">
            <v>52100</v>
          </cell>
        </row>
        <row r="3113">
          <cell r="A3113" t="str">
            <v>PRINTING &amp; BINDING</v>
          </cell>
          <cell r="B3113">
            <v>4</v>
          </cell>
          <cell r="C3113">
            <v>1</v>
          </cell>
          <cell r="D3113">
            <v>101</v>
          </cell>
          <cell r="E3113">
            <v>83</v>
          </cell>
          <cell r="F3113">
            <v>1</v>
          </cell>
          <cell r="G3113" t="str">
            <v>000</v>
          </cell>
          <cell r="H3113">
            <v>41</v>
          </cell>
          <cell r="J3113" t="str">
            <v>52100-0000</v>
          </cell>
          <cell r="K3113">
            <v>52100</v>
          </cell>
        </row>
        <row r="3114">
          <cell r="A3114" t="str">
            <v>PRINTING &amp; BINDING</v>
          </cell>
          <cell r="B3114">
            <v>4</v>
          </cell>
          <cell r="C3114">
            <v>1</v>
          </cell>
          <cell r="D3114">
            <v>101</v>
          </cell>
          <cell r="E3114">
            <v>84</v>
          </cell>
          <cell r="F3114">
            <v>3</v>
          </cell>
          <cell r="G3114" t="str">
            <v>000</v>
          </cell>
          <cell r="H3114">
            <v>41</v>
          </cell>
          <cell r="J3114" t="str">
            <v>52100-0000</v>
          </cell>
          <cell r="K3114">
            <v>52100</v>
          </cell>
        </row>
        <row r="3115">
          <cell r="A3115" t="str">
            <v>PRINTING &amp; BINDING</v>
          </cell>
          <cell r="B3115">
            <v>4</v>
          </cell>
          <cell r="C3115">
            <v>1</v>
          </cell>
          <cell r="D3115">
            <v>101</v>
          </cell>
          <cell r="E3115">
            <v>91</v>
          </cell>
          <cell r="F3115">
            <v>0</v>
          </cell>
          <cell r="G3115" t="str">
            <v>000</v>
          </cell>
          <cell r="H3115">
            <v>41</v>
          </cell>
          <cell r="J3115" t="str">
            <v>52100-0000</v>
          </cell>
          <cell r="K3115">
            <v>52100</v>
          </cell>
        </row>
        <row r="3116">
          <cell r="A3116" t="str">
            <v>PRINTING &amp; BINDING</v>
          </cell>
          <cell r="B3116">
            <v>4</v>
          </cell>
          <cell r="C3116">
            <v>1</v>
          </cell>
          <cell r="D3116">
            <v>101</v>
          </cell>
          <cell r="E3116">
            <v>94</v>
          </cell>
          <cell r="F3116">
            <v>1</v>
          </cell>
          <cell r="G3116" t="str">
            <v>000</v>
          </cell>
          <cell r="H3116">
            <v>41</v>
          </cell>
          <cell r="J3116" t="str">
            <v>52100-0000</v>
          </cell>
          <cell r="K3116">
            <v>52100</v>
          </cell>
        </row>
        <row r="3117">
          <cell r="A3117" t="str">
            <v>PRINTING &amp; BINDING</v>
          </cell>
          <cell r="B3117">
            <v>4</v>
          </cell>
          <cell r="C3117">
            <v>2</v>
          </cell>
          <cell r="D3117">
            <v>101</v>
          </cell>
          <cell r="E3117">
            <v>13</v>
          </cell>
          <cell r="F3117">
            <v>0</v>
          </cell>
          <cell r="G3117" t="str">
            <v>000</v>
          </cell>
          <cell r="H3117">
            <v>41</v>
          </cell>
          <cell r="J3117" t="str">
            <v>52100-0000</v>
          </cell>
          <cell r="K3117">
            <v>52100</v>
          </cell>
        </row>
        <row r="3118">
          <cell r="A3118" t="str">
            <v>PRINTING &amp; BINDING</v>
          </cell>
          <cell r="B3118">
            <v>4</v>
          </cell>
          <cell r="C3118">
            <v>2</v>
          </cell>
          <cell r="D3118">
            <v>101</v>
          </cell>
          <cell r="E3118">
            <v>14</v>
          </cell>
          <cell r="F3118">
            <v>1</v>
          </cell>
          <cell r="G3118" t="str">
            <v>000</v>
          </cell>
          <cell r="H3118">
            <v>41</v>
          </cell>
          <cell r="J3118" t="str">
            <v>52100-0000</v>
          </cell>
          <cell r="K3118">
            <v>52100</v>
          </cell>
        </row>
        <row r="3119">
          <cell r="A3119" t="str">
            <v>PRINTING &amp; BINDING</v>
          </cell>
          <cell r="B3119">
            <v>4</v>
          </cell>
          <cell r="C3119">
            <v>2</v>
          </cell>
          <cell r="D3119">
            <v>101</v>
          </cell>
          <cell r="E3119">
            <v>33</v>
          </cell>
          <cell r="F3119">
            <v>0</v>
          </cell>
          <cell r="G3119" t="str">
            <v>000</v>
          </cell>
          <cell r="H3119">
            <v>41</v>
          </cell>
          <cell r="J3119" t="str">
            <v>52100-0000</v>
          </cell>
          <cell r="K3119">
            <v>52100</v>
          </cell>
        </row>
        <row r="3120">
          <cell r="A3120" t="str">
            <v>PRINTING &amp; BINDING</v>
          </cell>
          <cell r="B3120">
            <v>4</v>
          </cell>
          <cell r="C3120">
            <v>2</v>
          </cell>
          <cell r="D3120">
            <v>101</v>
          </cell>
          <cell r="E3120">
            <v>41</v>
          </cell>
          <cell r="F3120">
            <v>0</v>
          </cell>
          <cell r="G3120" t="str">
            <v>000</v>
          </cell>
          <cell r="H3120">
            <v>41</v>
          </cell>
          <cell r="J3120" t="str">
            <v>52100-0000</v>
          </cell>
          <cell r="K3120">
            <v>52100</v>
          </cell>
        </row>
        <row r="3121">
          <cell r="A3121" t="str">
            <v>PRINTING &amp; BINDING</v>
          </cell>
          <cell r="B3121">
            <v>4</v>
          </cell>
          <cell r="C3121">
            <v>2</v>
          </cell>
          <cell r="D3121">
            <v>101</v>
          </cell>
          <cell r="E3121">
            <v>42</v>
          </cell>
          <cell r="F3121">
            <v>0</v>
          </cell>
          <cell r="G3121" t="str">
            <v>000</v>
          </cell>
          <cell r="H3121">
            <v>41</v>
          </cell>
          <cell r="J3121" t="str">
            <v>52100-0000</v>
          </cell>
          <cell r="K3121">
            <v>52100</v>
          </cell>
        </row>
        <row r="3122">
          <cell r="A3122" t="str">
            <v>PRINTING &amp; BINDING</v>
          </cell>
          <cell r="B3122">
            <v>4</v>
          </cell>
          <cell r="C3122">
            <v>2</v>
          </cell>
          <cell r="D3122">
            <v>101</v>
          </cell>
          <cell r="E3122">
            <v>43</v>
          </cell>
          <cell r="F3122">
            <v>1</v>
          </cell>
          <cell r="G3122" t="str">
            <v>000</v>
          </cell>
          <cell r="H3122">
            <v>41</v>
          </cell>
          <cell r="J3122" t="str">
            <v>52100-0000</v>
          </cell>
          <cell r="K3122">
            <v>52100</v>
          </cell>
        </row>
        <row r="3123">
          <cell r="A3123" t="str">
            <v>PRINTING &amp; BINDING</v>
          </cell>
          <cell r="B3123">
            <v>4</v>
          </cell>
          <cell r="C3123">
            <v>2</v>
          </cell>
          <cell r="D3123">
            <v>101</v>
          </cell>
          <cell r="E3123">
            <v>43</v>
          </cell>
          <cell r="F3123">
            <v>2</v>
          </cell>
          <cell r="G3123" t="str">
            <v>000</v>
          </cell>
          <cell r="H3123">
            <v>41</v>
          </cell>
          <cell r="J3123" t="str">
            <v>52100-0000</v>
          </cell>
          <cell r="K3123">
            <v>52100</v>
          </cell>
        </row>
        <row r="3124">
          <cell r="A3124" t="str">
            <v>PRINTING &amp; BINDING</v>
          </cell>
          <cell r="B3124">
            <v>4</v>
          </cell>
          <cell r="C3124">
            <v>2</v>
          </cell>
          <cell r="D3124">
            <v>101</v>
          </cell>
          <cell r="E3124">
            <v>43</v>
          </cell>
          <cell r="F3124">
            <v>3</v>
          </cell>
          <cell r="G3124" t="str">
            <v>000</v>
          </cell>
          <cell r="H3124">
            <v>41</v>
          </cell>
          <cell r="J3124" t="str">
            <v>52100-0000</v>
          </cell>
          <cell r="K3124">
            <v>52100</v>
          </cell>
        </row>
        <row r="3125">
          <cell r="A3125" t="str">
            <v>PRINTING &amp; BINDING</v>
          </cell>
          <cell r="B3125">
            <v>4</v>
          </cell>
          <cell r="C3125">
            <v>2</v>
          </cell>
          <cell r="D3125">
            <v>101</v>
          </cell>
          <cell r="E3125">
            <v>91</v>
          </cell>
          <cell r="F3125">
            <v>1</v>
          </cell>
          <cell r="G3125" t="str">
            <v>000</v>
          </cell>
          <cell r="H3125">
            <v>41</v>
          </cell>
          <cell r="J3125" t="str">
            <v>52100-0000</v>
          </cell>
          <cell r="K3125">
            <v>52100</v>
          </cell>
        </row>
        <row r="3126">
          <cell r="A3126" t="str">
            <v>PRINTING &amp; BINDING</v>
          </cell>
          <cell r="B3126">
            <v>4</v>
          </cell>
          <cell r="C3126">
            <v>3</v>
          </cell>
          <cell r="D3126">
            <v>101</v>
          </cell>
          <cell r="E3126">
            <v>51</v>
          </cell>
          <cell r="F3126">
            <v>0</v>
          </cell>
          <cell r="G3126" t="str">
            <v>000</v>
          </cell>
          <cell r="H3126">
            <v>41</v>
          </cell>
          <cell r="J3126" t="str">
            <v>52100-0000</v>
          </cell>
          <cell r="K3126">
            <v>52100</v>
          </cell>
        </row>
        <row r="3127">
          <cell r="A3127" t="str">
            <v>PRINTING &amp; BINDING</v>
          </cell>
          <cell r="B3127">
            <v>4</v>
          </cell>
          <cell r="C3127">
            <v>3</v>
          </cell>
          <cell r="D3127">
            <v>101</v>
          </cell>
          <cell r="E3127">
            <v>52</v>
          </cell>
          <cell r="F3127">
            <v>1</v>
          </cell>
          <cell r="G3127" t="str">
            <v>000</v>
          </cell>
          <cell r="H3127">
            <v>41</v>
          </cell>
          <cell r="J3127" t="str">
            <v>52100-0000</v>
          </cell>
          <cell r="K3127">
            <v>52100</v>
          </cell>
        </row>
        <row r="3128">
          <cell r="A3128" t="str">
            <v>PRINTING &amp; BINDING</v>
          </cell>
          <cell r="B3128">
            <v>4</v>
          </cell>
          <cell r="C3128">
            <v>3</v>
          </cell>
          <cell r="D3128">
            <v>101</v>
          </cell>
          <cell r="E3128">
            <v>52</v>
          </cell>
          <cell r="F3128">
            <v>3</v>
          </cell>
          <cell r="G3128" t="str">
            <v>000</v>
          </cell>
          <cell r="H3128">
            <v>41</v>
          </cell>
          <cell r="J3128" t="str">
            <v>52100-0000</v>
          </cell>
          <cell r="K3128">
            <v>52100</v>
          </cell>
        </row>
        <row r="3129">
          <cell r="A3129" t="str">
            <v>PRINTING &amp; BINDING</v>
          </cell>
          <cell r="B3129">
            <v>4</v>
          </cell>
          <cell r="C3129">
            <v>3</v>
          </cell>
          <cell r="D3129">
            <v>101</v>
          </cell>
          <cell r="E3129">
            <v>52</v>
          </cell>
          <cell r="F3129">
            <v>4</v>
          </cell>
          <cell r="G3129" t="str">
            <v>000</v>
          </cell>
          <cell r="H3129">
            <v>41</v>
          </cell>
          <cell r="J3129" t="str">
            <v>52100-0000</v>
          </cell>
          <cell r="K3129">
            <v>52100</v>
          </cell>
        </row>
        <row r="3130">
          <cell r="A3130" t="str">
            <v>PRINTING &amp; BINDING</v>
          </cell>
          <cell r="B3130">
            <v>4</v>
          </cell>
          <cell r="C3130">
            <v>3</v>
          </cell>
          <cell r="D3130">
            <v>101</v>
          </cell>
          <cell r="E3130">
            <v>54</v>
          </cell>
          <cell r="F3130">
            <v>1</v>
          </cell>
          <cell r="G3130" t="str">
            <v>000</v>
          </cell>
          <cell r="H3130">
            <v>41</v>
          </cell>
          <cell r="J3130" t="str">
            <v>52100-0000</v>
          </cell>
          <cell r="K3130">
            <v>52100</v>
          </cell>
        </row>
        <row r="3131">
          <cell r="A3131" t="str">
            <v>PRINTING &amp; BINDING</v>
          </cell>
          <cell r="B3131">
            <v>4</v>
          </cell>
          <cell r="C3131">
            <v>3</v>
          </cell>
          <cell r="D3131">
            <v>101</v>
          </cell>
          <cell r="E3131">
            <v>59</v>
          </cell>
          <cell r="F3131">
            <v>1</v>
          </cell>
          <cell r="G3131" t="str">
            <v>000</v>
          </cell>
          <cell r="H3131">
            <v>41</v>
          </cell>
          <cell r="J3131" t="str">
            <v>52100-0000</v>
          </cell>
          <cell r="K3131">
            <v>52100</v>
          </cell>
        </row>
        <row r="3132">
          <cell r="A3132" t="str">
            <v>PRINTING &amp; BINDING</v>
          </cell>
          <cell r="B3132">
            <v>4</v>
          </cell>
          <cell r="C3132">
            <v>3</v>
          </cell>
          <cell r="D3132">
            <v>101</v>
          </cell>
          <cell r="E3132">
            <v>59</v>
          </cell>
          <cell r="F3132">
            <v>2</v>
          </cell>
          <cell r="G3132" t="str">
            <v>000</v>
          </cell>
          <cell r="H3132">
            <v>41</v>
          </cell>
          <cell r="J3132" t="str">
            <v>52100-0000</v>
          </cell>
          <cell r="K3132">
            <v>52100</v>
          </cell>
        </row>
        <row r="3133">
          <cell r="A3133" t="str">
            <v>PRINTING &amp; BINDING</v>
          </cell>
          <cell r="B3133">
            <v>4</v>
          </cell>
          <cell r="C3133">
            <v>3</v>
          </cell>
          <cell r="D3133">
            <v>101</v>
          </cell>
          <cell r="E3133">
            <v>59</v>
          </cell>
          <cell r="F3133">
            <v>3</v>
          </cell>
          <cell r="G3133" t="str">
            <v>000</v>
          </cell>
          <cell r="H3133">
            <v>41</v>
          </cell>
          <cell r="J3133" t="str">
            <v>52100-0000</v>
          </cell>
          <cell r="K3133">
            <v>52100</v>
          </cell>
        </row>
        <row r="3134">
          <cell r="A3134" t="str">
            <v>PRINTING &amp; BINDING</v>
          </cell>
          <cell r="B3134">
            <v>4</v>
          </cell>
          <cell r="C3134">
            <v>3</v>
          </cell>
          <cell r="D3134">
            <v>101</v>
          </cell>
          <cell r="E3134">
            <v>59</v>
          </cell>
          <cell r="F3134">
            <v>6</v>
          </cell>
          <cell r="G3134" t="str">
            <v>000</v>
          </cell>
          <cell r="H3134">
            <v>41</v>
          </cell>
          <cell r="J3134" t="str">
            <v>52100-0000</v>
          </cell>
          <cell r="K3134">
            <v>52100</v>
          </cell>
        </row>
        <row r="3135">
          <cell r="A3135" t="str">
            <v>PRINTING &amp; BINDING</v>
          </cell>
          <cell r="B3135">
            <v>4</v>
          </cell>
          <cell r="C3135">
            <v>3</v>
          </cell>
          <cell r="D3135">
            <v>101</v>
          </cell>
          <cell r="E3135">
            <v>59</v>
          </cell>
          <cell r="F3135">
            <v>7</v>
          </cell>
          <cell r="G3135" t="str">
            <v>000</v>
          </cell>
          <cell r="H3135">
            <v>41</v>
          </cell>
          <cell r="J3135" t="str">
            <v>52100-0000</v>
          </cell>
          <cell r="K3135">
            <v>52100</v>
          </cell>
        </row>
        <row r="3136">
          <cell r="A3136" t="str">
            <v>PRINTING &amp; BINDING</v>
          </cell>
          <cell r="B3136">
            <v>4</v>
          </cell>
          <cell r="C3136">
            <v>1</v>
          </cell>
          <cell r="D3136">
            <v>105</v>
          </cell>
          <cell r="E3136" t="str">
            <v>07</v>
          </cell>
          <cell r="F3136">
            <v>1</v>
          </cell>
          <cell r="G3136" t="str">
            <v>000</v>
          </cell>
          <cell r="H3136">
            <v>41</v>
          </cell>
          <cell r="J3136" t="str">
            <v>52100-0000</v>
          </cell>
          <cell r="K3136">
            <v>52100</v>
          </cell>
        </row>
        <row r="3137">
          <cell r="A3137" t="str">
            <v>PRINTING &amp; BINDING</v>
          </cell>
          <cell r="B3137">
            <v>4</v>
          </cell>
          <cell r="C3137">
            <v>1</v>
          </cell>
          <cell r="D3137">
            <v>105</v>
          </cell>
          <cell r="E3137">
            <v>15</v>
          </cell>
          <cell r="F3137">
            <v>1</v>
          </cell>
          <cell r="G3137" t="str">
            <v>000</v>
          </cell>
          <cell r="H3137">
            <v>41</v>
          </cell>
          <cell r="J3137" t="str">
            <v>52100-0000</v>
          </cell>
          <cell r="K3137">
            <v>52100</v>
          </cell>
        </row>
        <row r="3138">
          <cell r="A3138" t="str">
            <v>PRINTING &amp; BINDING</v>
          </cell>
          <cell r="B3138">
            <v>4</v>
          </cell>
          <cell r="C3138">
            <v>1</v>
          </cell>
          <cell r="D3138">
            <v>105</v>
          </cell>
          <cell r="E3138">
            <v>86</v>
          </cell>
          <cell r="F3138">
            <v>6</v>
          </cell>
          <cell r="G3138" t="str">
            <v>000</v>
          </cell>
          <cell r="H3138">
            <v>41</v>
          </cell>
          <cell r="J3138" t="str">
            <v>52100-0000</v>
          </cell>
          <cell r="K3138">
            <v>52100</v>
          </cell>
        </row>
        <row r="3139">
          <cell r="A3139" t="str">
            <v>PRINTING &amp; BINDING</v>
          </cell>
          <cell r="B3139">
            <v>4</v>
          </cell>
          <cell r="C3139">
            <v>2</v>
          </cell>
          <cell r="D3139">
            <v>105</v>
          </cell>
          <cell r="E3139">
            <v>13</v>
          </cell>
          <cell r="F3139">
            <v>4</v>
          </cell>
          <cell r="G3139" t="str">
            <v>000</v>
          </cell>
          <cell r="H3139">
            <v>41</v>
          </cell>
          <cell r="J3139" t="str">
            <v>52100-0000</v>
          </cell>
          <cell r="K3139">
            <v>52100</v>
          </cell>
        </row>
        <row r="3140">
          <cell r="A3140" t="str">
            <v>PRINTING &amp; BINDING</v>
          </cell>
          <cell r="B3140">
            <v>4</v>
          </cell>
          <cell r="C3140">
            <v>3</v>
          </cell>
          <cell r="D3140">
            <v>153</v>
          </cell>
          <cell r="E3140">
            <v>59</v>
          </cell>
          <cell r="F3140">
            <v>6</v>
          </cell>
          <cell r="G3140" t="str">
            <v>000</v>
          </cell>
          <cell r="H3140">
            <v>41</v>
          </cell>
          <cell r="J3140" t="str">
            <v>52100-0000</v>
          </cell>
          <cell r="K3140">
            <v>52100</v>
          </cell>
        </row>
        <row r="3141">
          <cell r="A3141" t="str">
            <v>PRINTING &amp; BINDING</v>
          </cell>
          <cell r="B3141">
            <v>4</v>
          </cell>
          <cell r="C3141">
            <v>3</v>
          </cell>
          <cell r="D3141">
            <v>158</v>
          </cell>
          <cell r="E3141">
            <v>59</v>
          </cell>
          <cell r="F3141">
            <v>6</v>
          </cell>
          <cell r="G3141" t="str">
            <v>000</v>
          </cell>
          <cell r="H3141">
            <v>41</v>
          </cell>
          <cell r="J3141" t="str">
            <v>52100-0000</v>
          </cell>
          <cell r="K3141">
            <v>52100</v>
          </cell>
        </row>
        <row r="3142">
          <cell r="A3142" t="str">
            <v>PRINTING &amp; BINDING</v>
          </cell>
          <cell r="B3142">
            <v>4</v>
          </cell>
          <cell r="C3142">
            <v>1</v>
          </cell>
          <cell r="D3142">
            <v>159</v>
          </cell>
          <cell r="E3142">
            <v>81</v>
          </cell>
          <cell r="F3142">
            <v>3</v>
          </cell>
          <cell r="G3142" t="str">
            <v>000</v>
          </cell>
          <cell r="H3142">
            <v>41</v>
          </cell>
          <cell r="J3142" t="str">
            <v>52100-0000</v>
          </cell>
          <cell r="K3142">
            <v>52100</v>
          </cell>
        </row>
        <row r="3143">
          <cell r="A3143" t="str">
            <v>PRINTING &amp; BINDING</v>
          </cell>
          <cell r="B3143">
            <v>4</v>
          </cell>
          <cell r="C3143">
            <v>3</v>
          </cell>
          <cell r="D3143">
            <v>161</v>
          </cell>
          <cell r="E3143">
            <v>59</v>
          </cell>
          <cell r="F3143">
            <v>6</v>
          </cell>
          <cell r="G3143" t="str">
            <v>000</v>
          </cell>
          <cell r="H3143">
            <v>41</v>
          </cell>
          <cell r="J3143" t="str">
            <v>52100-0000</v>
          </cell>
          <cell r="K3143">
            <v>52100</v>
          </cell>
        </row>
        <row r="3144">
          <cell r="A3144" t="str">
            <v>PRINTING &amp; BINDING</v>
          </cell>
          <cell r="B3144">
            <v>4</v>
          </cell>
          <cell r="C3144">
            <v>2</v>
          </cell>
          <cell r="D3144">
            <v>164</v>
          </cell>
          <cell r="E3144">
            <v>12</v>
          </cell>
          <cell r="F3144">
            <v>3</v>
          </cell>
          <cell r="G3144" t="str">
            <v>000</v>
          </cell>
          <cell r="H3144">
            <v>41</v>
          </cell>
          <cell r="J3144" t="str">
            <v>52100-0000</v>
          </cell>
          <cell r="K3144">
            <v>52100</v>
          </cell>
        </row>
        <row r="3145">
          <cell r="A3145" t="str">
            <v>PRINTING &amp; BINDING</v>
          </cell>
          <cell r="B3145">
            <v>4</v>
          </cell>
          <cell r="C3145">
            <v>2</v>
          </cell>
          <cell r="D3145">
            <v>167</v>
          </cell>
          <cell r="E3145">
            <v>12</v>
          </cell>
          <cell r="F3145">
            <v>3</v>
          </cell>
          <cell r="G3145" t="str">
            <v>000</v>
          </cell>
          <cell r="H3145">
            <v>41</v>
          </cell>
          <cell r="J3145" t="str">
            <v>52100-0000</v>
          </cell>
          <cell r="K3145">
            <v>52100</v>
          </cell>
        </row>
        <row r="3146">
          <cell r="A3146" t="str">
            <v>PRINTING &amp; BINDING</v>
          </cell>
          <cell r="B3146">
            <v>4</v>
          </cell>
          <cell r="C3146">
            <v>2</v>
          </cell>
          <cell r="D3146">
            <v>168</v>
          </cell>
          <cell r="E3146">
            <v>12</v>
          </cell>
          <cell r="F3146">
            <v>3</v>
          </cell>
          <cell r="G3146" t="str">
            <v>000</v>
          </cell>
          <cell r="H3146">
            <v>41</v>
          </cell>
          <cell r="J3146" t="str">
            <v>52100-0000</v>
          </cell>
          <cell r="K3146">
            <v>52100</v>
          </cell>
        </row>
        <row r="3147">
          <cell r="A3147" t="str">
            <v>PRINTING &amp; BINDING</v>
          </cell>
          <cell r="B3147">
            <v>4</v>
          </cell>
          <cell r="C3147">
            <v>1</v>
          </cell>
          <cell r="D3147">
            <v>170</v>
          </cell>
          <cell r="E3147">
            <v>12</v>
          </cell>
          <cell r="F3147">
            <v>6</v>
          </cell>
          <cell r="G3147" t="str">
            <v>000</v>
          </cell>
          <cell r="H3147">
            <v>41</v>
          </cell>
          <cell r="J3147" t="str">
            <v>52100-0000</v>
          </cell>
          <cell r="K3147">
            <v>52100</v>
          </cell>
        </row>
        <row r="3148">
          <cell r="A3148" t="str">
            <v>PRINTING &amp; BINDING</v>
          </cell>
          <cell r="B3148">
            <v>4</v>
          </cell>
          <cell r="C3148">
            <v>1</v>
          </cell>
          <cell r="D3148">
            <v>171</v>
          </cell>
          <cell r="E3148">
            <v>12</v>
          </cell>
          <cell r="F3148">
            <v>6</v>
          </cell>
          <cell r="G3148" t="str">
            <v>000</v>
          </cell>
          <cell r="H3148">
            <v>41</v>
          </cell>
          <cell r="J3148" t="str">
            <v>52100-0000</v>
          </cell>
          <cell r="K3148">
            <v>52100</v>
          </cell>
        </row>
        <row r="3149">
          <cell r="A3149" t="str">
            <v>PRINTING &amp; BINDING</v>
          </cell>
          <cell r="B3149">
            <v>4</v>
          </cell>
          <cell r="C3149">
            <v>1</v>
          </cell>
          <cell r="D3149">
            <v>173</v>
          </cell>
          <cell r="E3149">
            <v>21</v>
          </cell>
          <cell r="F3149">
            <v>2</v>
          </cell>
          <cell r="G3149" t="str">
            <v>000</v>
          </cell>
          <cell r="H3149">
            <v>41</v>
          </cell>
          <cell r="J3149" t="str">
            <v>52100-0000</v>
          </cell>
          <cell r="K3149">
            <v>52100</v>
          </cell>
        </row>
        <row r="3150">
          <cell r="A3150" t="str">
            <v>PRINTING &amp; BINDING</v>
          </cell>
          <cell r="B3150">
            <v>4</v>
          </cell>
          <cell r="C3150">
            <v>1</v>
          </cell>
          <cell r="D3150">
            <v>173</v>
          </cell>
          <cell r="E3150">
            <v>89</v>
          </cell>
          <cell r="F3150">
            <v>2</v>
          </cell>
          <cell r="G3150" t="str">
            <v>000</v>
          </cell>
          <cell r="H3150">
            <v>41</v>
          </cell>
          <cell r="J3150" t="str">
            <v>52100-0000</v>
          </cell>
          <cell r="K3150">
            <v>52100</v>
          </cell>
        </row>
        <row r="3151">
          <cell r="A3151" t="str">
            <v>PRINTING &amp; BINDING</v>
          </cell>
          <cell r="B3151">
            <v>4</v>
          </cell>
          <cell r="C3151">
            <v>1</v>
          </cell>
          <cell r="D3151">
            <v>174</v>
          </cell>
          <cell r="E3151">
            <v>21</v>
          </cell>
          <cell r="F3151">
            <v>2</v>
          </cell>
          <cell r="G3151" t="str">
            <v>000</v>
          </cell>
          <cell r="H3151">
            <v>41</v>
          </cell>
          <cell r="J3151" t="str">
            <v>52100-0000</v>
          </cell>
          <cell r="K3151">
            <v>52100</v>
          </cell>
        </row>
        <row r="3152">
          <cell r="A3152" t="str">
            <v>PRINTING &amp; BINDING</v>
          </cell>
          <cell r="B3152">
            <v>4</v>
          </cell>
          <cell r="C3152">
            <v>1</v>
          </cell>
          <cell r="D3152">
            <v>174</v>
          </cell>
          <cell r="E3152">
            <v>89</v>
          </cell>
          <cell r="F3152">
            <v>2</v>
          </cell>
          <cell r="G3152" t="str">
            <v>000</v>
          </cell>
          <cell r="H3152">
            <v>41</v>
          </cell>
          <cell r="J3152" t="str">
            <v>52100-0000</v>
          </cell>
          <cell r="K3152">
            <v>52100</v>
          </cell>
        </row>
        <row r="3153">
          <cell r="A3153" t="str">
            <v>PRINTING &amp; BINDING</v>
          </cell>
          <cell r="B3153">
            <v>4</v>
          </cell>
          <cell r="C3153">
            <v>1</v>
          </cell>
          <cell r="D3153">
            <v>174</v>
          </cell>
          <cell r="E3153">
            <v>89</v>
          </cell>
          <cell r="F3153">
            <v>6</v>
          </cell>
          <cell r="G3153" t="str">
            <v>000</v>
          </cell>
          <cell r="H3153">
            <v>41</v>
          </cell>
          <cell r="J3153" t="str">
            <v>52100-0000</v>
          </cell>
          <cell r="K3153">
            <v>52100</v>
          </cell>
        </row>
        <row r="3154">
          <cell r="A3154" t="str">
            <v>PRINTING &amp; BINDING</v>
          </cell>
          <cell r="B3154">
            <v>4</v>
          </cell>
          <cell r="C3154">
            <v>1</v>
          </cell>
          <cell r="D3154">
            <v>175</v>
          </cell>
          <cell r="E3154">
            <v>21</v>
          </cell>
          <cell r="F3154">
            <v>2</v>
          </cell>
          <cell r="G3154" t="str">
            <v>000</v>
          </cell>
          <cell r="H3154">
            <v>41</v>
          </cell>
          <cell r="J3154" t="str">
            <v>52100-0000</v>
          </cell>
          <cell r="K3154">
            <v>52100</v>
          </cell>
        </row>
        <row r="3155">
          <cell r="A3155" t="str">
            <v>PRINTING &amp; BINDING</v>
          </cell>
          <cell r="B3155">
            <v>4</v>
          </cell>
          <cell r="C3155">
            <v>1</v>
          </cell>
          <cell r="D3155">
            <v>175</v>
          </cell>
          <cell r="E3155">
            <v>89</v>
          </cell>
          <cell r="F3155">
            <v>2</v>
          </cell>
          <cell r="G3155" t="str">
            <v>000</v>
          </cell>
          <cell r="H3155">
            <v>41</v>
          </cell>
          <cell r="J3155" t="str">
            <v>52100-0000</v>
          </cell>
          <cell r="K3155">
            <v>52100</v>
          </cell>
        </row>
        <row r="3156">
          <cell r="A3156" t="str">
            <v>PRINTING &amp; BINDING</v>
          </cell>
          <cell r="B3156">
            <v>4</v>
          </cell>
          <cell r="C3156">
            <v>1</v>
          </cell>
          <cell r="D3156">
            <v>185</v>
          </cell>
          <cell r="E3156">
            <v>21</v>
          </cell>
          <cell r="F3156">
            <v>2</v>
          </cell>
          <cell r="G3156" t="str">
            <v>000</v>
          </cell>
          <cell r="H3156">
            <v>41</v>
          </cell>
          <cell r="J3156" t="str">
            <v>52100-0000</v>
          </cell>
          <cell r="K3156">
            <v>52100</v>
          </cell>
        </row>
        <row r="3157">
          <cell r="A3157" t="str">
            <v>PRINTING &amp; BINDING</v>
          </cell>
          <cell r="B3157">
            <v>4</v>
          </cell>
          <cell r="C3157">
            <v>1</v>
          </cell>
          <cell r="D3157">
            <v>185</v>
          </cell>
          <cell r="E3157">
            <v>89</v>
          </cell>
          <cell r="F3157">
            <v>2</v>
          </cell>
          <cell r="G3157" t="str">
            <v>000</v>
          </cell>
          <cell r="H3157">
            <v>41</v>
          </cell>
          <cell r="J3157" t="str">
            <v>52100-0000</v>
          </cell>
          <cell r="K3157">
            <v>52100</v>
          </cell>
        </row>
        <row r="3158">
          <cell r="A3158" t="str">
            <v>PRINTING &amp; BINDING</v>
          </cell>
          <cell r="B3158">
            <v>4</v>
          </cell>
          <cell r="C3158">
            <v>1</v>
          </cell>
          <cell r="D3158">
            <v>186</v>
          </cell>
          <cell r="E3158">
            <v>21</v>
          </cell>
          <cell r="F3158">
            <v>2</v>
          </cell>
          <cell r="G3158" t="str">
            <v>000</v>
          </cell>
          <cell r="H3158">
            <v>41</v>
          </cell>
          <cell r="J3158" t="str">
            <v>52100-0000</v>
          </cell>
          <cell r="K3158">
            <v>52100</v>
          </cell>
        </row>
        <row r="3159">
          <cell r="A3159" t="str">
            <v>PRINTING &amp; BINDING</v>
          </cell>
          <cell r="B3159">
            <v>4</v>
          </cell>
          <cell r="C3159">
            <v>1</v>
          </cell>
          <cell r="D3159">
            <v>186</v>
          </cell>
          <cell r="E3159">
            <v>89</v>
          </cell>
          <cell r="F3159">
            <v>2</v>
          </cell>
          <cell r="G3159" t="str">
            <v>000</v>
          </cell>
          <cell r="H3159">
            <v>41</v>
          </cell>
          <cell r="J3159" t="str">
            <v>52100-0000</v>
          </cell>
          <cell r="K3159">
            <v>52100</v>
          </cell>
        </row>
        <row r="3160">
          <cell r="A3160" t="str">
            <v>PRINTING &amp; BINDING</v>
          </cell>
          <cell r="B3160">
            <v>4</v>
          </cell>
          <cell r="C3160">
            <v>1</v>
          </cell>
          <cell r="D3160">
            <v>186</v>
          </cell>
          <cell r="E3160">
            <v>89</v>
          </cell>
          <cell r="F3160">
            <v>6</v>
          </cell>
          <cell r="G3160" t="str">
            <v>000</v>
          </cell>
          <cell r="H3160">
            <v>41</v>
          </cell>
          <cell r="J3160" t="str">
            <v>52100-0000</v>
          </cell>
          <cell r="K3160">
            <v>52100</v>
          </cell>
        </row>
        <row r="3161">
          <cell r="A3161" t="str">
            <v>PRINTING &amp; BINDING</v>
          </cell>
          <cell r="B3161">
            <v>4</v>
          </cell>
          <cell r="C3161">
            <v>1</v>
          </cell>
          <cell r="D3161">
            <v>187</v>
          </cell>
          <cell r="E3161">
            <v>21</v>
          </cell>
          <cell r="F3161">
            <v>2</v>
          </cell>
          <cell r="G3161" t="str">
            <v>000</v>
          </cell>
          <cell r="H3161">
            <v>41</v>
          </cell>
          <cell r="J3161" t="str">
            <v>52100-0000</v>
          </cell>
          <cell r="K3161">
            <v>52100</v>
          </cell>
        </row>
        <row r="3162">
          <cell r="A3162" t="str">
            <v>PRINTING &amp; BINDING</v>
          </cell>
          <cell r="B3162">
            <v>4</v>
          </cell>
          <cell r="C3162">
            <v>3</v>
          </cell>
          <cell r="D3162">
            <v>192</v>
          </cell>
          <cell r="E3162">
            <v>59</v>
          </cell>
          <cell r="F3162">
            <v>6</v>
          </cell>
          <cell r="G3162" t="str">
            <v>000</v>
          </cell>
          <cell r="H3162">
            <v>41</v>
          </cell>
          <cell r="J3162" t="str">
            <v>52100-0000</v>
          </cell>
          <cell r="K3162">
            <v>52100</v>
          </cell>
        </row>
        <row r="3163">
          <cell r="A3163" t="str">
            <v>PRINTING &amp; BINDING</v>
          </cell>
          <cell r="B3163">
            <v>4</v>
          </cell>
          <cell r="C3163">
            <v>3</v>
          </cell>
          <cell r="D3163">
            <v>194</v>
          </cell>
          <cell r="E3163">
            <v>59</v>
          </cell>
          <cell r="F3163">
            <v>6</v>
          </cell>
          <cell r="G3163" t="str">
            <v>000</v>
          </cell>
          <cell r="H3163">
            <v>41</v>
          </cell>
          <cell r="J3163" t="str">
            <v>52100-0000</v>
          </cell>
          <cell r="K3163">
            <v>52100</v>
          </cell>
        </row>
        <row r="3164">
          <cell r="A3164" t="str">
            <v>PRINTING &amp; BINDING</v>
          </cell>
          <cell r="B3164">
            <v>4</v>
          </cell>
          <cell r="C3164">
            <v>1</v>
          </cell>
          <cell r="D3164">
            <v>195</v>
          </cell>
          <cell r="E3164">
            <v>21</v>
          </cell>
          <cell r="F3164">
            <v>2</v>
          </cell>
          <cell r="G3164" t="str">
            <v>000</v>
          </cell>
          <cell r="H3164">
            <v>41</v>
          </cell>
          <cell r="J3164" t="str">
            <v>52100-0000</v>
          </cell>
          <cell r="K3164">
            <v>52100</v>
          </cell>
        </row>
        <row r="3165">
          <cell r="A3165" t="str">
            <v>PRINTING &amp; BINDING</v>
          </cell>
          <cell r="B3165">
            <v>4</v>
          </cell>
          <cell r="C3165">
            <v>1</v>
          </cell>
          <cell r="D3165">
            <v>195</v>
          </cell>
          <cell r="E3165">
            <v>89</v>
          </cell>
          <cell r="F3165">
            <v>1</v>
          </cell>
          <cell r="G3165" t="str">
            <v>000</v>
          </cell>
          <cell r="H3165">
            <v>41</v>
          </cell>
          <cell r="J3165" t="str">
            <v>52100-0000</v>
          </cell>
          <cell r="K3165">
            <v>52100</v>
          </cell>
        </row>
        <row r="3166">
          <cell r="A3166" t="str">
            <v>PRINTING &amp; BINDING</v>
          </cell>
          <cell r="B3166">
            <v>4</v>
          </cell>
          <cell r="C3166">
            <v>1</v>
          </cell>
          <cell r="D3166">
            <v>195</v>
          </cell>
          <cell r="E3166">
            <v>89</v>
          </cell>
          <cell r="F3166">
            <v>2</v>
          </cell>
          <cell r="G3166" t="str">
            <v>000</v>
          </cell>
          <cell r="H3166">
            <v>41</v>
          </cell>
          <cell r="J3166" t="str">
            <v>52100-0000</v>
          </cell>
          <cell r="K3166">
            <v>52100</v>
          </cell>
        </row>
        <row r="3167">
          <cell r="A3167" t="str">
            <v>PRINTING &amp; BINDING</v>
          </cell>
          <cell r="B3167">
            <v>4</v>
          </cell>
          <cell r="C3167">
            <v>1</v>
          </cell>
          <cell r="D3167">
            <v>196</v>
          </cell>
          <cell r="E3167">
            <v>21</v>
          </cell>
          <cell r="F3167">
            <v>2</v>
          </cell>
          <cell r="G3167" t="str">
            <v>000</v>
          </cell>
          <cell r="H3167">
            <v>41</v>
          </cell>
          <cell r="J3167" t="str">
            <v>52100-0000</v>
          </cell>
          <cell r="K3167">
            <v>52100</v>
          </cell>
        </row>
        <row r="3168">
          <cell r="A3168" t="str">
            <v>PRINTING &amp; BINDING</v>
          </cell>
          <cell r="B3168">
            <v>4</v>
          </cell>
          <cell r="C3168">
            <v>1</v>
          </cell>
          <cell r="D3168">
            <v>196</v>
          </cell>
          <cell r="E3168">
            <v>89</v>
          </cell>
          <cell r="F3168">
            <v>1</v>
          </cell>
          <cell r="G3168" t="str">
            <v>000</v>
          </cell>
          <cell r="H3168">
            <v>41</v>
          </cell>
          <cell r="J3168" t="str">
            <v>52100-0000</v>
          </cell>
          <cell r="K3168">
            <v>52100</v>
          </cell>
        </row>
        <row r="3169">
          <cell r="A3169" t="str">
            <v>PRINTING &amp; BINDING</v>
          </cell>
          <cell r="B3169">
            <v>4</v>
          </cell>
          <cell r="C3169">
            <v>1</v>
          </cell>
          <cell r="D3169">
            <v>196</v>
          </cell>
          <cell r="E3169">
            <v>89</v>
          </cell>
          <cell r="F3169">
            <v>2</v>
          </cell>
          <cell r="G3169" t="str">
            <v>000</v>
          </cell>
          <cell r="H3169">
            <v>41</v>
          </cell>
          <cell r="J3169" t="str">
            <v>52100-0000</v>
          </cell>
          <cell r="K3169">
            <v>52100</v>
          </cell>
        </row>
        <row r="3170">
          <cell r="A3170" t="str">
            <v>PRINTING &amp; BINDING</v>
          </cell>
          <cell r="B3170">
            <v>4</v>
          </cell>
          <cell r="C3170">
            <v>1</v>
          </cell>
          <cell r="D3170">
            <v>196</v>
          </cell>
          <cell r="E3170">
            <v>89</v>
          </cell>
          <cell r="F3170">
            <v>6</v>
          </cell>
          <cell r="G3170" t="str">
            <v>000</v>
          </cell>
          <cell r="H3170">
            <v>41</v>
          </cell>
          <cell r="J3170" t="str">
            <v>52100-0000</v>
          </cell>
          <cell r="K3170">
            <v>52100</v>
          </cell>
        </row>
        <row r="3171">
          <cell r="A3171" t="str">
            <v>PRINTING &amp; BINDING</v>
          </cell>
          <cell r="B3171">
            <v>4</v>
          </cell>
          <cell r="C3171">
            <v>1</v>
          </cell>
          <cell r="D3171">
            <v>197</v>
          </cell>
          <cell r="E3171">
            <v>21</v>
          </cell>
          <cell r="F3171">
            <v>2</v>
          </cell>
          <cell r="G3171" t="str">
            <v>000</v>
          </cell>
          <cell r="H3171">
            <v>41</v>
          </cell>
          <cell r="J3171" t="str">
            <v>52100-0000</v>
          </cell>
          <cell r="K3171">
            <v>52100</v>
          </cell>
        </row>
        <row r="3172">
          <cell r="A3172" t="str">
            <v>PRINTING &amp; BINDING</v>
          </cell>
          <cell r="B3172">
            <v>4</v>
          </cell>
          <cell r="C3172">
            <v>1</v>
          </cell>
          <cell r="D3172">
            <v>197</v>
          </cell>
          <cell r="E3172">
            <v>89</v>
          </cell>
          <cell r="F3172">
            <v>1</v>
          </cell>
          <cell r="G3172" t="str">
            <v>000</v>
          </cell>
          <cell r="H3172">
            <v>41</v>
          </cell>
          <cell r="J3172" t="str">
            <v>52100-0000</v>
          </cell>
          <cell r="K3172">
            <v>52100</v>
          </cell>
        </row>
        <row r="3173">
          <cell r="A3173" t="str">
            <v>PRINTING &amp; BINDING</v>
          </cell>
          <cell r="B3173">
            <v>4</v>
          </cell>
          <cell r="C3173">
            <v>1</v>
          </cell>
          <cell r="D3173">
            <v>197</v>
          </cell>
          <cell r="E3173">
            <v>89</v>
          </cell>
          <cell r="F3173">
            <v>2</v>
          </cell>
          <cell r="G3173" t="str">
            <v>000</v>
          </cell>
          <cell r="H3173">
            <v>41</v>
          </cell>
          <cell r="J3173" t="str">
            <v>52100-0000</v>
          </cell>
          <cell r="K3173">
            <v>52100</v>
          </cell>
        </row>
        <row r="3174">
          <cell r="A3174" t="str">
            <v>PRINTING &amp; BINDING</v>
          </cell>
          <cell r="B3174">
            <v>4</v>
          </cell>
          <cell r="C3174">
            <v>5</v>
          </cell>
          <cell r="D3174">
            <v>201</v>
          </cell>
          <cell r="E3174">
            <v>62</v>
          </cell>
          <cell r="F3174">
            <v>1</v>
          </cell>
          <cell r="G3174" t="str">
            <v>000</v>
          </cell>
          <cell r="H3174">
            <v>41</v>
          </cell>
          <cell r="J3174" t="str">
            <v>52100-0000</v>
          </cell>
          <cell r="K3174">
            <v>52100</v>
          </cell>
        </row>
        <row r="3175">
          <cell r="A3175" t="str">
            <v>PRINTING &amp; BINDING</v>
          </cell>
          <cell r="B3175">
            <v>4</v>
          </cell>
          <cell r="C3175">
            <v>5</v>
          </cell>
          <cell r="D3175">
            <v>201</v>
          </cell>
          <cell r="E3175">
            <v>63</v>
          </cell>
          <cell r="F3175">
            <v>0</v>
          </cell>
          <cell r="G3175" t="str">
            <v>000</v>
          </cell>
          <cell r="H3175">
            <v>41</v>
          </cell>
          <cell r="J3175" t="str">
            <v>52100-0000</v>
          </cell>
          <cell r="K3175">
            <v>52100</v>
          </cell>
        </row>
        <row r="3176">
          <cell r="A3176" t="str">
            <v>PRINTING &amp; BINDING</v>
          </cell>
          <cell r="B3176">
            <v>4</v>
          </cell>
          <cell r="C3176">
            <v>5</v>
          </cell>
          <cell r="D3176">
            <v>201</v>
          </cell>
          <cell r="E3176">
            <v>63</v>
          </cell>
          <cell r="F3176">
            <v>1</v>
          </cell>
          <cell r="G3176" t="str">
            <v>000</v>
          </cell>
          <cell r="H3176">
            <v>41</v>
          </cell>
          <cell r="J3176" t="str">
            <v>52100-0000</v>
          </cell>
          <cell r="K3176">
            <v>52100</v>
          </cell>
        </row>
        <row r="3177">
          <cell r="A3177" t="str">
            <v>PRINTING &amp; BINDING</v>
          </cell>
          <cell r="B3177">
            <v>4</v>
          </cell>
          <cell r="C3177">
            <v>5</v>
          </cell>
          <cell r="D3177">
            <v>201</v>
          </cell>
          <cell r="E3177">
            <v>63</v>
          </cell>
          <cell r="F3177">
            <v>2</v>
          </cell>
          <cell r="G3177" t="str">
            <v>000</v>
          </cell>
          <cell r="H3177">
            <v>41</v>
          </cell>
          <cell r="J3177" t="str">
            <v>52100-0000</v>
          </cell>
          <cell r="K3177">
            <v>52100</v>
          </cell>
        </row>
        <row r="3178">
          <cell r="A3178" t="str">
            <v>PRINTING &amp; BINDING</v>
          </cell>
          <cell r="B3178">
            <v>4</v>
          </cell>
          <cell r="C3178">
            <v>5</v>
          </cell>
          <cell r="D3178">
            <v>201</v>
          </cell>
          <cell r="E3178">
            <v>63</v>
          </cell>
          <cell r="F3178">
            <v>3</v>
          </cell>
          <cell r="G3178" t="str">
            <v>000</v>
          </cell>
          <cell r="H3178">
            <v>41</v>
          </cell>
          <cell r="J3178" t="str">
            <v>52100-0000</v>
          </cell>
          <cell r="K3178">
            <v>52100</v>
          </cell>
        </row>
        <row r="3179">
          <cell r="A3179" t="str">
            <v>PRINTING &amp; BINDING</v>
          </cell>
          <cell r="B3179">
            <v>4</v>
          </cell>
          <cell r="C3179">
            <v>5</v>
          </cell>
          <cell r="D3179">
            <v>201</v>
          </cell>
          <cell r="E3179">
            <v>66</v>
          </cell>
          <cell r="F3179">
            <v>0</v>
          </cell>
          <cell r="G3179" t="str">
            <v>000</v>
          </cell>
          <cell r="H3179">
            <v>41</v>
          </cell>
          <cell r="J3179" t="str">
            <v>52100-0000</v>
          </cell>
          <cell r="K3179">
            <v>52100</v>
          </cell>
        </row>
        <row r="3180">
          <cell r="A3180" t="str">
            <v>PRINTING &amp; BINDING</v>
          </cell>
          <cell r="B3180">
            <v>4</v>
          </cell>
          <cell r="C3180">
            <v>5</v>
          </cell>
          <cell r="D3180">
            <v>202</v>
          </cell>
          <cell r="E3180">
            <v>88</v>
          </cell>
          <cell r="F3180">
            <v>3</v>
          </cell>
          <cell r="G3180" t="str">
            <v>000</v>
          </cell>
          <cell r="H3180">
            <v>41</v>
          </cell>
          <cell r="J3180" t="str">
            <v>52100-0000</v>
          </cell>
          <cell r="K3180">
            <v>52100</v>
          </cell>
        </row>
        <row r="3181">
          <cell r="A3181" t="str">
            <v>PRINTING &amp; BINDING</v>
          </cell>
          <cell r="B3181">
            <v>4</v>
          </cell>
          <cell r="C3181">
            <v>5</v>
          </cell>
          <cell r="D3181">
            <v>202</v>
          </cell>
          <cell r="E3181">
            <v>88</v>
          </cell>
          <cell r="F3181">
            <v>4</v>
          </cell>
          <cell r="G3181" t="str">
            <v>000</v>
          </cell>
          <cell r="H3181">
            <v>41</v>
          </cell>
          <cell r="J3181" t="str">
            <v>52100-0000</v>
          </cell>
          <cell r="K3181">
            <v>52100</v>
          </cell>
        </row>
        <row r="3182">
          <cell r="A3182" t="str">
            <v>PRINTING &amp; BINDING</v>
          </cell>
          <cell r="B3182">
            <v>4</v>
          </cell>
          <cell r="C3182">
            <v>3</v>
          </cell>
          <cell r="D3182">
            <v>203</v>
          </cell>
          <cell r="E3182">
            <v>59</v>
          </cell>
          <cell r="F3182">
            <v>4</v>
          </cell>
          <cell r="G3182" t="str">
            <v>000</v>
          </cell>
          <cell r="H3182">
            <v>41</v>
          </cell>
          <cell r="J3182" t="str">
            <v>52100-0000</v>
          </cell>
          <cell r="K3182">
            <v>52100</v>
          </cell>
        </row>
        <row r="3183">
          <cell r="A3183" t="str">
            <v>PRINTING &amp; BINDING</v>
          </cell>
          <cell r="B3183">
            <v>4</v>
          </cell>
          <cell r="C3183">
            <v>5</v>
          </cell>
          <cell r="D3183">
            <v>204</v>
          </cell>
          <cell r="E3183">
            <v>88</v>
          </cell>
          <cell r="F3183">
            <v>2</v>
          </cell>
          <cell r="G3183" t="str">
            <v>000</v>
          </cell>
          <cell r="H3183">
            <v>41</v>
          </cell>
          <cell r="J3183" t="str">
            <v>52100-0000</v>
          </cell>
          <cell r="K3183">
            <v>52100</v>
          </cell>
        </row>
        <row r="3184">
          <cell r="A3184" t="str">
            <v>PRINTING &amp; BINDING</v>
          </cell>
          <cell r="B3184">
            <v>4</v>
          </cell>
          <cell r="C3184">
            <v>5</v>
          </cell>
          <cell r="D3184">
            <v>205</v>
          </cell>
          <cell r="E3184">
            <v>88</v>
          </cell>
          <cell r="F3184">
            <v>2</v>
          </cell>
          <cell r="G3184" t="str">
            <v>000</v>
          </cell>
          <cell r="H3184">
            <v>41</v>
          </cell>
          <cell r="J3184" t="str">
            <v>52100-0000</v>
          </cell>
          <cell r="K3184">
            <v>52100</v>
          </cell>
        </row>
        <row r="3185">
          <cell r="A3185" t="str">
            <v>PRINTING &amp; BINDING</v>
          </cell>
          <cell r="B3185">
            <v>4</v>
          </cell>
          <cell r="C3185">
            <v>2</v>
          </cell>
          <cell r="D3185">
            <v>206</v>
          </cell>
          <cell r="E3185">
            <v>99</v>
          </cell>
          <cell r="F3185">
            <v>6</v>
          </cell>
          <cell r="G3185" t="str">
            <v>000</v>
          </cell>
          <cell r="H3185">
            <v>41</v>
          </cell>
          <cell r="J3185" t="str">
            <v>52100-0000</v>
          </cell>
          <cell r="K3185">
            <v>52100</v>
          </cell>
        </row>
        <row r="3186">
          <cell r="A3186" t="str">
            <v>PRINTING &amp; BINDING</v>
          </cell>
          <cell r="B3186">
            <v>4</v>
          </cell>
          <cell r="C3186">
            <v>1</v>
          </cell>
          <cell r="D3186">
            <v>225</v>
          </cell>
          <cell r="E3186">
            <v>89</v>
          </cell>
          <cell r="F3186">
            <v>1</v>
          </cell>
          <cell r="G3186" t="str">
            <v>000</v>
          </cell>
          <cell r="H3186">
            <v>41</v>
          </cell>
          <cell r="J3186" t="str">
            <v>52100-0000</v>
          </cell>
          <cell r="K3186">
            <v>52100</v>
          </cell>
        </row>
        <row r="3187">
          <cell r="A3187" t="str">
            <v>PRINTING &amp; BINDING</v>
          </cell>
          <cell r="B3187">
            <v>4</v>
          </cell>
          <cell r="C3187">
            <v>1</v>
          </cell>
          <cell r="D3187">
            <v>230</v>
          </cell>
          <cell r="E3187">
            <v>83</v>
          </cell>
          <cell r="F3187">
            <v>1</v>
          </cell>
          <cell r="G3187" t="str">
            <v>000</v>
          </cell>
          <cell r="H3187">
            <v>41</v>
          </cell>
          <cell r="J3187" t="str">
            <v>52100-0000</v>
          </cell>
          <cell r="K3187">
            <v>52100</v>
          </cell>
        </row>
        <row r="3188">
          <cell r="A3188" t="str">
            <v>PRINTING &amp; BINDING</v>
          </cell>
          <cell r="B3188">
            <v>4</v>
          </cell>
          <cell r="C3188">
            <v>1</v>
          </cell>
          <cell r="D3188">
            <v>230</v>
          </cell>
          <cell r="E3188">
            <v>83</v>
          </cell>
          <cell r="F3188">
            <v>2</v>
          </cell>
          <cell r="G3188" t="str">
            <v>000</v>
          </cell>
          <cell r="H3188">
            <v>41</v>
          </cell>
          <cell r="J3188" t="str">
            <v>52100-0000</v>
          </cell>
          <cell r="K3188">
            <v>52100</v>
          </cell>
        </row>
        <row r="3189">
          <cell r="A3189" t="str">
            <v>PRINTING &amp; BINDING</v>
          </cell>
          <cell r="B3189">
            <v>4</v>
          </cell>
          <cell r="C3189">
            <v>1</v>
          </cell>
          <cell r="D3189">
            <v>230</v>
          </cell>
          <cell r="E3189">
            <v>84</v>
          </cell>
          <cell r="F3189">
            <v>2</v>
          </cell>
          <cell r="G3189" t="str">
            <v>000</v>
          </cell>
          <cell r="H3189">
            <v>41</v>
          </cell>
          <cell r="J3189" t="str">
            <v>52100-0000</v>
          </cell>
          <cell r="K3189">
            <v>52100</v>
          </cell>
        </row>
        <row r="3190">
          <cell r="A3190" t="str">
            <v>PRINTING &amp; BINDING</v>
          </cell>
          <cell r="B3190">
            <v>4</v>
          </cell>
          <cell r="C3190">
            <v>1</v>
          </cell>
          <cell r="D3190">
            <v>230</v>
          </cell>
          <cell r="E3190">
            <v>85</v>
          </cell>
          <cell r="F3190">
            <v>7</v>
          </cell>
          <cell r="G3190" t="str">
            <v>000</v>
          </cell>
          <cell r="H3190">
            <v>41</v>
          </cell>
          <cell r="J3190" t="str">
            <v>52100-0000</v>
          </cell>
          <cell r="K3190">
            <v>52100</v>
          </cell>
        </row>
        <row r="3191">
          <cell r="A3191" t="str">
            <v>PRINTING &amp; BINDING</v>
          </cell>
          <cell r="B3191">
            <v>4</v>
          </cell>
          <cell r="C3191">
            <v>1</v>
          </cell>
          <cell r="D3191">
            <v>230</v>
          </cell>
          <cell r="E3191">
            <v>86</v>
          </cell>
          <cell r="F3191">
            <v>3</v>
          </cell>
          <cell r="G3191" t="str">
            <v>000</v>
          </cell>
          <cell r="H3191">
            <v>41</v>
          </cell>
          <cell r="J3191" t="str">
            <v>52100-0000</v>
          </cell>
          <cell r="K3191">
            <v>52100</v>
          </cell>
        </row>
        <row r="3192">
          <cell r="A3192" t="str">
            <v>PRINTING &amp; BINDING</v>
          </cell>
          <cell r="B3192">
            <v>4</v>
          </cell>
          <cell r="C3192">
            <v>1</v>
          </cell>
          <cell r="D3192">
            <v>230</v>
          </cell>
          <cell r="E3192">
            <v>86</v>
          </cell>
          <cell r="F3192">
            <v>6</v>
          </cell>
          <cell r="G3192" t="str">
            <v>000</v>
          </cell>
          <cell r="H3192">
            <v>41</v>
          </cell>
          <cell r="J3192" t="str">
            <v>52100-0000</v>
          </cell>
          <cell r="K3192">
            <v>52100</v>
          </cell>
        </row>
        <row r="3193">
          <cell r="A3193" t="str">
            <v>PRINTING &amp; BINDING</v>
          </cell>
          <cell r="B3193">
            <v>4</v>
          </cell>
          <cell r="C3193">
            <v>1</v>
          </cell>
          <cell r="D3193">
            <v>231</v>
          </cell>
          <cell r="E3193">
            <v>83</v>
          </cell>
          <cell r="F3193">
            <v>1</v>
          </cell>
          <cell r="G3193" t="str">
            <v>000</v>
          </cell>
          <cell r="H3193">
            <v>41</v>
          </cell>
          <cell r="J3193" t="str">
            <v>52100-0000</v>
          </cell>
          <cell r="K3193">
            <v>52100</v>
          </cell>
        </row>
        <row r="3194">
          <cell r="A3194" t="str">
            <v>PRINTING &amp; BINDING</v>
          </cell>
          <cell r="B3194">
            <v>4</v>
          </cell>
          <cell r="C3194">
            <v>1</v>
          </cell>
          <cell r="D3194">
            <v>231</v>
          </cell>
          <cell r="E3194">
            <v>83</v>
          </cell>
          <cell r="F3194">
            <v>2</v>
          </cell>
          <cell r="G3194" t="str">
            <v>000</v>
          </cell>
          <cell r="H3194">
            <v>41</v>
          </cell>
          <cell r="J3194" t="str">
            <v>52100-0000</v>
          </cell>
          <cell r="K3194">
            <v>52100</v>
          </cell>
        </row>
        <row r="3195">
          <cell r="A3195" t="str">
            <v>PRINTING &amp; BINDING</v>
          </cell>
          <cell r="B3195">
            <v>4</v>
          </cell>
          <cell r="C3195">
            <v>1</v>
          </cell>
          <cell r="D3195">
            <v>231</v>
          </cell>
          <cell r="E3195">
            <v>84</v>
          </cell>
          <cell r="F3195">
            <v>2</v>
          </cell>
          <cell r="G3195" t="str">
            <v>000</v>
          </cell>
          <cell r="H3195">
            <v>41</v>
          </cell>
          <cell r="J3195" t="str">
            <v>52100-0000</v>
          </cell>
          <cell r="K3195">
            <v>52100</v>
          </cell>
        </row>
        <row r="3196">
          <cell r="A3196" t="str">
            <v>PRINTING &amp; BINDING</v>
          </cell>
          <cell r="B3196">
            <v>4</v>
          </cell>
          <cell r="C3196">
            <v>1</v>
          </cell>
          <cell r="D3196">
            <v>231</v>
          </cell>
          <cell r="E3196">
            <v>85</v>
          </cell>
          <cell r="F3196">
            <v>7</v>
          </cell>
          <cell r="G3196" t="str">
            <v>000</v>
          </cell>
          <cell r="H3196">
            <v>41</v>
          </cell>
          <cell r="J3196" t="str">
            <v>52100-0000</v>
          </cell>
          <cell r="K3196">
            <v>52100</v>
          </cell>
        </row>
        <row r="3197">
          <cell r="A3197" t="str">
            <v>PRINTING &amp; BINDING</v>
          </cell>
          <cell r="B3197">
            <v>4</v>
          </cell>
          <cell r="C3197">
            <v>1</v>
          </cell>
          <cell r="D3197">
            <v>231</v>
          </cell>
          <cell r="E3197">
            <v>86</v>
          </cell>
          <cell r="F3197">
            <v>3</v>
          </cell>
          <cell r="G3197" t="str">
            <v>000</v>
          </cell>
          <cell r="H3197">
            <v>41</v>
          </cell>
          <cell r="J3197" t="str">
            <v>52100-0000</v>
          </cell>
          <cell r="K3197">
            <v>52100</v>
          </cell>
        </row>
        <row r="3198">
          <cell r="A3198" t="str">
            <v>PRINTING &amp; BINDING</v>
          </cell>
          <cell r="B3198">
            <v>4</v>
          </cell>
          <cell r="C3198">
            <v>1</v>
          </cell>
          <cell r="D3198">
            <v>231</v>
          </cell>
          <cell r="E3198">
            <v>86</v>
          </cell>
          <cell r="F3198">
            <v>6</v>
          </cell>
          <cell r="G3198" t="str">
            <v>000</v>
          </cell>
          <cell r="H3198">
            <v>41</v>
          </cell>
          <cell r="J3198" t="str">
            <v>52100-0000</v>
          </cell>
          <cell r="K3198">
            <v>52100</v>
          </cell>
        </row>
        <row r="3199">
          <cell r="A3199" t="str">
            <v>PRINTING &amp; BINDING</v>
          </cell>
          <cell r="B3199">
            <v>4</v>
          </cell>
          <cell r="C3199">
            <v>1</v>
          </cell>
          <cell r="D3199">
            <v>233</v>
          </cell>
          <cell r="E3199">
            <v>83</v>
          </cell>
          <cell r="F3199">
            <v>1</v>
          </cell>
          <cell r="G3199" t="str">
            <v>000</v>
          </cell>
          <cell r="H3199">
            <v>41</v>
          </cell>
          <cell r="J3199" t="str">
            <v>52100-0000</v>
          </cell>
          <cell r="K3199">
            <v>52100</v>
          </cell>
        </row>
        <row r="3200">
          <cell r="A3200" t="str">
            <v>PRINTING &amp; BINDING</v>
          </cell>
          <cell r="B3200">
            <v>4</v>
          </cell>
          <cell r="C3200">
            <v>1</v>
          </cell>
          <cell r="D3200">
            <v>233</v>
          </cell>
          <cell r="E3200">
            <v>83</v>
          </cell>
          <cell r="F3200">
            <v>2</v>
          </cell>
          <cell r="G3200" t="str">
            <v>000</v>
          </cell>
          <cell r="H3200">
            <v>41</v>
          </cell>
          <cell r="J3200" t="str">
            <v>52100-0000</v>
          </cell>
          <cell r="K3200">
            <v>52100</v>
          </cell>
        </row>
        <row r="3201">
          <cell r="A3201" t="str">
            <v>PRINTING &amp; BINDING</v>
          </cell>
          <cell r="B3201">
            <v>4</v>
          </cell>
          <cell r="C3201">
            <v>1</v>
          </cell>
          <cell r="D3201">
            <v>233</v>
          </cell>
          <cell r="E3201">
            <v>84</v>
          </cell>
          <cell r="F3201">
            <v>2</v>
          </cell>
          <cell r="G3201" t="str">
            <v>000</v>
          </cell>
          <cell r="H3201">
            <v>41</v>
          </cell>
          <cell r="J3201" t="str">
            <v>52100-0000</v>
          </cell>
          <cell r="K3201">
            <v>52100</v>
          </cell>
        </row>
        <row r="3202">
          <cell r="A3202" t="str">
            <v>PRINTING &amp; BINDING</v>
          </cell>
          <cell r="B3202">
            <v>4</v>
          </cell>
          <cell r="C3202">
            <v>1</v>
          </cell>
          <cell r="D3202">
            <v>233</v>
          </cell>
          <cell r="E3202">
            <v>85</v>
          </cell>
          <cell r="F3202">
            <v>7</v>
          </cell>
          <cell r="G3202" t="str">
            <v>000</v>
          </cell>
          <cell r="H3202">
            <v>41</v>
          </cell>
          <cell r="J3202" t="str">
            <v>52100-0000</v>
          </cell>
          <cell r="K3202">
            <v>52100</v>
          </cell>
        </row>
        <row r="3203">
          <cell r="A3203" t="str">
            <v>PRINTING &amp; BINDING</v>
          </cell>
          <cell r="B3203">
            <v>4</v>
          </cell>
          <cell r="C3203">
            <v>1</v>
          </cell>
          <cell r="D3203">
            <v>233</v>
          </cell>
          <cell r="E3203">
            <v>86</v>
          </cell>
          <cell r="F3203">
            <v>3</v>
          </cell>
          <cell r="G3203" t="str">
            <v>000</v>
          </cell>
          <cell r="H3203">
            <v>41</v>
          </cell>
          <cell r="J3203" t="str">
            <v>52100-0000</v>
          </cell>
          <cell r="K3203">
            <v>52100</v>
          </cell>
        </row>
        <row r="3204">
          <cell r="A3204" t="str">
            <v>PRINTING &amp; BINDING</v>
          </cell>
          <cell r="B3204">
            <v>4</v>
          </cell>
          <cell r="C3204">
            <v>1</v>
          </cell>
          <cell r="D3204">
            <v>233</v>
          </cell>
          <cell r="E3204">
            <v>86</v>
          </cell>
          <cell r="F3204">
            <v>6</v>
          </cell>
          <cell r="G3204" t="str">
            <v>000</v>
          </cell>
          <cell r="H3204">
            <v>41</v>
          </cell>
          <cell r="J3204" t="str">
            <v>52100-0000</v>
          </cell>
          <cell r="K3204">
            <v>52100</v>
          </cell>
        </row>
        <row r="3205">
          <cell r="A3205" t="str">
            <v>PRINTING &amp; BINDING</v>
          </cell>
          <cell r="B3205">
            <v>4</v>
          </cell>
          <cell r="C3205">
            <v>1</v>
          </cell>
          <cell r="D3205">
            <v>234</v>
          </cell>
          <cell r="E3205">
            <v>83</v>
          </cell>
          <cell r="F3205">
            <v>1</v>
          </cell>
          <cell r="G3205" t="str">
            <v>000</v>
          </cell>
          <cell r="H3205">
            <v>41</v>
          </cell>
          <cell r="J3205" t="str">
            <v>52100-0000</v>
          </cell>
          <cell r="K3205">
            <v>52100</v>
          </cell>
        </row>
        <row r="3206">
          <cell r="A3206" t="str">
            <v>PRINTING &amp; BINDING</v>
          </cell>
          <cell r="B3206">
            <v>4</v>
          </cell>
          <cell r="C3206">
            <v>1</v>
          </cell>
          <cell r="D3206">
            <v>234</v>
          </cell>
          <cell r="E3206">
            <v>83</v>
          </cell>
          <cell r="F3206">
            <v>2</v>
          </cell>
          <cell r="G3206" t="str">
            <v>000</v>
          </cell>
          <cell r="H3206">
            <v>41</v>
          </cell>
          <cell r="J3206" t="str">
            <v>52100-0000</v>
          </cell>
          <cell r="K3206">
            <v>52100</v>
          </cell>
        </row>
        <row r="3207">
          <cell r="A3207" t="str">
            <v>PRINTING &amp; BINDING</v>
          </cell>
          <cell r="B3207">
            <v>4</v>
          </cell>
          <cell r="C3207">
            <v>1</v>
          </cell>
          <cell r="D3207">
            <v>234</v>
          </cell>
          <cell r="E3207">
            <v>84</v>
          </cell>
          <cell r="F3207">
            <v>2</v>
          </cell>
          <cell r="G3207" t="str">
            <v>000</v>
          </cell>
          <cell r="H3207">
            <v>41</v>
          </cell>
          <cell r="J3207" t="str">
            <v>52100-0000</v>
          </cell>
          <cell r="K3207">
            <v>52100</v>
          </cell>
        </row>
        <row r="3208">
          <cell r="A3208" t="str">
            <v>PRINTING &amp; BINDING</v>
          </cell>
          <cell r="B3208">
            <v>4</v>
          </cell>
          <cell r="C3208">
            <v>1</v>
          </cell>
          <cell r="D3208">
            <v>234</v>
          </cell>
          <cell r="E3208">
            <v>85</v>
          </cell>
          <cell r="F3208">
            <v>7</v>
          </cell>
          <cell r="G3208" t="str">
            <v>000</v>
          </cell>
          <cell r="H3208">
            <v>41</v>
          </cell>
          <cell r="J3208" t="str">
            <v>52100-0000</v>
          </cell>
          <cell r="K3208">
            <v>52100</v>
          </cell>
        </row>
        <row r="3209">
          <cell r="A3209" t="str">
            <v>PRINTING &amp; BINDING</v>
          </cell>
          <cell r="B3209">
            <v>4</v>
          </cell>
          <cell r="C3209">
            <v>1</v>
          </cell>
          <cell r="D3209">
            <v>234</v>
          </cell>
          <cell r="E3209">
            <v>86</v>
          </cell>
          <cell r="F3209">
            <v>3</v>
          </cell>
          <cell r="G3209" t="str">
            <v>000</v>
          </cell>
          <cell r="H3209">
            <v>41</v>
          </cell>
          <cell r="J3209" t="str">
            <v>52100-0000</v>
          </cell>
          <cell r="K3209">
            <v>52100</v>
          </cell>
        </row>
        <row r="3210">
          <cell r="A3210" t="str">
            <v>PRINTING &amp; BINDING</v>
          </cell>
          <cell r="B3210">
            <v>4</v>
          </cell>
          <cell r="C3210">
            <v>1</v>
          </cell>
          <cell r="D3210">
            <v>234</v>
          </cell>
          <cell r="E3210">
            <v>86</v>
          </cell>
          <cell r="F3210">
            <v>6</v>
          </cell>
          <cell r="G3210" t="str">
            <v>000</v>
          </cell>
          <cell r="H3210">
            <v>41</v>
          </cell>
          <cell r="J3210" t="str">
            <v>52100-0000</v>
          </cell>
          <cell r="K3210">
            <v>52100</v>
          </cell>
        </row>
        <row r="3211">
          <cell r="A3211" t="str">
            <v>PRINTING &amp; BINDING</v>
          </cell>
          <cell r="B3211">
            <v>4</v>
          </cell>
          <cell r="C3211">
            <v>1</v>
          </cell>
          <cell r="D3211">
            <v>235</v>
          </cell>
          <cell r="E3211">
            <v>83</v>
          </cell>
          <cell r="F3211">
            <v>1</v>
          </cell>
          <cell r="G3211" t="str">
            <v>000</v>
          </cell>
          <cell r="H3211">
            <v>41</v>
          </cell>
          <cell r="J3211" t="str">
            <v>52100-0000</v>
          </cell>
          <cell r="K3211">
            <v>52100</v>
          </cell>
        </row>
        <row r="3212">
          <cell r="A3212" t="str">
            <v>PRINTING &amp; BINDING</v>
          </cell>
          <cell r="B3212">
            <v>4</v>
          </cell>
          <cell r="C3212">
            <v>1</v>
          </cell>
          <cell r="D3212">
            <v>235</v>
          </cell>
          <cell r="E3212">
            <v>83</v>
          </cell>
          <cell r="F3212">
            <v>2</v>
          </cell>
          <cell r="G3212" t="str">
            <v>000</v>
          </cell>
          <cell r="H3212">
            <v>41</v>
          </cell>
          <cell r="J3212" t="str">
            <v>52100-0000</v>
          </cell>
          <cell r="K3212">
            <v>52100</v>
          </cell>
        </row>
        <row r="3213">
          <cell r="A3213" t="str">
            <v>PRINTING &amp; BINDING</v>
          </cell>
          <cell r="B3213">
            <v>4</v>
          </cell>
          <cell r="C3213">
            <v>1</v>
          </cell>
          <cell r="D3213">
            <v>235</v>
          </cell>
          <cell r="E3213">
            <v>84</v>
          </cell>
          <cell r="F3213">
            <v>2</v>
          </cell>
          <cell r="G3213" t="str">
            <v>000</v>
          </cell>
          <cell r="H3213">
            <v>41</v>
          </cell>
          <cell r="J3213" t="str">
            <v>52100-0000</v>
          </cell>
          <cell r="K3213">
            <v>52100</v>
          </cell>
        </row>
        <row r="3214">
          <cell r="A3214" t="str">
            <v>PRINTING &amp; BINDING</v>
          </cell>
          <cell r="B3214">
            <v>4</v>
          </cell>
          <cell r="C3214">
            <v>1</v>
          </cell>
          <cell r="D3214">
            <v>235</v>
          </cell>
          <cell r="E3214">
            <v>85</v>
          </cell>
          <cell r="F3214">
            <v>7</v>
          </cell>
          <cell r="G3214" t="str">
            <v>000</v>
          </cell>
          <cell r="H3214">
            <v>41</v>
          </cell>
          <cell r="J3214" t="str">
            <v>52100-0000</v>
          </cell>
          <cell r="K3214">
            <v>52100</v>
          </cell>
        </row>
        <row r="3215">
          <cell r="A3215" t="str">
            <v>PRINTING &amp; BINDING</v>
          </cell>
          <cell r="B3215">
            <v>4</v>
          </cell>
          <cell r="C3215">
            <v>1</v>
          </cell>
          <cell r="D3215">
            <v>235</v>
          </cell>
          <cell r="E3215">
            <v>86</v>
          </cell>
          <cell r="F3215">
            <v>3</v>
          </cell>
          <cell r="G3215" t="str">
            <v>000</v>
          </cell>
          <cell r="H3215">
            <v>41</v>
          </cell>
          <cell r="J3215" t="str">
            <v>52100-0000</v>
          </cell>
          <cell r="K3215">
            <v>52100</v>
          </cell>
        </row>
        <row r="3216">
          <cell r="A3216" t="str">
            <v>PRINTING &amp; BINDING</v>
          </cell>
          <cell r="B3216">
            <v>4</v>
          </cell>
          <cell r="C3216">
            <v>1</v>
          </cell>
          <cell r="D3216">
            <v>235</v>
          </cell>
          <cell r="E3216">
            <v>86</v>
          </cell>
          <cell r="F3216">
            <v>6</v>
          </cell>
          <cell r="G3216" t="str">
            <v>000</v>
          </cell>
          <cell r="H3216">
            <v>41</v>
          </cell>
          <cell r="J3216" t="str">
            <v>52100-0000</v>
          </cell>
          <cell r="K3216">
            <v>52100</v>
          </cell>
        </row>
        <row r="3217">
          <cell r="A3217" t="str">
            <v>PRINTING &amp; BINDING</v>
          </cell>
          <cell r="B3217">
            <v>4</v>
          </cell>
          <cell r="C3217">
            <v>1</v>
          </cell>
          <cell r="D3217">
            <v>236</v>
          </cell>
          <cell r="E3217">
            <v>83</v>
          </cell>
          <cell r="F3217">
            <v>1</v>
          </cell>
          <cell r="G3217" t="str">
            <v>000</v>
          </cell>
          <cell r="H3217">
            <v>41</v>
          </cell>
          <cell r="J3217" t="str">
            <v>52100-0000</v>
          </cell>
          <cell r="K3217">
            <v>52100</v>
          </cell>
        </row>
        <row r="3218">
          <cell r="A3218" t="str">
            <v>PRINTING &amp; BINDING</v>
          </cell>
          <cell r="B3218">
            <v>4</v>
          </cell>
          <cell r="C3218">
            <v>1</v>
          </cell>
          <cell r="D3218">
            <v>236</v>
          </cell>
          <cell r="E3218">
            <v>83</v>
          </cell>
          <cell r="F3218">
            <v>2</v>
          </cell>
          <cell r="G3218" t="str">
            <v>000</v>
          </cell>
          <cell r="H3218">
            <v>41</v>
          </cell>
          <cell r="J3218" t="str">
            <v>52100-0000</v>
          </cell>
          <cell r="K3218">
            <v>52100</v>
          </cell>
        </row>
        <row r="3219">
          <cell r="A3219" t="str">
            <v>PRINTING &amp; BINDING</v>
          </cell>
          <cell r="B3219">
            <v>4</v>
          </cell>
          <cell r="C3219">
            <v>1</v>
          </cell>
          <cell r="D3219">
            <v>236</v>
          </cell>
          <cell r="E3219">
            <v>84</v>
          </cell>
          <cell r="F3219">
            <v>2</v>
          </cell>
          <cell r="G3219" t="str">
            <v>000</v>
          </cell>
          <cell r="H3219">
            <v>41</v>
          </cell>
          <cell r="J3219" t="str">
            <v>52100-0000</v>
          </cell>
          <cell r="K3219">
            <v>52100</v>
          </cell>
        </row>
        <row r="3220">
          <cell r="A3220" t="str">
            <v>PRINTING &amp; BINDING</v>
          </cell>
          <cell r="B3220">
            <v>4</v>
          </cell>
          <cell r="C3220">
            <v>1</v>
          </cell>
          <cell r="D3220">
            <v>236</v>
          </cell>
          <cell r="E3220">
            <v>85</v>
          </cell>
          <cell r="F3220">
            <v>7</v>
          </cell>
          <cell r="G3220" t="str">
            <v>000</v>
          </cell>
          <cell r="H3220">
            <v>41</v>
          </cell>
          <cell r="J3220" t="str">
            <v>52100-0000</v>
          </cell>
          <cell r="K3220">
            <v>52100</v>
          </cell>
        </row>
        <row r="3221">
          <cell r="A3221" t="str">
            <v>PRINTING &amp; BINDING</v>
          </cell>
          <cell r="B3221">
            <v>4</v>
          </cell>
          <cell r="C3221">
            <v>1</v>
          </cell>
          <cell r="D3221">
            <v>236</v>
          </cell>
          <cell r="E3221">
            <v>86</v>
          </cell>
          <cell r="F3221">
            <v>3</v>
          </cell>
          <cell r="G3221" t="str">
            <v>000</v>
          </cell>
          <cell r="H3221">
            <v>41</v>
          </cell>
          <cell r="J3221" t="str">
            <v>52100-0000</v>
          </cell>
          <cell r="K3221">
            <v>52100</v>
          </cell>
        </row>
        <row r="3222">
          <cell r="A3222" t="str">
            <v>PRINTING &amp; BINDING</v>
          </cell>
          <cell r="B3222">
            <v>4</v>
          </cell>
          <cell r="C3222">
            <v>1</v>
          </cell>
          <cell r="D3222">
            <v>236</v>
          </cell>
          <cell r="E3222">
            <v>86</v>
          </cell>
          <cell r="F3222">
            <v>6</v>
          </cell>
          <cell r="G3222" t="str">
            <v>000</v>
          </cell>
          <cell r="H3222">
            <v>41</v>
          </cell>
          <cell r="J3222" t="str">
            <v>52100-0000</v>
          </cell>
          <cell r="K3222">
            <v>52100</v>
          </cell>
        </row>
        <row r="3223">
          <cell r="A3223" t="str">
            <v>PRINTING &amp; BINDING</v>
          </cell>
          <cell r="B3223">
            <v>4</v>
          </cell>
          <cell r="C3223">
            <v>1</v>
          </cell>
          <cell r="D3223">
            <v>237</v>
          </cell>
          <cell r="E3223">
            <v>83</v>
          </cell>
          <cell r="F3223">
            <v>1</v>
          </cell>
          <cell r="G3223" t="str">
            <v>000</v>
          </cell>
          <cell r="H3223">
            <v>41</v>
          </cell>
          <cell r="J3223" t="str">
            <v>52100-0000</v>
          </cell>
          <cell r="K3223">
            <v>52100</v>
          </cell>
        </row>
        <row r="3224">
          <cell r="A3224" t="str">
            <v>PRINTING &amp; BINDING</v>
          </cell>
          <cell r="B3224">
            <v>4</v>
          </cell>
          <cell r="C3224">
            <v>1</v>
          </cell>
          <cell r="D3224">
            <v>237</v>
          </cell>
          <cell r="E3224">
            <v>83</v>
          </cell>
          <cell r="F3224">
            <v>2</v>
          </cell>
          <cell r="G3224" t="str">
            <v>000</v>
          </cell>
          <cell r="H3224">
            <v>41</v>
          </cell>
          <cell r="J3224" t="str">
            <v>52100-0000</v>
          </cell>
          <cell r="K3224">
            <v>52100</v>
          </cell>
        </row>
        <row r="3225">
          <cell r="A3225" t="str">
            <v>PRINTING &amp; BINDING</v>
          </cell>
          <cell r="B3225">
            <v>4</v>
          </cell>
          <cell r="C3225">
            <v>1</v>
          </cell>
          <cell r="D3225">
            <v>237</v>
          </cell>
          <cell r="E3225">
            <v>84</v>
          </cell>
          <cell r="F3225">
            <v>2</v>
          </cell>
          <cell r="G3225" t="str">
            <v>000</v>
          </cell>
          <cell r="H3225">
            <v>41</v>
          </cell>
          <cell r="J3225" t="str">
            <v>52100-0000</v>
          </cell>
          <cell r="K3225">
            <v>52100</v>
          </cell>
        </row>
        <row r="3226">
          <cell r="A3226" t="str">
            <v>PRINTING &amp; BINDING</v>
          </cell>
          <cell r="B3226">
            <v>4</v>
          </cell>
          <cell r="C3226">
            <v>1</v>
          </cell>
          <cell r="D3226">
            <v>237</v>
          </cell>
          <cell r="E3226">
            <v>85</v>
          </cell>
          <cell r="F3226">
            <v>7</v>
          </cell>
          <cell r="G3226" t="str">
            <v>000</v>
          </cell>
          <cell r="H3226">
            <v>41</v>
          </cell>
          <cell r="J3226" t="str">
            <v>52100-0000</v>
          </cell>
          <cell r="K3226">
            <v>52100</v>
          </cell>
        </row>
        <row r="3227">
          <cell r="A3227" t="str">
            <v>PRINTING &amp; BINDING</v>
          </cell>
          <cell r="B3227">
            <v>4</v>
          </cell>
          <cell r="C3227">
            <v>1</v>
          </cell>
          <cell r="D3227">
            <v>237</v>
          </cell>
          <cell r="E3227">
            <v>86</v>
          </cell>
          <cell r="F3227">
            <v>3</v>
          </cell>
          <cell r="G3227" t="str">
            <v>000</v>
          </cell>
          <cell r="H3227">
            <v>41</v>
          </cell>
          <cell r="J3227" t="str">
            <v>52100-0000</v>
          </cell>
          <cell r="K3227">
            <v>52100</v>
          </cell>
        </row>
        <row r="3228">
          <cell r="A3228" t="str">
            <v>PRINTING &amp; BINDING</v>
          </cell>
          <cell r="B3228">
            <v>4</v>
          </cell>
          <cell r="C3228">
            <v>1</v>
          </cell>
          <cell r="D3228">
            <v>237</v>
          </cell>
          <cell r="E3228">
            <v>86</v>
          </cell>
          <cell r="F3228">
            <v>6</v>
          </cell>
          <cell r="G3228" t="str">
            <v>000</v>
          </cell>
          <cell r="H3228">
            <v>41</v>
          </cell>
          <cell r="J3228" t="str">
            <v>52100-0000</v>
          </cell>
          <cell r="K3228">
            <v>52100</v>
          </cell>
        </row>
        <row r="3229">
          <cell r="A3229" t="str">
            <v>PRINTING &amp; BINDING</v>
          </cell>
          <cell r="B3229">
            <v>4</v>
          </cell>
          <cell r="C3229">
            <v>1</v>
          </cell>
          <cell r="D3229">
            <v>238</v>
          </cell>
          <cell r="E3229">
            <v>83</v>
          </cell>
          <cell r="F3229">
            <v>1</v>
          </cell>
          <cell r="G3229" t="str">
            <v>000</v>
          </cell>
          <cell r="H3229">
            <v>41</v>
          </cell>
          <cell r="J3229" t="str">
            <v>52100-0000</v>
          </cell>
          <cell r="K3229">
            <v>52100</v>
          </cell>
        </row>
        <row r="3230">
          <cell r="A3230" t="str">
            <v>PRINTING &amp; BINDING</v>
          </cell>
          <cell r="B3230">
            <v>4</v>
          </cell>
          <cell r="C3230">
            <v>1</v>
          </cell>
          <cell r="D3230">
            <v>238</v>
          </cell>
          <cell r="E3230">
            <v>83</v>
          </cell>
          <cell r="F3230">
            <v>2</v>
          </cell>
          <cell r="G3230" t="str">
            <v>000</v>
          </cell>
          <cell r="H3230">
            <v>41</v>
          </cell>
          <cell r="J3230" t="str">
            <v>52100-0000</v>
          </cell>
          <cell r="K3230">
            <v>52100</v>
          </cell>
        </row>
        <row r="3231">
          <cell r="A3231" t="str">
            <v>PRINTING &amp; BINDING</v>
          </cell>
          <cell r="B3231">
            <v>4</v>
          </cell>
          <cell r="C3231">
            <v>1</v>
          </cell>
          <cell r="D3231">
            <v>238</v>
          </cell>
          <cell r="E3231">
            <v>84</v>
          </cell>
          <cell r="F3231">
            <v>2</v>
          </cell>
          <cell r="G3231" t="str">
            <v>000</v>
          </cell>
          <cell r="H3231">
            <v>41</v>
          </cell>
          <cell r="J3231" t="str">
            <v>52100-0000</v>
          </cell>
          <cell r="K3231">
            <v>52100</v>
          </cell>
        </row>
        <row r="3232">
          <cell r="A3232" t="str">
            <v>PRINTING &amp; BINDING</v>
          </cell>
          <cell r="B3232">
            <v>4</v>
          </cell>
          <cell r="C3232">
            <v>1</v>
          </cell>
          <cell r="D3232">
            <v>238</v>
          </cell>
          <cell r="E3232">
            <v>85</v>
          </cell>
          <cell r="F3232">
            <v>7</v>
          </cell>
          <cell r="G3232" t="str">
            <v>000</v>
          </cell>
          <cell r="H3232">
            <v>41</v>
          </cell>
          <cell r="J3232" t="str">
            <v>52100-0000</v>
          </cell>
          <cell r="K3232">
            <v>52100</v>
          </cell>
        </row>
        <row r="3233">
          <cell r="A3233" t="str">
            <v>PRINTING &amp; BINDING</v>
          </cell>
          <cell r="B3233">
            <v>4</v>
          </cell>
          <cell r="C3233">
            <v>1</v>
          </cell>
          <cell r="D3233">
            <v>238</v>
          </cell>
          <cell r="E3233">
            <v>86</v>
          </cell>
          <cell r="F3233">
            <v>3</v>
          </cell>
          <cell r="G3233" t="str">
            <v>000</v>
          </cell>
          <cell r="H3233">
            <v>41</v>
          </cell>
          <cell r="J3233" t="str">
            <v>52100-0000</v>
          </cell>
          <cell r="K3233">
            <v>52100</v>
          </cell>
        </row>
        <row r="3234">
          <cell r="A3234" t="str">
            <v>PRINTING &amp; BINDING</v>
          </cell>
          <cell r="B3234">
            <v>4</v>
          </cell>
          <cell r="C3234">
            <v>1</v>
          </cell>
          <cell r="D3234">
            <v>238</v>
          </cell>
          <cell r="E3234">
            <v>86</v>
          </cell>
          <cell r="F3234">
            <v>6</v>
          </cell>
          <cell r="G3234" t="str">
            <v>000</v>
          </cell>
          <cell r="H3234">
            <v>41</v>
          </cell>
          <cell r="J3234" t="str">
            <v>52100-0000</v>
          </cell>
          <cell r="K3234">
            <v>52100</v>
          </cell>
        </row>
        <row r="3235">
          <cell r="A3235" t="str">
            <v>PRINTING &amp; BINDING</v>
          </cell>
          <cell r="B3235">
            <v>4</v>
          </cell>
          <cell r="C3235">
            <v>1</v>
          </cell>
          <cell r="D3235">
            <v>239</v>
          </cell>
          <cell r="E3235">
            <v>83</v>
          </cell>
          <cell r="F3235">
            <v>1</v>
          </cell>
          <cell r="G3235" t="str">
            <v>000</v>
          </cell>
          <cell r="H3235">
            <v>41</v>
          </cell>
          <cell r="J3235" t="str">
            <v>52100-0000</v>
          </cell>
          <cell r="K3235">
            <v>52100</v>
          </cell>
        </row>
        <row r="3236">
          <cell r="A3236" t="str">
            <v>PRINTING &amp; BINDING</v>
          </cell>
          <cell r="B3236">
            <v>4</v>
          </cell>
          <cell r="C3236">
            <v>1</v>
          </cell>
          <cell r="D3236">
            <v>239</v>
          </cell>
          <cell r="E3236">
            <v>83</v>
          </cell>
          <cell r="F3236">
            <v>2</v>
          </cell>
          <cell r="G3236" t="str">
            <v>000</v>
          </cell>
          <cell r="H3236">
            <v>41</v>
          </cell>
          <cell r="J3236" t="str">
            <v>52100-0000</v>
          </cell>
          <cell r="K3236">
            <v>52100</v>
          </cell>
        </row>
        <row r="3237">
          <cell r="A3237" t="str">
            <v>PRINTING &amp; BINDING</v>
          </cell>
          <cell r="B3237">
            <v>4</v>
          </cell>
          <cell r="C3237">
            <v>1</v>
          </cell>
          <cell r="D3237">
            <v>239</v>
          </cell>
          <cell r="E3237">
            <v>84</v>
          </cell>
          <cell r="F3237">
            <v>2</v>
          </cell>
          <cell r="G3237" t="str">
            <v>000</v>
          </cell>
          <cell r="H3237">
            <v>41</v>
          </cell>
          <cell r="J3237" t="str">
            <v>52100-0000</v>
          </cell>
          <cell r="K3237">
            <v>52100</v>
          </cell>
        </row>
        <row r="3238">
          <cell r="A3238" t="str">
            <v>PRINTING &amp; BINDING</v>
          </cell>
          <cell r="B3238">
            <v>4</v>
          </cell>
          <cell r="C3238">
            <v>1</v>
          </cell>
          <cell r="D3238">
            <v>239</v>
          </cell>
          <cell r="E3238">
            <v>85</v>
          </cell>
          <cell r="F3238">
            <v>7</v>
          </cell>
          <cell r="G3238" t="str">
            <v>000</v>
          </cell>
          <cell r="H3238">
            <v>41</v>
          </cell>
          <cell r="J3238" t="str">
            <v>52100-0000</v>
          </cell>
          <cell r="K3238">
            <v>52100</v>
          </cell>
        </row>
        <row r="3239">
          <cell r="A3239" t="str">
            <v>PRINTING &amp; BINDING</v>
          </cell>
          <cell r="B3239">
            <v>4</v>
          </cell>
          <cell r="C3239">
            <v>1</v>
          </cell>
          <cell r="D3239">
            <v>239</v>
          </cell>
          <cell r="E3239">
            <v>86</v>
          </cell>
          <cell r="F3239">
            <v>3</v>
          </cell>
          <cell r="G3239" t="str">
            <v>000</v>
          </cell>
          <cell r="H3239">
            <v>41</v>
          </cell>
          <cell r="J3239" t="str">
            <v>52100-0000</v>
          </cell>
          <cell r="K3239">
            <v>52100</v>
          </cell>
        </row>
        <row r="3240">
          <cell r="A3240" t="str">
            <v>PRINTING &amp; BINDING</v>
          </cell>
          <cell r="B3240">
            <v>4</v>
          </cell>
          <cell r="C3240">
            <v>1</v>
          </cell>
          <cell r="D3240">
            <v>239</v>
          </cell>
          <cell r="E3240">
            <v>86</v>
          </cell>
          <cell r="F3240">
            <v>6</v>
          </cell>
          <cell r="G3240" t="str">
            <v>000</v>
          </cell>
          <cell r="H3240">
            <v>41</v>
          </cell>
          <cell r="J3240" t="str">
            <v>52100-0000</v>
          </cell>
          <cell r="K3240">
            <v>52100</v>
          </cell>
        </row>
        <row r="3241">
          <cell r="A3241" t="str">
            <v>PRINTING &amp; BINDING</v>
          </cell>
          <cell r="B3241">
            <v>4</v>
          </cell>
          <cell r="C3241">
            <v>1</v>
          </cell>
          <cell r="D3241">
            <v>242</v>
          </cell>
          <cell r="E3241">
            <v>83</v>
          </cell>
          <cell r="F3241">
            <v>1</v>
          </cell>
          <cell r="G3241" t="str">
            <v>000</v>
          </cell>
          <cell r="H3241">
            <v>41</v>
          </cell>
          <cell r="J3241" t="str">
            <v>52100-0000</v>
          </cell>
          <cell r="K3241">
            <v>52100</v>
          </cell>
        </row>
        <row r="3242">
          <cell r="A3242" t="str">
            <v>PRINTING &amp; BINDING</v>
          </cell>
          <cell r="B3242">
            <v>4</v>
          </cell>
          <cell r="C3242">
            <v>1</v>
          </cell>
          <cell r="D3242">
            <v>242</v>
          </cell>
          <cell r="E3242">
            <v>83</v>
          </cell>
          <cell r="F3242">
            <v>2</v>
          </cell>
          <cell r="G3242" t="str">
            <v>000</v>
          </cell>
          <cell r="H3242">
            <v>41</v>
          </cell>
          <cell r="J3242" t="str">
            <v>52100-0000</v>
          </cell>
          <cell r="K3242">
            <v>52100</v>
          </cell>
        </row>
        <row r="3243">
          <cell r="A3243" t="str">
            <v>PRINTING &amp; BINDING</v>
          </cell>
          <cell r="B3243">
            <v>4</v>
          </cell>
          <cell r="C3243">
            <v>1</v>
          </cell>
          <cell r="D3243">
            <v>242</v>
          </cell>
          <cell r="E3243">
            <v>84</v>
          </cell>
          <cell r="F3243">
            <v>2</v>
          </cell>
          <cell r="G3243" t="str">
            <v>000</v>
          </cell>
          <cell r="H3243">
            <v>41</v>
          </cell>
          <cell r="J3243" t="str">
            <v>52100-0000</v>
          </cell>
          <cell r="K3243">
            <v>52100</v>
          </cell>
        </row>
        <row r="3244">
          <cell r="A3244" t="str">
            <v>PRINTING &amp; BINDING</v>
          </cell>
          <cell r="B3244">
            <v>4</v>
          </cell>
          <cell r="C3244">
            <v>1</v>
          </cell>
          <cell r="D3244">
            <v>242</v>
          </cell>
          <cell r="E3244">
            <v>85</v>
          </cell>
          <cell r="F3244">
            <v>7</v>
          </cell>
          <cell r="G3244" t="str">
            <v>000</v>
          </cell>
          <cell r="H3244">
            <v>41</v>
          </cell>
          <cell r="J3244" t="str">
            <v>52100-0000</v>
          </cell>
          <cell r="K3244">
            <v>52100</v>
          </cell>
        </row>
        <row r="3245">
          <cell r="A3245" t="str">
            <v>PRINTING &amp; BINDING</v>
          </cell>
          <cell r="B3245">
            <v>4</v>
          </cell>
          <cell r="C3245">
            <v>1</v>
          </cell>
          <cell r="D3245">
            <v>242</v>
          </cell>
          <cell r="E3245">
            <v>86</v>
          </cell>
          <cell r="F3245">
            <v>3</v>
          </cell>
          <cell r="G3245" t="str">
            <v>000</v>
          </cell>
          <cell r="H3245">
            <v>41</v>
          </cell>
          <cell r="J3245" t="str">
            <v>52100-0000</v>
          </cell>
          <cell r="K3245">
            <v>52100</v>
          </cell>
        </row>
        <row r="3246">
          <cell r="A3246" t="str">
            <v>PRINTING &amp; BINDING</v>
          </cell>
          <cell r="B3246">
            <v>4</v>
          </cell>
          <cell r="C3246">
            <v>1</v>
          </cell>
          <cell r="D3246">
            <v>242</v>
          </cell>
          <cell r="E3246">
            <v>86</v>
          </cell>
          <cell r="F3246">
            <v>6</v>
          </cell>
          <cell r="G3246" t="str">
            <v>000</v>
          </cell>
          <cell r="H3246">
            <v>41</v>
          </cell>
          <cell r="J3246" t="str">
            <v>52100-0000</v>
          </cell>
          <cell r="K3246">
            <v>52100</v>
          </cell>
        </row>
        <row r="3247">
          <cell r="A3247" t="str">
            <v>PRINTING &amp; BINDING</v>
          </cell>
          <cell r="B3247">
            <v>4</v>
          </cell>
          <cell r="C3247">
            <v>1</v>
          </cell>
          <cell r="D3247">
            <v>243</v>
          </cell>
          <cell r="E3247">
            <v>83</v>
          </cell>
          <cell r="F3247">
            <v>1</v>
          </cell>
          <cell r="G3247" t="str">
            <v>000</v>
          </cell>
          <cell r="H3247">
            <v>41</v>
          </cell>
          <cell r="J3247" t="str">
            <v>52100-0000</v>
          </cell>
          <cell r="K3247">
            <v>52100</v>
          </cell>
        </row>
        <row r="3248">
          <cell r="A3248" t="str">
            <v>PRINTING &amp; BINDING</v>
          </cell>
          <cell r="B3248">
            <v>4</v>
          </cell>
          <cell r="C3248">
            <v>1</v>
          </cell>
          <cell r="D3248">
            <v>243</v>
          </cell>
          <cell r="E3248">
            <v>83</v>
          </cell>
          <cell r="F3248">
            <v>2</v>
          </cell>
          <cell r="G3248" t="str">
            <v>000</v>
          </cell>
          <cell r="H3248">
            <v>41</v>
          </cell>
          <cell r="J3248" t="str">
            <v>52100-0000</v>
          </cell>
          <cell r="K3248">
            <v>52100</v>
          </cell>
        </row>
        <row r="3249">
          <cell r="A3249" t="str">
            <v>PRINTING &amp; BINDING</v>
          </cell>
          <cell r="B3249">
            <v>4</v>
          </cell>
          <cell r="C3249">
            <v>1</v>
          </cell>
          <cell r="D3249">
            <v>243</v>
          </cell>
          <cell r="E3249">
            <v>84</v>
          </cell>
          <cell r="F3249">
            <v>2</v>
          </cell>
          <cell r="G3249" t="str">
            <v>000</v>
          </cell>
          <cell r="H3249">
            <v>41</v>
          </cell>
          <cell r="J3249" t="str">
            <v>52100-0000</v>
          </cell>
          <cell r="K3249">
            <v>52100</v>
          </cell>
        </row>
        <row r="3250">
          <cell r="A3250" t="str">
            <v>PRINTING &amp; BINDING</v>
          </cell>
          <cell r="B3250">
            <v>4</v>
          </cell>
          <cell r="C3250">
            <v>1</v>
          </cell>
          <cell r="D3250">
            <v>243</v>
          </cell>
          <cell r="E3250">
            <v>85</v>
          </cell>
          <cell r="F3250">
            <v>7</v>
          </cell>
          <cell r="G3250" t="str">
            <v>000</v>
          </cell>
          <cell r="H3250">
            <v>41</v>
          </cell>
          <cell r="J3250" t="str">
            <v>52100-0000</v>
          </cell>
          <cell r="K3250">
            <v>52100</v>
          </cell>
        </row>
        <row r="3251">
          <cell r="A3251" t="str">
            <v>PRINTING &amp; BINDING</v>
          </cell>
          <cell r="B3251">
            <v>4</v>
          </cell>
          <cell r="C3251">
            <v>1</v>
          </cell>
          <cell r="D3251">
            <v>243</v>
          </cell>
          <cell r="E3251">
            <v>86</v>
          </cell>
          <cell r="F3251">
            <v>3</v>
          </cell>
          <cell r="G3251" t="str">
            <v>000</v>
          </cell>
          <cell r="H3251">
            <v>41</v>
          </cell>
          <cell r="J3251" t="str">
            <v>52100-0000</v>
          </cell>
          <cell r="K3251">
            <v>52100</v>
          </cell>
        </row>
        <row r="3252">
          <cell r="A3252" t="str">
            <v>PRINTING &amp; BINDING</v>
          </cell>
          <cell r="B3252">
            <v>4</v>
          </cell>
          <cell r="C3252">
            <v>1</v>
          </cell>
          <cell r="D3252">
            <v>243</v>
          </cell>
          <cell r="E3252">
            <v>86</v>
          </cell>
          <cell r="F3252">
            <v>6</v>
          </cell>
          <cell r="G3252" t="str">
            <v>000</v>
          </cell>
          <cell r="H3252">
            <v>41</v>
          </cell>
          <cell r="J3252" t="str">
            <v>52100-0000</v>
          </cell>
          <cell r="K3252">
            <v>52100</v>
          </cell>
        </row>
        <row r="3253">
          <cell r="A3253" t="str">
            <v>PRINTING &amp; BINDING</v>
          </cell>
          <cell r="B3253">
            <v>4</v>
          </cell>
          <cell r="C3253">
            <v>1</v>
          </cell>
          <cell r="D3253">
            <v>244</v>
          </cell>
          <cell r="E3253">
            <v>83</v>
          </cell>
          <cell r="F3253">
            <v>1</v>
          </cell>
          <cell r="G3253" t="str">
            <v>000</v>
          </cell>
          <cell r="H3253">
            <v>41</v>
          </cell>
          <cell r="J3253" t="str">
            <v>52100-0000</v>
          </cell>
          <cell r="K3253">
            <v>52100</v>
          </cell>
        </row>
        <row r="3254">
          <cell r="A3254" t="str">
            <v>PRINTING &amp; BINDING</v>
          </cell>
          <cell r="B3254">
            <v>4</v>
          </cell>
          <cell r="C3254">
            <v>1</v>
          </cell>
          <cell r="D3254">
            <v>244</v>
          </cell>
          <cell r="E3254">
            <v>83</v>
          </cell>
          <cell r="F3254">
            <v>2</v>
          </cell>
          <cell r="G3254" t="str">
            <v>000</v>
          </cell>
          <cell r="H3254">
            <v>41</v>
          </cell>
          <cell r="J3254" t="str">
            <v>52100-0000</v>
          </cell>
          <cell r="K3254">
            <v>52100</v>
          </cell>
        </row>
        <row r="3255">
          <cell r="A3255" t="str">
            <v>PRINTING &amp; BINDING</v>
          </cell>
          <cell r="B3255">
            <v>4</v>
          </cell>
          <cell r="C3255">
            <v>1</v>
          </cell>
          <cell r="D3255">
            <v>244</v>
          </cell>
          <cell r="E3255">
            <v>84</v>
          </cell>
          <cell r="F3255">
            <v>2</v>
          </cell>
          <cell r="G3255" t="str">
            <v>000</v>
          </cell>
          <cell r="H3255">
            <v>41</v>
          </cell>
          <cell r="J3255" t="str">
            <v>52100-0000</v>
          </cell>
          <cell r="K3255">
            <v>52100</v>
          </cell>
        </row>
        <row r="3256">
          <cell r="A3256" t="str">
            <v>PRINTING &amp; BINDING</v>
          </cell>
          <cell r="B3256">
            <v>4</v>
          </cell>
          <cell r="C3256">
            <v>1</v>
          </cell>
          <cell r="D3256">
            <v>244</v>
          </cell>
          <cell r="E3256">
            <v>85</v>
          </cell>
          <cell r="F3256">
            <v>7</v>
          </cell>
          <cell r="G3256" t="str">
            <v>000</v>
          </cell>
          <cell r="H3256">
            <v>41</v>
          </cell>
          <cell r="J3256" t="str">
            <v>52100-0000</v>
          </cell>
          <cell r="K3256">
            <v>52100</v>
          </cell>
        </row>
        <row r="3257">
          <cell r="A3257" t="str">
            <v>PRINTING &amp; BINDING</v>
          </cell>
          <cell r="B3257">
            <v>4</v>
          </cell>
          <cell r="C3257">
            <v>1</v>
          </cell>
          <cell r="D3257">
            <v>244</v>
          </cell>
          <cell r="E3257">
            <v>86</v>
          </cell>
          <cell r="F3257">
            <v>3</v>
          </cell>
          <cell r="G3257" t="str">
            <v>000</v>
          </cell>
          <cell r="H3257">
            <v>41</v>
          </cell>
          <cell r="J3257" t="str">
            <v>52100-0000</v>
          </cell>
          <cell r="K3257">
            <v>52100</v>
          </cell>
        </row>
        <row r="3258">
          <cell r="A3258" t="str">
            <v>PRINTING &amp; BINDING</v>
          </cell>
          <cell r="B3258">
            <v>4</v>
          </cell>
          <cell r="C3258">
            <v>1</v>
          </cell>
          <cell r="D3258">
            <v>244</v>
          </cell>
          <cell r="E3258">
            <v>86</v>
          </cell>
          <cell r="F3258">
            <v>6</v>
          </cell>
          <cell r="G3258" t="str">
            <v>000</v>
          </cell>
          <cell r="H3258">
            <v>41</v>
          </cell>
          <cell r="J3258" t="str">
            <v>52100-0000</v>
          </cell>
          <cell r="K3258">
            <v>52100</v>
          </cell>
        </row>
        <row r="3259">
          <cell r="A3259" t="str">
            <v>PRINTING &amp; BINDING</v>
          </cell>
          <cell r="B3259">
            <v>4</v>
          </cell>
          <cell r="C3259">
            <v>2</v>
          </cell>
          <cell r="D3259">
            <v>245</v>
          </cell>
          <cell r="E3259">
            <v>98</v>
          </cell>
          <cell r="F3259">
            <v>3</v>
          </cell>
          <cell r="G3259" t="str">
            <v>000</v>
          </cell>
          <cell r="H3259">
            <v>41</v>
          </cell>
          <cell r="J3259" t="str">
            <v>52100-0000</v>
          </cell>
          <cell r="K3259">
            <v>52100</v>
          </cell>
        </row>
        <row r="3260">
          <cell r="A3260" t="str">
            <v>PRINTING &amp; BINDING</v>
          </cell>
          <cell r="B3260">
            <v>4</v>
          </cell>
          <cell r="C3260">
            <v>1</v>
          </cell>
          <cell r="D3260">
            <v>246</v>
          </cell>
          <cell r="E3260">
            <v>83</v>
          </cell>
          <cell r="F3260">
            <v>2</v>
          </cell>
          <cell r="G3260" t="str">
            <v>000</v>
          </cell>
          <cell r="H3260">
            <v>41</v>
          </cell>
          <cell r="J3260" t="str">
            <v>52100-0000</v>
          </cell>
          <cell r="K3260">
            <v>52100</v>
          </cell>
        </row>
        <row r="3261">
          <cell r="A3261" t="str">
            <v>PRINTING &amp; BINDING</v>
          </cell>
          <cell r="B3261">
            <v>4</v>
          </cell>
          <cell r="C3261">
            <v>1</v>
          </cell>
          <cell r="D3261">
            <v>246</v>
          </cell>
          <cell r="E3261">
            <v>84</v>
          </cell>
          <cell r="F3261">
            <v>2</v>
          </cell>
          <cell r="G3261" t="str">
            <v>000</v>
          </cell>
          <cell r="H3261">
            <v>41</v>
          </cell>
          <cell r="J3261" t="str">
            <v>52100-0000</v>
          </cell>
          <cell r="K3261">
            <v>52100</v>
          </cell>
        </row>
        <row r="3262">
          <cell r="A3262" t="str">
            <v>PRINTING &amp; BINDING</v>
          </cell>
          <cell r="B3262">
            <v>4</v>
          </cell>
          <cell r="C3262">
            <v>1</v>
          </cell>
          <cell r="D3262">
            <v>246</v>
          </cell>
          <cell r="E3262">
            <v>85</v>
          </cell>
          <cell r="F3262">
            <v>7</v>
          </cell>
          <cell r="G3262" t="str">
            <v>000</v>
          </cell>
          <cell r="H3262">
            <v>41</v>
          </cell>
          <cell r="J3262" t="str">
            <v>52100-0000</v>
          </cell>
          <cell r="K3262">
            <v>52100</v>
          </cell>
        </row>
        <row r="3263">
          <cell r="A3263" t="str">
            <v>PRINTING &amp; BINDING</v>
          </cell>
          <cell r="B3263">
            <v>4</v>
          </cell>
          <cell r="C3263">
            <v>1</v>
          </cell>
          <cell r="D3263">
            <v>246</v>
          </cell>
          <cell r="E3263">
            <v>86</v>
          </cell>
          <cell r="F3263">
            <v>3</v>
          </cell>
          <cell r="G3263" t="str">
            <v>000</v>
          </cell>
          <cell r="H3263">
            <v>41</v>
          </cell>
          <cell r="J3263" t="str">
            <v>52100-0000</v>
          </cell>
          <cell r="K3263">
            <v>52100</v>
          </cell>
        </row>
        <row r="3264">
          <cell r="A3264" t="str">
            <v>PRINTING &amp; BINDING</v>
          </cell>
          <cell r="B3264">
            <v>4</v>
          </cell>
          <cell r="C3264">
            <v>1</v>
          </cell>
          <cell r="D3264">
            <v>246</v>
          </cell>
          <cell r="E3264">
            <v>86</v>
          </cell>
          <cell r="F3264">
            <v>6</v>
          </cell>
          <cell r="G3264" t="str">
            <v>000</v>
          </cell>
          <cell r="H3264">
            <v>41</v>
          </cell>
          <cell r="J3264" t="str">
            <v>52100-0000</v>
          </cell>
          <cell r="K3264">
            <v>52100</v>
          </cell>
        </row>
        <row r="3265">
          <cell r="A3265" t="str">
            <v>PRINTING &amp; BINDING</v>
          </cell>
          <cell r="B3265">
            <v>4</v>
          </cell>
          <cell r="C3265">
            <v>1</v>
          </cell>
          <cell r="D3265">
            <v>256</v>
          </cell>
          <cell r="E3265">
            <v>83</v>
          </cell>
          <cell r="F3265">
            <v>8</v>
          </cell>
          <cell r="G3265" t="str">
            <v>000</v>
          </cell>
          <cell r="H3265">
            <v>41</v>
          </cell>
          <cell r="J3265" t="str">
            <v>52100-0000</v>
          </cell>
          <cell r="K3265">
            <v>52100</v>
          </cell>
        </row>
        <row r="3266">
          <cell r="A3266" t="str">
            <v>PRINTING &amp; BINDING</v>
          </cell>
          <cell r="B3266">
            <v>4</v>
          </cell>
          <cell r="C3266">
            <v>1</v>
          </cell>
          <cell r="D3266">
            <v>257</v>
          </cell>
          <cell r="E3266">
            <v>96</v>
          </cell>
          <cell r="F3266">
            <v>0</v>
          </cell>
          <cell r="G3266" t="str">
            <v>000</v>
          </cell>
          <cell r="H3266">
            <v>41</v>
          </cell>
          <cell r="J3266" t="str">
            <v>52100-0000</v>
          </cell>
          <cell r="K3266">
            <v>52100</v>
          </cell>
        </row>
        <row r="3267">
          <cell r="A3267" t="str">
            <v>PRINTING &amp; BINDING</v>
          </cell>
          <cell r="B3267">
            <v>4</v>
          </cell>
          <cell r="C3267">
            <v>1</v>
          </cell>
          <cell r="D3267">
            <v>258</v>
          </cell>
          <cell r="E3267">
            <v>96</v>
          </cell>
          <cell r="F3267">
            <v>0</v>
          </cell>
          <cell r="G3267" t="str">
            <v>000</v>
          </cell>
          <cell r="H3267">
            <v>41</v>
          </cell>
          <cell r="J3267" t="str">
            <v>52100-0000</v>
          </cell>
          <cell r="K3267">
            <v>52100</v>
          </cell>
        </row>
        <row r="3268">
          <cell r="A3268" t="str">
            <v>PRINTING &amp; BINDING</v>
          </cell>
          <cell r="B3268">
            <v>4</v>
          </cell>
          <cell r="C3268">
            <v>1</v>
          </cell>
          <cell r="D3268">
            <v>259</v>
          </cell>
          <cell r="E3268">
            <v>96</v>
          </cell>
          <cell r="F3268">
            <v>0</v>
          </cell>
          <cell r="G3268" t="str">
            <v>000</v>
          </cell>
          <cell r="H3268">
            <v>41</v>
          </cell>
          <cell r="J3268" t="str">
            <v>52100-0000</v>
          </cell>
          <cell r="K3268">
            <v>52100</v>
          </cell>
        </row>
        <row r="3269">
          <cell r="A3269" t="str">
            <v>PRINTING &amp; BINDING</v>
          </cell>
          <cell r="B3269">
            <v>4</v>
          </cell>
          <cell r="C3269">
            <v>5</v>
          </cell>
          <cell r="D3269">
            <v>263</v>
          </cell>
          <cell r="E3269">
            <v>99</v>
          </cell>
          <cell r="F3269">
            <v>1</v>
          </cell>
          <cell r="G3269" t="str">
            <v>000</v>
          </cell>
          <cell r="H3269">
            <v>41</v>
          </cell>
          <cell r="J3269" t="str">
            <v>52100-0000</v>
          </cell>
          <cell r="K3269">
            <v>52100</v>
          </cell>
        </row>
        <row r="3270">
          <cell r="A3270" t="str">
            <v>PRINTING &amp; BINDING</v>
          </cell>
          <cell r="B3270">
            <v>4</v>
          </cell>
          <cell r="C3270">
            <v>2</v>
          </cell>
          <cell r="D3270">
            <v>265</v>
          </cell>
          <cell r="E3270">
            <v>99</v>
          </cell>
          <cell r="F3270">
            <v>4</v>
          </cell>
          <cell r="G3270" t="str">
            <v>000</v>
          </cell>
          <cell r="H3270">
            <v>41</v>
          </cell>
          <cell r="J3270" t="str">
            <v>52100-0000</v>
          </cell>
          <cell r="K3270">
            <v>52100</v>
          </cell>
        </row>
        <row r="3271">
          <cell r="A3271" t="str">
            <v>PRINTING &amp; BINDING</v>
          </cell>
          <cell r="B3271">
            <v>4</v>
          </cell>
          <cell r="C3271">
            <v>2</v>
          </cell>
          <cell r="D3271">
            <v>268</v>
          </cell>
          <cell r="E3271">
            <v>12</v>
          </cell>
          <cell r="F3271">
            <v>8</v>
          </cell>
          <cell r="G3271" t="str">
            <v>000</v>
          </cell>
          <cell r="H3271">
            <v>41</v>
          </cell>
          <cell r="J3271" t="str">
            <v>52100-0000</v>
          </cell>
          <cell r="K3271">
            <v>52100</v>
          </cell>
        </row>
        <row r="3272">
          <cell r="A3272" t="str">
            <v>PRINTING &amp; BINDING</v>
          </cell>
          <cell r="B3272">
            <v>4</v>
          </cell>
          <cell r="C3272">
            <v>2</v>
          </cell>
          <cell r="D3272">
            <v>270</v>
          </cell>
          <cell r="E3272">
            <v>11</v>
          </cell>
          <cell r="F3272">
            <v>5</v>
          </cell>
          <cell r="G3272" t="str">
            <v>000</v>
          </cell>
          <cell r="H3272">
            <v>41</v>
          </cell>
          <cell r="J3272" t="str">
            <v>52100-0000</v>
          </cell>
          <cell r="K3272">
            <v>52100</v>
          </cell>
        </row>
        <row r="3273">
          <cell r="A3273" t="str">
            <v>PRINTING &amp; BINDING</v>
          </cell>
          <cell r="B3273">
            <v>4</v>
          </cell>
          <cell r="C3273">
            <v>1</v>
          </cell>
          <cell r="D3273">
            <v>271</v>
          </cell>
          <cell r="E3273">
            <v>12</v>
          </cell>
          <cell r="F3273">
            <v>2</v>
          </cell>
          <cell r="G3273" t="str">
            <v>000</v>
          </cell>
          <cell r="H3273">
            <v>41</v>
          </cell>
          <cell r="J3273" t="str">
            <v>52100-0000</v>
          </cell>
          <cell r="K3273">
            <v>52100</v>
          </cell>
        </row>
        <row r="3274">
          <cell r="A3274" t="str">
            <v>PRINTING &amp; BINDING</v>
          </cell>
          <cell r="B3274">
            <v>4</v>
          </cell>
          <cell r="C3274">
            <v>1</v>
          </cell>
          <cell r="D3274">
            <v>277</v>
          </cell>
          <cell r="E3274">
            <v>12</v>
          </cell>
          <cell r="F3274">
            <v>6</v>
          </cell>
          <cell r="G3274" t="str">
            <v>000</v>
          </cell>
          <cell r="H3274">
            <v>41</v>
          </cell>
          <cell r="J3274" t="str">
            <v>52100-0000</v>
          </cell>
          <cell r="K3274">
            <v>52100</v>
          </cell>
        </row>
        <row r="3275">
          <cell r="A3275" t="str">
            <v>PRINTING &amp; BINDING</v>
          </cell>
          <cell r="B3275">
            <v>4</v>
          </cell>
          <cell r="C3275">
            <v>3</v>
          </cell>
          <cell r="D3275">
            <v>297</v>
          </cell>
          <cell r="E3275">
            <v>59</v>
          </cell>
          <cell r="F3275">
            <v>5</v>
          </cell>
          <cell r="G3275" t="str">
            <v>000</v>
          </cell>
          <cell r="H3275">
            <v>41</v>
          </cell>
          <cell r="J3275" t="str">
            <v>52100-0000</v>
          </cell>
          <cell r="K3275">
            <v>52100</v>
          </cell>
        </row>
        <row r="3276">
          <cell r="A3276" t="str">
            <v>PRINTING &amp; BINDING</v>
          </cell>
          <cell r="B3276">
            <v>4</v>
          </cell>
          <cell r="C3276">
            <v>3</v>
          </cell>
          <cell r="D3276">
            <v>298</v>
          </cell>
          <cell r="E3276">
            <v>57</v>
          </cell>
          <cell r="F3276">
            <v>1</v>
          </cell>
          <cell r="G3276" t="str">
            <v>000</v>
          </cell>
          <cell r="H3276">
            <v>41</v>
          </cell>
          <cell r="J3276" t="str">
            <v>52100-0000</v>
          </cell>
          <cell r="K3276">
            <v>52100</v>
          </cell>
        </row>
        <row r="3277">
          <cell r="A3277" t="str">
            <v>PRINTING &amp; BINDING</v>
          </cell>
          <cell r="B3277">
            <v>4</v>
          </cell>
          <cell r="C3277">
            <v>3</v>
          </cell>
          <cell r="D3277">
            <v>298</v>
          </cell>
          <cell r="E3277">
            <v>57</v>
          </cell>
          <cell r="F3277">
            <v>2</v>
          </cell>
          <cell r="G3277" t="str">
            <v>000</v>
          </cell>
          <cell r="H3277">
            <v>41</v>
          </cell>
          <cell r="J3277" t="str">
            <v>52100-0000</v>
          </cell>
          <cell r="K3277">
            <v>52100</v>
          </cell>
        </row>
        <row r="3278">
          <cell r="A3278" t="str">
            <v>PRINTING &amp; BINDING</v>
          </cell>
          <cell r="B3278">
            <v>4</v>
          </cell>
          <cell r="C3278">
            <v>3</v>
          </cell>
          <cell r="D3278">
            <v>298</v>
          </cell>
          <cell r="E3278">
            <v>57</v>
          </cell>
          <cell r="F3278">
            <v>3</v>
          </cell>
          <cell r="G3278" t="str">
            <v>000</v>
          </cell>
          <cell r="H3278">
            <v>41</v>
          </cell>
          <cell r="J3278" t="str">
            <v>52100-0000</v>
          </cell>
          <cell r="K3278">
            <v>52100</v>
          </cell>
        </row>
        <row r="3279">
          <cell r="A3279" t="str">
            <v>PRINTING &amp; BINDING</v>
          </cell>
          <cell r="B3279">
            <v>4</v>
          </cell>
          <cell r="C3279">
            <v>3</v>
          </cell>
          <cell r="D3279">
            <v>298</v>
          </cell>
          <cell r="E3279">
            <v>57</v>
          </cell>
          <cell r="F3279">
            <v>4</v>
          </cell>
          <cell r="G3279" t="str">
            <v>000</v>
          </cell>
          <cell r="H3279">
            <v>41</v>
          </cell>
          <cell r="J3279" t="str">
            <v>52100-0000</v>
          </cell>
          <cell r="K3279">
            <v>52100</v>
          </cell>
        </row>
        <row r="3280">
          <cell r="A3280" t="str">
            <v>PRINTING &amp; BINDING</v>
          </cell>
          <cell r="B3280">
            <v>4</v>
          </cell>
          <cell r="C3280">
            <v>3</v>
          </cell>
          <cell r="D3280">
            <v>298</v>
          </cell>
          <cell r="E3280">
            <v>57</v>
          </cell>
          <cell r="F3280">
            <v>5</v>
          </cell>
          <cell r="G3280" t="str">
            <v>000</v>
          </cell>
          <cell r="H3280">
            <v>41</v>
          </cell>
          <cell r="J3280" t="str">
            <v>52100-0000</v>
          </cell>
          <cell r="K3280">
            <v>52100</v>
          </cell>
        </row>
        <row r="3281">
          <cell r="A3281" t="str">
            <v>PRINTING &amp; BINDING</v>
          </cell>
          <cell r="B3281">
            <v>4</v>
          </cell>
          <cell r="C3281">
            <v>2</v>
          </cell>
          <cell r="D3281">
            <v>299</v>
          </cell>
          <cell r="E3281">
            <v>94</v>
          </cell>
          <cell r="F3281">
            <v>2</v>
          </cell>
          <cell r="G3281" t="str">
            <v>000</v>
          </cell>
          <cell r="H3281">
            <v>41</v>
          </cell>
          <cell r="J3281" t="str">
            <v>52100-0000</v>
          </cell>
          <cell r="K3281">
            <v>52100</v>
          </cell>
        </row>
        <row r="3282">
          <cell r="A3282" t="str">
            <v>PRINTING &amp; BINDING</v>
          </cell>
          <cell r="B3282">
            <v>4</v>
          </cell>
          <cell r="C3282">
            <v>3</v>
          </cell>
          <cell r="D3282">
            <v>401</v>
          </cell>
          <cell r="E3282">
            <v>53</v>
          </cell>
          <cell r="F3282">
            <v>1</v>
          </cell>
          <cell r="G3282" t="str">
            <v>000</v>
          </cell>
          <cell r="H3282">
            <v>41</v>
          </cell>
          <cell r="J3282" t="str">
            <v>52100-0000</v>
          </cell>
          <cell r="K3282">
            <v>52100</v>
          </cell>
        </row>
        <row r="3283">
          <cell r="A3283" t="str">
            <v>PRINTING &amp; BINDING</v>
          </cell>
          <cell r="B3283">
            <v>4</v>
          </cell>
          <cell r="C3283">
            <v>3</v>
          </cell>
          <cell r="D3283">
            <v>401</v>
          </cell>
          <cell r="E3283">
            <v>53</v>
          </cell>
          <cell r="F3283">
            <v>3</v>
          </cell>
          <cell r="G3283" t="str">
            <v>000</v>
          </cell>
          <cell r="H3283">
            <v>41</v>
          </cell>
          <cell r="J3283" t="str">
            <v>52100-0000</v>
          </cell>
          <cell r="K3283">
            <v>52100</v>
          </cell>
        </row>
        <row r="3284">
          <cell r="A3284" t="str">
            <v>PRINTING &amp; BINDING</v>
          </cell>
          <cell r="B3284">
            <v>4</v>
          </cell>
          <cell r="C3284">
            <v>3</v>
          </cell>
          <cell r="D3284">
            <v>401</v>
          </cell>
          <cell r="E3284">
            <v>59</v>
          </cell>
          <cell r="F3284">
            <v>1</v>
          </cell>
          <cell r="G3284" t="str">
            <v>000</v>
          </cell>
          <cell r="H3284">
            <v>41</v>
          </cell>
          <cell r="J3284" t="str">
            <v>52100-0000</v>
          </cell>
          <cell r="K3284">
            <v>52100</v>
          </cell>
        </row>
        <row r="3285">
          <cell r="A3285" t="str">
            <v>PRINTING &amp; BINDING</v>
          </cell>
          <cell r="B3285">
            <v>4</v>
          </cell>
          <cell r="C3285">
            <v>1</v>
          </cell>
          <cell r="D3285">
            <v>592</v>
          </cell>
          <cell r="E3285">
            <v>98</v>
          </cell>
          <cell r="F3285">
            <v>0</v>
          </cell>
          <cell r="G3285" t="str">
            <v>000</v>
          </cell>
          <cell r="H3285">
            <v>41</v>
          </cell>
          <cell r="J3285" t="str">
            <v>52100-0000</v>
          </cell>
          <cell r="K3285">
            <v>52100</v>
          </cell>
        </row>
        <row r="3286">
          <cell r="A3286" t="str">
            <v>PRINTING &amp; BINDING</v>
          </cell>
          <cell r="B3286">
            <v>4</v>
          </cell>
          <cell r="C3286">
            <v>1</v>
          </cell>
          <cell r="D3286">
            <v>593</v>
          </cell>
          <cell r="E3286">
            <v>98</v>
          </cell>
          <cell r="F3286">
            <v>1</v>
          </cell>
          <cell r="G3286" t="str">
            <v>000</v>
          </cell>
          <cell r="H3286">
            <v>41</v>
          </cell>
          <cell r="J3286" t="str">
            <v>52100-0000</v>
          </cell>
          <cell r="K3286">
            <v>52100</v>
          </cell>
        </row>
        <row r="3287">
          <cell r="A3287" t="str">
            <v>PRINTING &amp; BINDING</v>
          </cell>
          <cell r="B3287">
            <v>4</v>
          </cell>
          <cell r="C3287">
            <v>5</v>
          </cell>
          <cell r="D3287">
            <v>599</v>
          </cell>
          <cell r="E3287">
            <v>67</v>
          </cell>
          <cell r="F3287">
            <v>0</v>
          </cell>
          <cell r="G3287" t="str">
            <v>000</v>
          </cell>
          <cell r="H3287">
            <v>41</v>
          </cell>
          <cell r="J3287" t="str">
            <v>52100-0000</v>
          </cell>
          <cell r="K3287">
            <v>52100</v>
          </cell>
        </row>
        <row r="3288">
          <cell r="A3288" t="str">
            <v>PRINTING &amp; BINDING</v>
          </cell>
          <cell r="B3288">
            <v>4</v>
          </cell>
          <cell r="C3288">
            <v>5</v>
          </cell>
          <cell r="D3288">
            <v>599</v>
          </cell>
          <cell r="E3288">
            <v>67</v>
          </cell>
          <cell r="F3288">
            <v>1</v>
          </cell>
          <cell r="G3288" t="str">
            <v>000</v>
          </cell>
          <cell r="H3288">
            <v>41</v>
          </cell>
          <cell r="J3288" t="str">
            <v>52100-0000</v>
          </cell>
          <cell r="K3288">
            <v>52100</v>
          </cell>
        </row>
        <row r="3289">
          <cell r="A3289" t="str">
            <v>PRINTING &amp; BINDING</v>
          </cell>
          <cell r="B3289">
            <v>4</v>
          </cell>
          <cell r="C3289">
            <v>5</v>
          </cell>
          <cell r="D3289">
            <v>599</v>
          </cell>
          <cell r="E3289">
            <v>67</v>
          </cell>
          <cell r="F3289">
            <v>2</v>
          </cell>
          <cell r="G3289" t="str">
            <v>000</v>
          </cell>
          <cell r="H3289">
            <v>41</v>
          </cell>
          <cell r="J3289" t="str">
            <v>52100-0000</v>
          </cell>
          <cell r="K3289">
            <v>52100</v>
          </cell>
        </row>
        <row r="3290">
          <cell r="A3290" t="str">
            <v>PRINTING &amp; BINDING</v>
          </cell>
          <cell r="B3290">
            <v>4</v>
          </cell>
          <cell r="C3290">
            <v>1</v>
          </cell>
          <cell r="D3290">
            <v>607</v>
          </cell>
          <cell r="E3290">
            <v>28</v>
          </cell>
          <cell r="F3290">
            <v>1</v>
          </cell>
          <cell r="G3290" t="str">
            <v>000</v>
          </cell>
          <cell r="H3290">
            <v>41</v>
          </cell>
          <cell r="J3290" t="str">
            <v>52100-0000</v>
          </cell>
          <cell r="K3290">
            <v>52100</v>
          </cell>
        </row>
        <row r="3291">
          <cell r="A3291" t="str">
            <v>PRINTING &amp; BINDING</v>
          </cell>
          <cell r="B3291">
            <v>4</v>
          </cell>
          <cell r="C3291">
            <v>1</v>
          </cell>
          <cell r="D3291">
            <v>610</v>
          </cell>
          <cell r="E3291" t="str">
            <v>02</v>
          </cell>
          <cell r="F3291">
            <v>0</v>
          </cell>
          <cell r="G3291" t="str">
            <v>000</v>
          </cell>
          <cell r="H3291">
            <v>41</v>
          </cell>
          <cell r="J3291" t="str">
            <v>52100-0000</v>
          </cell>
          <cell r="K3291">
            <v>52100</v>
          </cell>
        </row>
        <row r="3292">
          <cell r="A3292" t="str">
            <v>PRINTING &amp; BINDING</v>
          </cell>
          <cell r="B3292">
            <v>4</v>
          </cell>
          <cell r="C3292">
            <v>3</v>
          </cell>
          <cell r="D3292">
            <v>610</v>
          </cell>
          <cell r="E3292">
            <v>59</v>
          </cell>
          <cell r="F3292">
            <v>4</v>
          </cell>
          <cell r="G3292" t="str">
            <v>000</v>
          </cell>
          <cell r="H3292">
            <v>41</v>
          </cell>
          <cell r="J3292" t="str">
            <v>52100-0000</v>
          </cell>
          <cell r="K3292">
            <v>52100</v>
          </cell>
        </row>
        <row r="3293">
          <cell r="A3293" t="str">
            <v>PRINTING &amp; BINDING</v>
          </cell>
          <cell r="B3293">
            <v>4</v>
          </cell>
          <cell r="C3293">
            <v>7</v>
          </cell>
          <cell r="D3293">
            <v>702</v>
          </cell>
          <cell r="E3293">
            <v>56</v>
          </cell>
          <cell r="F3293">
            <v>1</v>
          </cell>
          <cell r="G3293" t="str">
            <v>000</v>
          </cell>
          <cell r="H3293">
            <v>41</v>
          </cell>
          <cell r="J3293" t="str">
            <v>52100-0000</v>
          </cell>
          <cell r="K3293">
            <v>52100</v>
          </cell>
        </row>
        <row r="3294">
          <cell r="A3294" t="str">
            <v>PRINTING &amp; BINDING</v>
          </cell>
          <cell r="B3294">
            <v>4</v>
          </cell>
          <cell r="C3294">
            <v>7</v>
          </cell>
          <cell r="D3294">
            <v>702</v>
          </cell>
          <cell r="E3294">
            <v>56</v>
          </cell>
          <cell r="F3294">
            <v>2</v>
          </cell>
          <cell r="G3294" t="str">
            <v>000</v>
          </cell>
          <cell r="H3294">
            <v>41</v>
          </cell>
          <cell r="J3294" t="str">
            <v>52100-0000</v>
          </cell>
          <cell r="K3294">
            <v>52100</v>
          </cell>
        </row>
        <row r="3295">
          <cell r="A3295" t="str">
            <v>PRINTING &amp; BINDING</v>
          </cell>
          <cell r="B3295">
            <v>4</v>
          </cell>
          <cell r="C3295">
            <v>7</v>
          </cell>
          <cell r="D3295">
            <v>702</v>
          </cell>
          <cell r="E3295">
            <v>56</v>
          </cell>
          <cell r="F3295">
            <v>4</v>
          </cell>
          <cell r="G3295" t="str">
            <v>000</v>
          </cell>
          <cell r="H3295">
            <v>41</v>
          </cell>
          <cell r="J3295" t="str">
            <v>52100-0000</v>
          </cell>
          <cell r="K3295">
            <v>52100</v>
          </cell>
        </row>
        <row r="3296">
          <cell r="A3296" t="str">
            <v>PRINTING &amp; BINDING</v>
          </cell>
          <cell r="B3296">
            <v>4</v>
          </cell>
          <cell r="C3296">
            <v>1</v>
          </cell>
          <cell r="D3296">
            <v>604</v>
          </cell>
          <cell r="E3296">
            <v>28</v>
          </cell>
          <cell r="F3296">
            <v>0</v>
          </cell>
          <cell r="G3296">
            <v>308</v>
          </cell>
          <cell r="H3296">
            <v>41</v>
          </cell>
          <cell r="J3296" t="str">
            <v>52100-0000</v>
          </cell>
          <cell r="K3296">
            <v>52100</v>
          </cell>
        </row>
        <row r="3297">
          <cell r="A3297" t="str">
            <v>PROJ CONTINGCY RESERVE-STREETS</v>
          </cell>
          <cell r="B3297">
            <v>4</v>
          </cell>
          <cell r="C3297">
            <v>1</v>
          </cell>
          <cell r="D3297">
            <v>422</v>
          </cell>
          <cell r="E3297" t="str">
            <v>07</v>
          </cell>
          <cell r="F3297">
            <v>0</v>
          </cell>
          <cell r="G3297">
            <v>100</v>
          </cell>
          <cell r="H3297">
            <v>39</v>
          </cell>
          <cell r="J3297" t="str">
            <v>56000-1049</v>
          </cell>
          <cell r="K3297">
            <v>56000</v>
          </cell>
        </row>
        <row r="3298">
          <cell r="A3298" t="str">
            <v>PROJ CONTINGENCY RESERVE-DRNG</v>
          </cell>
          <cell r="B3298">
            <v>4</v>
          </cell>
          <cell r="C3298">
            <v>1</v>
          </cell>
          <cell r="D3298">
            <v>422</v>
          </cell>
          <cell r="E3298" t="str">
            <v>07</v>
          </cell>
          <cell r="F3298">
            <v>0</v>
          </cell>
          <cell r="G3298">
            <v>200</v>
          </cell>
          <cell r="H3298">
            <v>39</v>
          </cell>
          <cell r="J3298" t="str">
            <v>56000-1048</v>
          </cell>
          <cell r="K3298">
            <v>56000</v>
          </cell>
        </row>
        <row r="3299">
          <cell r="A3299" t="str">
            <v>PROMOTION COSTS</v>
          </cell>
          <cell r="B3299">
            <v>4</v>
          </cell>
          <cell r="C3299">
            <v>1</v>
          </cell>
          <cell r="D3299">
            <v>237</v>
          </cell>
          <cell r="E3299">
            <v>83</v>
          </cell>
          <cell r="F3299">
            <v>1</v>
          </cell>
          <cell r="G3299" t="str">
            <v>000</v>
          </cell>
          <cell r="H3299" t="str">
            <v>06</v>
          </cell>
          <cell r="J3299" t="str">
            <v>50020-0000</v>
          </cell>
          <cell r="K3299">
            <v>50020</v>
          </cell>
        </row>
        <row r="3300">
          <cell r="A3300" t="str">
            <v>PROMOTION COSTS</v>
          </cell>
          <cell r="B3300">
            <v>4</v>
          </cell>
          <cell r="C3300">
            <v>1</v>
          </cell>
          <cell r="D3300">
            <v>237</v>
          </cell>
          <cell r="E3300">
            <v>83</v>
          </cell>
          <cell r="F3300">
            <v>2</v>
          </cell>
          <cell r="G3300" t="str">
            <v>000</v>
          </cell>
          <cell r="H3300" t="str">
            <v>06</v>
          </cell>
          <cell r="J3300" t="str">
            <v>50020-0000</v>
          </cell>
          <cell r="K3300">
            <v>50020</v>
          </cell>
        </row>
        <row r="3301">
          <cell r="A3301" t="str">
            <v>PROMOTION COSTS</v>
          </cell>
          <cell r="B3301">
            <v>4</v>
          </cell>
          <cell r="C3301">
            <v>1</v>
          </cell>
          <cell r="D3301">
            <v>237</v>
          </cell>
          <cell r="E3301">
            <v>84</v>
          </cell>
          <cell r="F3301">
            <v>2</v>
          </cell>
          <cell r="G3301" t="str">
            <v>000</v>
          </cell>
          <cell r="H3301" t="str">
            <v>06</v>
          </cell>
          <cell r="J3301" t="str">
            <v>50020-0000</v>
          </cell>
          <cell r="K3301">
            <v>50020</v>
          </cell>
        </row>
        <row r="3302">
          <cell r="A3302" t="str">
            <v>PROMOTION COSTS</v>
          </cell>
          <cell r="B3302">
            <v>4</v>
          </cell>
          <cell r="C3302">
            <v>1</v>
          </cell>
          <cell r="D3302">
            <v>237</v>
          </cell>
          <cell r="E3302">
            <v>85</v>
          </cell>
          <cell r="F3302">
            <v>7</v>
          </cell>
          <cell r="G3302" t="str">
            <v>000</v>
          </cell>
          <cell r="H3302" t="str">
            <v>06</v>
          </cell>
          <cell r="J3302" t="str">
            <v>50020-0000</v>
          </cell>
          <cell r="K3302">
            <v>50020</v>
          </cell>
        </row>
        <row r="3303">
          <cell r="A3303" t="str">
            <v>PROMOTION COSTS</v>
          </cell>
          <cell r="B3303">
            <v>4</v>
          </cell>
          <cell r="C3303">
            <v>1</v>
          </cell>
          <cell r="D3303">
            <v>237</v>
          </cell>
          <cell r="E3303">
            <v>86</v>
          </cell>
          <cell r="F3303">
            <v>3</v>
          </cell>
          <cell r="G3303" t="str">
            <v>000</v>
          </cell>
          <cell r="H3303" t="str">
            <v>06</v>
          </cell>
          <cell r="J3303" t="str">
            <v>50020-0000</v>
          </cell>
          <cell r="K3303">
            <v>50020</v>
          </cell>
        </row>
        <row r="3304">
          <cell r="A3304" t="str">
            <v>PROMOTION COSTS</v>
          </cell>
          <cell r="B3304">
            <v>4</v>
          </cell>
          <cell r="C3304">
            <v>1</v>
          </cell>
          <cell r="D3304">
            <v>237</v>
          </cell>
          <cell r="E3304">
            <v>86</v>
          </cell>
          <cell r="F3304">
            <v>6</v>
          </cell>
          <cell r="G3304" t="str">
            <v>000</v>
          </cell>
          <cell r="H3304" t="str">
            <v>06</v>
          </cell>
          <cell r="J3304" t="str">
            <v>50020-0000</v>
          </cell>
          <cell r="K3304">
            <v>50020</v>
          </cell>
        </row>
        <row r="3305">
          <cell r="A3305" t="str">
            <v>PUB &amp; REC-LITTER PROGRAM</v>
          </cell>
          <cell r="B3305">
            <v>4</v>
          </cell>
          <cell r="C3305">
            <v>3</v>
          </cell>
          <cell r="D3305">
            <v>298</v>
          </cell>
          <cell r="E3305">
            <v>57</v>
          </cell>
          <cell r="F3305">
            <v>3</v>
          </cell>
          <cell r="G3305">
            <v>106</v>
          </cell>
          <cell r="H3305">
            <v>34</v>
          </cell>
          <cell r="J3305" t="str">
            <v>52150-0022</v>
          </cell>
          <cell r="K3305">
            <v>52150</v>
          </cell>
        </row>
        <row r="3306">
          <cell r="A3306" t="str">
            <v>PUBLICATION &amp; RECORDATION</v>
          </cell>
          <cell r="B3306">
            <v>4</v>
          </cell>
          <cell r="C3306">
            <v>1</v>
          </cell>
          <cell r="D3306">
            <v>101</v>
          </cell>
          <cell r="E3306" t="str">
            <v>01</v>
          </cell>
          <cell r="F3306">
            <v>0</v>
          </cell>
          <cell r="G3306" t="str">
            <v>000</v>
          </cell>
          <cell r="H3306">
            <v>34</v>
          </cell>
          <cell r="J3306" t="str">
            <v>52150-0000</v>
          </cell>
          <cell r="K3306">
            <v>52150</v>
          </cell>
        </row>
        <row r="3307">
          <cell r="A3307" t="str">
            <v>PUBLICATION &amp; RECORDATION</v>
          </cell>
          <cell r="B3307">
            <v>4</v>
          </cell>
          <cell r="C3307">
            <v>1</v>
          </cell>
          <cell r="D3307">
            <v>101</v>
          </cell>
          <cell r="E3307" t="str">
            <v>02</v>
          </cell>
          <cell r="F3307">
            <v>0</v>
          </cell>
          <cell r="G3307" t="str">
            <v>000</v>
          </cell>
          <cell r="H3307">
            <v>34</v>
          </cell>
          <cell r="J3307" t="str">
            <v>52150-0000</v>
          </cell>
          <cell r="K3307">
            <v>52150</v>
          </cell>
        </row>
        <row r="3308">
          <cell r="A3308" t="str">
            <v>PUBLICATION &amp; RECORDATION</v>
          </cell>
          <cell r="B3308">
            <v>4</v>
          </cell>
          <cell r="C3308">
            <v>1</v>
          </cell>
          <cell r="D3308">
            <v>101</v>
          </cell>
          <cell r="E3308" t="str">
            <v>05</v>
          </cell>
          <cell r="F3308">
            <v>0</v>
          </cell>
          <cell r="G3308" t="str">
            <v>000</v>
          </cell>
          <cell r="H3308">
            <v>34</v>
          </cell>
          <cell r="J3308" t="str">
            <v>52150-0000</v>
          </cell>
          <cell r="K3308">
            <v>52150</v>
          </cell>
        </row>
        <row r="3309">
          <cell r="A3309" t="str">
            <v>PUBLICATION &amp; RECORDATION</v>
          </cell>
          <cell r="B3309">
            <v>4</v>
          </cell>
          <cell r="C3309">
            <v>1</v>
          </cell>
          <cell r="D3309">
            <v>101</v>
          </cell>
          <cell r="E3309">
            <v>11</v>
          </cell>
          <cell r="F3309">
            <v>0</v>
          </cell>
          <cell r="G3309" t="str">
            <v>000</v>
          </cell>
          <cell r="H3309">
            <v>34</v>
          </cell>
          <cell r="J3309" t="str">
            <v>52150-0000</v>
          </cell>
          <cell r="K3309">
            <v>52150</v>
          </cell>
        </row>
        <row r="3310">
          <cell r="A3310" t="str">
            <v>PUBLICATION &amp; RECORDATION</v>
          </cell>
          <cell r="B3310">
            <v>4</v>
          </cell>
          <cell r="C3310">
            <v>1</v>
          </cell>
          <cell r="D3310">
            <v>101</v>
          </cell>
          <cell r="E3310">
            <v>12</v>
          </cell>
          <cell r="F3310">
            <v>1</v>
          </cell>
          <cell r="G3310" t="str">
            <v>000</v>
          </cell>
          <cell r="H3310">
            <v>34</v>
          </cell>
          <cell r="J3310" t="str">
            <v>52150-0000</v>
          </cell>
          <cell r="K3310">
            <v>52150</v>
          </cell>
        </row>
        <row r="3311">
          <cell r="A3311" t="str">
            <v>PUBLICATION &amp; RECORDATION</v>
          </cell>
          <cell r="B3311">
            <v>4</v>
          </cell>
          <cell r="C3311">
            <v>1</v>
          </cell>
          <cell r="D3311">
            <v>101</v>
          </cell>
          <cell r="E3311">
            <v>12</v>
          </cell>
          <cell r="F3311">
            <v>9</v>
          </cell>
          <cell r="G3311" t="str">
            <v>000</v>
          </cell>
          <cell r="H3311">
            <v>34</v>
          </cell>
          <cell r="J3311" t="str">
            <v>52150-0000</v>
          </cell>
          <cell r="K3311">
            <v>52150</v>
          </cell>
        </row>
        <row r="3312">
          <cell r="A3312" t="str">
            <v>PUBLICATION &amp; RECORDATION</v>
          </cell>
          <cell r="B3312">
            <v>4</v>
          </cell>
          <cell r="C3312">
            <v>1</v>
          </cell>
          <cell r="D3312">
            <v>101</v>
          </cell>
          <cell r="E3312">
            <v>26</v>
          </cell>
          <cell r="F3312">
            <v>1</v>
          </cell>
          <cell r="G3312" t="str">
            <v>000</v>
          </cell>
          <cell r="H3312">
            <v>34</v>
          </cell>
          <cell r="J3312" t="str">
            <v>52150-0000</v>
          </cell>
          <cell r="K3312">
            <v>52150</v>
          </cell>
        </row>
        <row r="3313">
          <cell r="A3313" t="str">
            <v>PUBLICATION &amp; RECORDATION</v>
          </cell>
          <cell r="B3313">
            <v>4</v>
          </cell>
          <cell r="C3313">
            <v>1</v>
          </cell>
          <cell r="D3313">
            <v>101</v>
          </cell>
          <cell r="E3313">
            <v>26</v>
          </cell>
          <cell r="F3313">
            <v>3</v>
          </cell>
          <cell r="G3313" t="str">
            <v>000</v>
          </cell>
          <cell r="H3313">
            <v>34</v>
          </cell>
          <cell r="J3313" t="str">
            <v>52150-0000</v>
          </cell>
          <cell r="K3313">
            <v>52150</v>
          </cell>
        </row>
        <row r="3314">
          <cell r="A3314" t="str">
            <v>PUBLICATION &amp; RECORDATION</v>
          </cell>
          <cell r="B3314">
            <v>4</v>
          </cell>
          <cell r="C3314">
            <v>1</v>
          </cell>
          <cell r="D3314">
            <v>101</v>
          </cell>
          <cell r="E3314">
            <v>28</v>
          </cell>
          <cell r="F3314">
            <v>0</v>
          </cell>
          <cell r="G3314" t="str">
            <v>000</v>
          </cell>
          <cell r="H3314">
            <v>34</v>
          </cell>
          <cell r="J3314" t="str">
            <v>52150-0000</v>
          </cell>
          <cell r="K3314">
            <v>52150</v>
          </cell>
        </row>
        <row r="3315">
          <cell r="A3315" t="str">
            <v>PUBLICATION &amp; RECORDATION</v>
          </cell>
          <cell r="B3315">
            <v>4</v>
          </cell>
          <cell r="C3315">
            <v>1</v>
          </cell>
          <cell r="D3315">
            <v>101</v>
          </cell>
          <cell r="E3315">
            <v>29</v>
          </cell>
          <cell r="F3315">
            <v>1</v>
          </cell>
          <cell r="G3315" t="str">
            <v>000</v>
          </cell>
          <cell r="H3315">
            <v>34</v>
          </cell>
          <cell r="J3315" t="str">
            <v>52150-0000</v>
          </cell>
          <cell r="K3315">
            <v>52150</v>
          </cell>
        </row>
        <row r="3316">
          <cell r="A3316" t="str">
            <v>PUBLICATION &amp; RECORDATION</v>
          </cell>
          <cell r="B3316">
            <v>4</v>
          </cell>
          <cell r="C3316">
            <v>1</v>
          </cell>
          <cell r="D3316">
            <v>101</v>
          </cell>
          <cell r="E3316">
            <v>83</v>
          </cell>
          <cell r="F3316">
            <v>1</v>
          </cell>
          <cell r="G3316" t="str">
            <v>000</v>
          </cell>
          <cell r="H3316">
            <v>34</v>
          </cell>
          <cell r="J3316" t="str">
            <v>52150-0000</v>
          </cell>
          <cell r="K3316">
            <v>52150</v>
          </cell>
        </row>
        <row r="3317">
          <cell r="A3317" t="str">
            <v>PUBLICATION &amp; RECORDATION</v>
          </cell>
          <cell r="B3317">
            <v>4</v>
          </cell>
          <cell r="C3317">
            <v>1</v>
          </cell>
          <cell r="D3317">
            <v>101</v>
          </cell>
          <cell r="E3317">
            <v>91</v>
          </cell>
          <cell r="F3317">
            <v>0</v>
          </cell>
          <cell r="G3317" t="str">
            <v>000</v>
          </cell>
          <cell r="H3317">
            <v>34</v>
          </cell>
          <cell r="J3317" t="str">
            <v>52150-0000</v>
          </cell>
          <cell r="K3317">
            <v>52150</v>
          </cell>
        </row>
        <row r="3318">
          <cell r="A3318" t="str">
            <v>PUBLICATION &amp; RECORDATION</v>
          </cell>
          <cell r="B3318">
            <v>4</v>
          </cell>
          <cell r="C3318">
            <v>1</v>
          </cell>
          <cell r="D3318">
            <v>101</v>
          </cell>
          <cell r="E3318">
            <v>94</v>
          </cell>
          <cell r="F3318">
            <v>1</v>
          </cell>
          <cell r="G3318" t="str">
            <v>000</v>
          </cell>
          <cell r="H3318">
            <v>34</v>
          </cell>
          <cell r="J3318" t="str">
            <v>52150-0000</v>
          </cell>
          <cell r="K3318">
            <v>52150</v>
          </cell>
        </row>
        <row r="3319">
          <cell r="A3319" t="str">
            <v>PUBLICATION &amp; RECORDATION</v>
          </cell>
          <cell r="B3319">
            <v>4</v>
          </cell>
          <cell r="C3319">
            <v>2</v>
          </cell>
          <cell r="D3319">
            <v>101</v>
          </cell>
          <cell r="E3319">
            <v>31</v>
          </cell>
          <cell r="F3319">
            <v>0</v>
          </cell>
          <cell r="G3319" t="str">
            <v>000</v>
          </cell>
          <cell r="H3319">
            <v>34</v>
          </cell>
          <cell r="J3319" t="str">
            <v>52150-0000</v>
          </cell>
          <cell r="K3319">
            <v>52150</v>
          </cell>
        </row>
        <row r="3320">
          <cell r="A3320" t="str">
            <v>PUBLICATION &amp; RECORDATION</v>
          </cell>
          <cell r="B3320">
            <v>4</v>
          </cell>
          <cell r="C3320">
            <v>2</v>
          </cell>
          <cell r="D3320">
            <v>101</v>
          </cell>
          <cell r="E3320">
            <v>33</v>
          </cell>
          <cell r="F3320">
            <v>0</v>
          </cell>
          <cell r="G3320" t="str">
            <v>000</v>
          </cell>
          <cell r="H3320">
            <v>34</v>
          </cell>
          <cell r="J3320" t="str">
            <v>52150-0000</v>
          </cell>
          <cell r="K3320">
            <v>52150</v>
          </cell>
        </row>
        <row r="3321">
          <cell r="A3321" t="str">
            <v>PUBLICATION &amp; RECORDATION</v>
          </cell>
          <cell r="B3321">
            <v>4</v>
          </cell>
          <cell r="C3321">
            <v>2</v>
          </cell>
          <cell r="D3321">
            <v>101</v>
          </cell>
          <cell r="E3321">
            <v>42</v>
          </cell>
          <cell r="F3321">
            <v>0</v>
          </cell>
          <cell r="G3321" t="str">
            <v>000</v>
          </cell>
          <cell r="H3321">
            <v>34</v>
          </cell>
          <cell r="J3321" t="str">
            <v>52150-0000</v>
          </cell>
          <cell r="K3321">
            <v>52150</v>
          </cell>
        </row>
        <row r="3322">
          <cell r="A3322" t="str">
            <v>PUBLICATION &amp; RECORDATION</v>
          </cell>
          <cell r="B3322">
            <v>4</v>
          </cell>
          <cell r="C3322">
            <v>2</v>
          </cell>
          <cell r="D3322">
            <v>101</v>
          </cell>
          <cell r="E3322">
            <v>91</v>
          </cell>
          <cell r="F3322">
            <v>1</v>
          </cell>
          <cell r="G3322" t="str">
            <v>000</v>
          </cell>
          <cell r="H3322">
            <v>34</v>
          </cell>
          <cell r="J3322" t="str">
            <v>52150-0000</v>
          </cell>
          <cell r="K3322">
            <v>52150</v>
          </cell>
        </row>
        <row r="3323">
          <cell r="A3323" t="str">
            <v>PUBLICATION &amp; RECORDATION</v>
          </cell>
          <cell r="B3323">
            <v>4</v>
          </cell>
          <cell r="C3323">
            <v>3</v>
          </cell>
          <cell r="D3323">
            <v>101</v>
          </cell>
          <cell r="E3323">
            <v>52</v>
          </cell>
          <cell r="F3323">
            <v>1</v>
          </cell>
          <cell r="G3323" t="str">
            <v>000</v>
          </cell>
          <cell r="H3323">
            <v>34</v>
          </cell>
          <cell r="J3323" t="str">
            <v>52150-0000</v>
          </cell>
          <cell r="K3323">
            <v>52150</v>
          </cell>
        </row>
        <row r="3324">
          <cell r="A3324" t="str">
            <v>PUBLICATION &amp; RECORDATION</v>
          </cell>
          <cell r="B3324">
            <v>4</v>
          </cell>
          <cell r="C3324">
            <v>3</v>
          </cell>
          <cell r="D3324">
            <v>101</v>
          </cell>
          <cell r="E3324">
            <v>52</v>
          </cell>
          <cell r="F3324">
            <v>2</v>
          </cell>
          <cell r="G3324" t="str">
            <v>000</v>
          </cell>
          <cell r="H3324">
            <v>34</v>
          </cell>
          <cell r="J3324" t="str">
            <v>52150-0000</v>
          </cell>
          <cell r="K3324">
            <v>52150</v>
          </cell>
        </row>
        <row r="3325">
          <cell r="A3325" t="str">
            <v>PUBLICATION &amp; RECORDATION</v>
          </cell>
          <cell r="B3325">
            <v>4</v>
          </cell>
          <cell r="C3325">
            <v>3</v>
          </cell>
          <cell r="D3325">
            <v>101</v>
          </cell>
          <cell r="E3325">
            <v>52</v>
          </cell>
          <cell r="F3325">
            <v>3</v>
          </cell>
          <cell r="G3325" t="str">
            <v>000</v>
          </cell>
          <cell r="H3325">
            <v>34</v>
          </cell>
          <cell r="J3325" t="str">
            <v>52150-0000</v>
          </cell>
          <cell r="K3325">
            <v>52150</v>
          </cell>
        </row>
        <row r="3326">
          <cell r="A3326" t="str">
            <v>PUBLICATION &amp; RECORDATION</v>
          </cell>
          <cell r="B3326">
            <v>4</v>
          </cell>
          <cell r="C3326">
            <v>3</v>
          </cell>
          <cell r="D3326">
            <v>101</v>
          </cell>
          <cell r="E3326">
            <v>52</v>
          </cell>
          <cell r="F3326">
            <v>4</v>
          </cell>
          <cell r="G3326" t="str">
            <v>000</v>
          </cell>
          <cell r="H3326">
            <v>34</v>
          </cell>
          <cell r="J3326" t="str">
            <v>52150-0000</v>
          </cell>
          <cell r="K3326">
            <v>52150</v>
          </cell>
        </row>
        <row r="3327">
          <cell r="A3327" t="str">
            <v>PUBLICATION &amp; RECORDATION</v>
          </cell>
          <cell r="B3327">
            <v>4</v>
          </cell>
          <cell r="C3327">
            <v>3</v>
          </cell>
          <cell r="D3327">
            <v>101</v>
          </cell>
          <cell r="E3327">
            <v>54</v>
          </cell>
          <cell r="F3327">
            <v>1</v>
          </cell>
          <cell r="G3327" t="str">
            <v>000</v>
          </cell>
          <cell r="H3327">
            <v>34</v>
          </cell>
          <cell r="J3327" t="str">
            <v>52150-0000</v>
          </cell>
          <cell r="K3327">
            <v>52150</v>
          </cell>
        </row>
        <row r="3328">
          <cell r="A3328" t="str">
            <v>PUBLICATION &amp; RECORDATION</v>
          </cell>
          <cell r="B3328">
            <v>4</v>
          </cell>
          <cell r="C3328">
            <v>1</v>
          </cell>
          <cell r="D3328">
            <v>105</v>
          </cell>
          <cell r="E3328" t="str">
            <v>07</v>
          </cell>
          <cell r="F3328">
            <v>1</v>
          </cell>
          <cell r="G3328" t="str">
            <v>000</v>
          </cell>
          <cell r="H3328">
            <v>34</v>
          </cell>
          <cell r="J3328" t="str">
            <v>52150-0000</v>
          </cell>
          <cell r="K3328">
            <v>52150</v>
          </cell>
        </row>
        <row r="3329">
          <cell r="A3329" t="str">
            <v>PUBLICATION &amp; RECORDATION</v>
          </cell>
          <cell r="B3329">
            <v>4</v>
          </cell>
          <cell r="C3329">
            <v>1</v>
          </cell>
          <cell r="D3329">
            <v>105</v>
          </cell>
          <cell r="E3329">
            <v>86</v>
          </cell>
          <cell r="F3329">
            <v>6</v>
          </cell>
          <cell r="G3329" t="str">
            <v>000</v>
          </cell>
          <cell r="H3329">
            <v>34</v>
          </cell>
          <cell r="J3329" t="str">
            <v>52150-0000</v>
          </cell>
          <cell r="K3329">
            <v>52150</v>
          </cell>
        </row>
        <row r="3330">
          <cell r="A3330" t="str">
            <v>PUBLICATION &amp; RECORDATION</v>
          </cell>
          <cell r="B3330">
            <v>4</v>
          </cell>
          <cell r="C3330">
            <v>2</v>
          </cell>
          <cell r="D3330">
            <v>105</v>
          </cell>
          <cell r="E3330">
            <v>13</v>
          </cell>
          <cell r="F3330">
            <v>4</v>
          </cell>
          <cell r="G3330" t="str">
            <v>000</v>
          </cell>
          <cell r="H3330">
            <v>34</v>
          </cell>
          <cell r="J3330" t="str">
            <v>52150-0000</v>
          </cell>
          <cell r="K3330">
            <v>52150</v>
          </cell>
        </row>
        <row r="3331">
          <cell r="A3331" t="str">
            <v>PUBLICATION &amp; RECORDATION</v>
          </cell>
          <cell r="B3331">
            <v>4</v>
          </cell>
          <cell r="C3331">
            <v>1</v>
          </cell>
          <cell r="D3331">
            <v>159</v>
          </cell>
          <cell r="E3331">
            <v>81</v>
          </cell>
          <cell r="F3331">
            <v>3</v>
          </cell>
          <cell r="G3331" t="str">
            <v>000</v>
          </cell>
          <cell r="H3331">
            <v>34</v>
          </cell>
          <cell r="J3331" t="str">
            <v>52150-0000</v>
          </cell>
          <cell r="K3331">
            <v>52150</v>
          </cell>
        </row>
        <row r="3332">
          <cell r="A3332" t="str">
            <v>PUBLICATION &amp; RECORDATION</v>
          </cell>
          <cell r="B3332">
            <v>4</v>
          </cell>
          <cell r="C3332">
            <v>3</v>
          </cell>
          <cell r="D3332">
            <v>161</v>
          </cell>
          <cell r="E3332">
            <v>59</v>
          </cell>
          <cell r="F3332">
            <v>6</v>
          </cell>
          <cell r="G3332" t="str">
            <v>000</v>
          </cell>
          <cell r="H3332">
            <v>34</v>
          </cell>
          <cell r="J3332" t="str">
            <v>52150-0000</v>
          </cell>
          <cell r="K3332">
            <v>52150</v>
          </cell>
        </row>
        <row r="3333">
          <cell r="A3333" t="str">
            <v>PUBLICATION &amp; RECORDATION</v>
          </cell>
          <cell r="B3333">
            <v>4</v>
          </cell>
          <cell r="C3333">
            <v>1</v>
          </cell>
          <cell r="D3333">
            <v>173</v>
          </cell>
          <cell r="E3333">
            <v>21</v>
          </cell>
          <cell r="F3333">
            <v>2</v>
          </cell>
          <cell r="G3333" t="str">
            <v>000</v>
          </cell>
          <cell r="H3333">
            <v>34</v>
          </cell>
          <cell r="J3333" t="str">
            <v>52150-0000</v>
          </cell>
          <cell r="K3333">
            <v>52150</v>
          </cell>
        </row>
        <row r="3334">
          <cell r="A3334" t="str">
            <v>PUBLICATION &amp; RECORDATION</v>
          </cell>
          <cell r="B3334">
            <v>4</v>
          </cell>
          <cell r="C3334">
            <v>1</v>
          </cell>
          <cell r="D3334">
            <v>173</v>
          </cell>
          <cell r="E3334">
            <v>89</v>
          </cell>
          <cell r="F3334">
            <v>2</v>
          </cell>
          <cell r="G3334" t="str">
            <v>000</v>
          </cell>
          <cell r="H3334">
            <v>34</v>
          </cell>
          <cell r="J3334" t="str">
            <v>52150-0000</v>
          </cell>
          <cell r="K3334">
            <v>52150</v>
          </cell>
        </row>
        <row r="3335">
          <cell r="A3335" t="str">
            <v>PUBLICATION &amp; RECORDATION</v>
          </cell>
          <cell r="B3335">
            <v>4</v>
          </cell>
          <cell r="C3335">
            <v>1</v>
          </cell>
          <cell r="D3335">
            <v>174</v>
          </cell>
          <cell r="E3335">
            <v>21</v>
          </cell>
          <cell r="F3335">
            <v>2</v>
          </cell>
          <cell r="G3335" t="str">
            <v>000</v>
          </cell>
          <cell r="H3335">
            <v>34</v>
          </cell>
          <cell r="J3335" t="str">
            <v>52150-0000</v>
          </cell>
          <cell r="K3335">
            <v>52150</v>
          </cell>
        </row>
        <row r="3336">
          <cell r="A3336" t="str">
            <v>PUBLICATION &amp; RECORDATION</v>
          </cell>
          <cell r="B3336">
            <v>4</v>
          </cell>
          <cell r="C3336">
            <v>1</v>
          </cell>
          <cell r="D3336">
            <v>174</v>
          </cell>
          <cell r="E3336">
            <v>89</v>
          </cell>
          <cell r="F3336">
            <v>2</v>
          </cell>
          <cell r="G3336" t="str">
            <v>000</v>
          </cell>
          <cell r="H3336">
            <v>34</v>
          </cell>
          <cell r="J3336" t="str">
            <v>52150-0000</v>
          </cell>
          <cell r="K3336">
            <v>52150</v>
          </cell>
        </row>
        <row r="3337">
          <cell r="A3337" t="str">
            <v>PUBLICATION &amp; RECORDATION</v>
          </cell>
          <cell r="B3337">
            <v>4</v>
          </cell>
          <cell r="C3337">
            <v>1</v>
          </cell>
          <cell r="D3337">
            <v>174</v>
          </cell>
          <cell r="E3337">
            <v>89</v>
          </cell>
          <cell r="F3337">
            <v>6</v>
          </cell>
          <cell r="G3337" t="str">
            <v>000</v>
          </cell>
          <cell r="H3337">
            <v>34</v>
          </cell>
          <cell r="J3337" t="str">
            <v>52150-0000</v>
          </cell>
          <cell r="K3337">
            <v>52150</v>
          </cell>
        </row>
        <row r="3338">
          <cell r="A3338" t="str">
            <v>PUBLICATION &amp; RECORDATION</v>
          </cell>
          <cell r="B3338">
            <v>4</v>
          </cell>
          <cell r="C3338">
            <v>1</v>
          </cell>
          <cell r="D3338">
            <v>175</v>
          </cell>
          <cell r="E3338">
            <v>21</v>
          </cell>
          <cell r="F3338">
            <v>2</v>
          </cell>
          <cell r="G3338" t="str">
            <v>000</v>
          </cell>
          <cell r="H3338">
            <v>34</v>
          </cell>
          <cell r="J3338" t="str">
            <v>52150-0000</v>
          </cell>
          <cell r="K3338">
            <v>52150</v>
          </cell>
        </row>
        <row r="3339">
          <cell r="A3339" t="str">
            <v>PUBLICATION &amp; RECORDATION</v>
          </cell>
          <cell r="B3339">
            <v>4</v>
          </cell>
          <cell r="C3339">
            <v>1</v>
          </cell>
          <cell r="D3339">
            <v>175</v>
          </cell>
          <cell r="E3339">
            <v>89</v>
          </cell>
          <cell r="F3339">
            <v>2</v>
          </cell>
          <cell r="G3339" t="str">
            <v>000</v>
          </cell>
          <cell r="H3339">
            <v>34</v>
          </cell>
          <cell r="J3339" t="str">
            <v>52150-0000</v>
          </cell>
          <cell r="K3339">
            <v>52150</v>
          </cell>
        </row>
        <row r="3340">
          <cell r="A3340" t="str">
            <v>PUBLICATION &amp; RECORDATION</v>
          </cell>
          <cell r="B3340">
            <v>4</v>
          </cell>
          <cell r="C3340">
            <v>1</v>
          </cell>
          <cell r="D3340">
            <v>177</v>
          </cell>
          <cell r="E3340">
            <v>21</v>
          </cell>
          <cell r="F3340">
            <v>2</v>
          </cell>
          <cell r="G3340" t="str">
            <v>000</v>
          </cell>
          <cell r="H3340">
            <v>34</v>
          </cell>
          <cell r="J3340" t="str">
            <v>52150-0000</v>
          </cell>
          <cell r="K3340">
            <v>52150</v>
          </cell>
        </row>
        <row r="3341">
          <cell r="A3341" t="str">
            <v>PUBLICATION &amp; RECORDATION</v>
          </cell>
          <cell r="B3341">
            <v>4</v>
          </cell>
          <cell r="C3341">
            <v>1</v>
          </cell>
          <cell r="D3341">
            <v>184</v>
          </cell>
          <cell r="E3341">
            <v>21</v>
          </cell>
          <cell r="F3341">
            <v>2</v>
          </cell>
          <cell r="G3341" t="str">
            <v>000</v>
          </cell>
          <cell r="H3341">
            <v>34</v>
          </cell>
          <cell r="J3341" t="str">
            <v>52150-0000</v>
          </cell>
          <cell r="K3341">
            <v>52150</v>
          </cell>
        </row>
        <row r="3342">
          <cell r="A3342" t="str">
            <v>PUBLICATION &amp; RECORDATION</v>
          </cell>
          <cell r="B3342">
            <v>4</v>
          </cell>
          <cell r="C3342">
            <v>1</v>
          </cell>
          <cell r="D3342">
            <v>185</v>
          </cell>
          <cell r="E3342">
            <v>89</v>
          </cell>
          <cell r="F3342">
            <v>2</v>
          </cell>
          <cell r="G3342" t="str">
            <v>000</v>
          </cell>
          <cell r="H3342">
            <v>34</v>
          </cell>
          <cell r="J3342" t="str">
            <v>52150-0000</v>
          </cell>
          <cell r="K3342">
            <v>52150</v>
          </cell>
        </row>
        <row r="3343">
          <cell r="A3343" t="str">
            <v>PUBLICATION &amp; RECORDATION</v>
          </cell>
          <cell r="B3343">
            <v>4</v>
          </cell>
          <cell r="C3343">
            <v>1</v>
          </cell>
          <cell r="D3343">
            <v>186</v>
          </cell>
          <cell r="E3343">
            <v>89</v>
          </cell>
          <cell r="F3343">
            <v>2</v>
          </cell>
          <cell r="G3343" t="str">
            <v>000</v>
          </cell>
          <cell r="H3343">
            <v>34</v>
          </cell>
          <cell r="J3343" t="str">
            <v>52150-0000</v>
          </cell>
          <cell r="K3343">
            <v>52150</v>
          </cell>
        </row>
        <row r="3344">
          <cell r="A3344" t="str">
            <v>PUBLICATION &amp; RECORDATION</v>
          </cell>
          <cell r="B3344">
            <v>4</v>
          </cell>
          <cell r="C3344">
            <v>1</v>
          </cell>
          <cell r="D3344">
            <v>186</v>
          </cell>
          <cell r="E3344">
            <v>89</v>
          </cell>
          <cell r="F3344">
            <v>6</v>
          </cell>
          <cell r="G3344" t="str">
            <v>000</v>
          </cell>
          <cell r="H3344">
            <v>34</v>
          </cell>
          <cell r="J3344" t="str">
            <v>52150-0000</v>
          </cell>
          <cell r="K3344">
            <v>52150</v>
          </cell>
        </row>
        <row r="3345">
          <cell r="A3345" t="str">
            <v>PUBLICATION &amp; RECORDATION</v>
          </cell>
          <cell r="B3345">
            <v>4</v>
          </cell>
          <cell r="C3345">
            <v>1</v>
          </cell>
          <cell r="D3345">
            <v>187</v>
          </cell>
          <cell r="E3345">
            <v>21</v>
          </cell>
          <cell r="F3345">
            <v>2</v>
          </cell>
          <cell r="G3345" t="str">
            <v>000</v>
          </cell>
          <cell r="H3345">
            <v>34</v>
          </cell>
          <cell r="J3345" t="str">
            <v>52150-0000</v>
          </cell>
          <cell r="K3345">
            <v>52150</v>
          </cell>
        </row>
        <row r="3346">
          <cell r="A3346" t="str">
            <v>PUBLICATION &amp; RECORDATION</v>
          </cell>
          <cell r="B3346">
            <v>4</v>
          </cell>
          <cell r="C3346">
            <v>3</v>
          </cell>
          <cell r="D3346">
            <v>189</v>
          </cell>
          <cell r="E3346">
            <v>59</v>
          </cell>
          <cell r="F3346">
            <v>6</v>
          </cell>
          <cell r="G3346" t="str">
            <v>000</v>
          </cell>
          <cell r="H3346">
            <v>34</v>
          </cell>
          <cell r="J3346" t="str">
            <v>52150-0000</v>
          </cell>
          <cell r="K3346">
            <v>52150</v>
          </cell>
        </row>
        <row r="3347">
          <cell r="A3347" t="str">
            <v>PUBLICATION &amp; RECORDATION</v>
          </cell>
          <cell r="B3347">
            <v>4</v>
          </cell>
          <cell r="C3347">
            <v>3</v>
          </cell>
          <cell r="D3347">
            <v>192</v>
          </cell>
          <cell r="E3347">
            <v>59</v>
          </cell>
          <cell r="F3347">
            <v>6</v>
          </cell>
          <cell r="G3347" t="str">
            <v>000</v>
          </cell>
          <cell r="H3347">
            <v>34</v>
          </cell>
          <cell r="J3347" t="str">
            <v>52150-0000</v>
          </cell>
          <cell r="K3347">
            <v>52150</v>
          </cell>
        </row>
        <row r="3348">
          <cell r="A3348" t="str">
            <v>PUBLICATION &amp; RECORDATION</v>
          </cell>
          <cell r="B3348">
            <v>4</v>
          </cell>
          <cell r="C3348">
            <v>3</v>
          </cell>
          <cell r="D3348">
            <v>194</v>
          </cell>
          <cell r="E3348">
            <v>59</v>
          </cell>
          <cell r="F3348">
            <v>6</v>
          </cell>
          <cell r="G3348" t="str">
            <v>000</v>
          </cell>
          <cell r="H3348">
            <v>34</v>
          </cell>
          <cell r="J3348" t="str">
            <v>52150-0000</v>
          </cell>
          <cell r="K3348">
            <v>52150</v>
          </cell>
        </row>
        <row r="3349">
          <cell r="A3349" t="str">
            <v>PUBLICATION &amp; RECORDATION</v>
          </cell>
          <cell r="B3349">
            <v>4</v>
          </cell>
          <cell r="C3349">
            <v>1</v>
          </cell>
          <cell r="D3349">
            <v>195</v>
          </cell>
          <cell r="E3349">
            <v>21</v>
          </cell>
          <cell r="F3349">
            <v>2</v>
          </cell>
          <cell r="G3349" t="str">
            <v>000</v>
          </cell>
          <cell r="H3349">
            <v>34</v>
          </cell>
          <cell r="J3349" t="str">
            <v>52150-0000</v>
          </cell>
          <cell r="K3349">
            <v>52150</v>
          </cell>
        </row>
        <row r="3350">
          <cell r="A3350" t="str">
            <v>PUBLICATION &amp; RECORDATION</v>
          </cell>
          <cell r="B3350">
            <v>4</v>
          </cell>
          <cell r="C3350">
            <v>1</v>
          </cell>
          <cell r="D3350">
            <v>195</v>
          </cell>
          <cell r="E3350">
            <v>89</v>
          </cell>
          <cell r="F3350">
            <v>1</v>
          </cell>
          <cell r="G3350" t="str">
            <v>000</v>
          </cell>
          <cell r="H3350">
            <v>34</v>
          </cell>
          <cell r="J3350" t="str">
            <v>52150-0000</v>
          </cell>
          <cell r="K3350">
            <v>52150</v>
          </cell>
        </row>
        <row r="3351">
          <cell r="A3351" t="str">
            <v>PUBLICATION &amp; RECORDATION</v>
          </cell>
          <cell r="B3351">
            <v>4</v>
          </cell>
          <cell r="C3351">
            <v>1</v>
          </cell>
          <cell r="D3351">
            <v>195</v>
          </cell>
          <cell r="E3351">
            <v>89</v>
          </cell>
          <cell r="F3351">
            <v>2</v>
          </cell>
          <cell r="G3351" t="str">
            <v>000</v>
          </cell>
          <cell r="H3351">
            <v>34</v>
          </cell>
          <cell r="J3351" t="str">
            <v>52150-0000</v>
          </cell>
          <cell r="K3351">
            <v>52150</v>
          </cell>
        </row>
        <row r="3352">
          <cell r="A3352" t="str">
            <v>PUBLICATION &amp; RECORDATION</v>
          </cell>
          <cell r="B3352">
            <v>4</v>
          </cell>
          <cell r="C3352">
            <v>1</v>
          </cell>
          <cell r="D3352">
            <v>196</v>
          </cell>
          <cell r="E3352">
            <v>21</v>
          </cell>
          <cell r="F3352">
            <v>2</v>
          </cell>
          <cell r="G3352" t="str">
            <v>000</v>
          </cell>
          <cell r="H3352">
            <v>34</v>
          </cell>
          <cell r="J3352" t="str">
            <v>52150-0000</v>
          </cell>
          <cell r="K3352">
            <v>52150</v>
          </cell>
        </row>
        <row r="3353">
          <cell r="A3353" t="str">
            <v>PUBLICATION &amp; RECORDATION</v>
          </cell>
          <cell r="B3353">
            <v>4</v>
          </cell>
          <cell r="C3353">
            <v>1</v>
          </cell>
          <cell r="D3353">
            <v>196</v>
          </cell>
          <cell r="E3353">
            <v>89</v>
          </cell>
          <cell r="F3353">
            <v>1</v>
          </cell>
          <cell r="G3353" t="str">
            <v>000</v>
          </cell>
          <cell r="H3353">
            <v>34</v>
          </cell>
          <cell r="J3353" t="str">
            <v>52150-0000</v>
          </cell>
          <cell r="K3353">
            <v>52150</v>
          </cell>
        </row>
        <row r="3354">
          <cell r="A3354" t="str">
            <v>PUBLICATION &amp; RECORDATION</v>
          </cell>
          <cell r="B3354">
            <v>4</v>
          </cell>
          <cell r="C3354">
            <v>1</v>
          </cell>
          <cell r="D3354">
            <v>196</v>
          </cell>
          <cell r="E3354">
            <v>89</v>
          </cell>
          <cell r="F3354">
            <v>2</v>
          </cell>
          <cell r="G3354" t="str">
            <v>000</v>
          </cell>
          <cell r="H3354">
            <v>34</v>
          </cell>
          <cell r="J3354" t="str">
            <v>52150-0000</v>
          </cell>
          <cell r="K3354">
            <v>52150</v>
          </cell>
        </row>
        <row r="3355">
          <cell r="A3355" t="str">
            <v>PUBLICATION &amp; RECORDATION</v>
          </cell>
          <cell r="B3355">
            <v>4</v>
          </cell>
          <cell r="C3355">
            <v>1</v>
          </cell>
          <cell r="D3355">
            <v>196</v>
          </cell>
          <cell r="E3355">
            <v>89</v>
          </cell>
          <cell r="F3355">
            <v>6</v>
          </cell>
          <cell r="G3355" t="str">
            <v>000</v>
          </cell>
          <cell r="H3355">
            <v>34</v>
          </cell>
          <cell r="J3355" t="str">
            <v>52150-0000</v>
          </cell>
          <cell r="K3355">
            <v>52150</v>
          </cell>
        </row>
        <row r="3356">
          <cell r="A3356" t="str">
            <v>PUBLICATION &amp; RECORDATION</v>
          </cell>
          <cell r="B3356">
            <v>4</v>
          </cell>
          <cell r="C3356">
            <v>1</v>
          </cell>
          <cell r="D3356">
            <v>197</v>
          </cell>
          <cell r="E3356">
            <v>21</v>
          </cell>
          <cell r="F3356">
            <v>2</v>
          </cell>
          <cell r="G3356" t="str">
            <v>000</v>
          </cell>
          <cell r="H3356">
            <v>34</v>
          </cell>
          <cell r="J3356" t="str">
            <v>52150-0000</v>
          </cell>
          <cell r="K3356">
            <v>52150</v>
          </cell>
        </row>
        <row r="3357">
          <cell r="A3357" t="str">
            <v>PUBLICATION &amp; RECORDATION</v>
          </cell>
          <cell r="B3357">
            <v>4</v>
          </cell>
          <cell r="C3357">
            <v>1</v>
          </cell>
          <cell r="D3357">
            <v>197</v>
          </cell>
          <cell r="E3357">
            <v>89</v>
          </cell>
          <cell r="F3357">
            <v>1</v>
          </cell>
          <cell r="G3357" t="str">
            <v>000</v>
          </cell>
          <cell r="H3357">
            <v>34</v>
          </cell>
          <cell r="J3357" t="str">
            <v>52150-0000</v>
          </cell>
          <cell r="K3357">
            <v>52150</v>
          </cell>
        </row>
        <row r="3358">
          <cell r="A3358" t="str">
            <v>PUBLICATION &amp; RECORDATION</v>
          </cell>
          <cell r="B3358">
            <v>4</v>
          </cell>
          <cell r="C3358">
            <v>1</v>
          </cell>
          <cell r="D3358">
            <v>197</v>
          </cell>
          <cell r="E3358">
            <v>89</v>
          </cell>
          <cell r="F3358">
            <v>2</v>
          </cell>
          <cell r="G3358" t="str">
            <v>000</v>
          </cell>
          <cell r="H3358">
            <v>34</v>
          </cell>
          <cell r="J3358" t="str">
            <v>52150-0000</v>
          </cell>
          <cell r="K3358">
            <v>52150</v>
          </cell>
        </row>
        <row r="3359">
          <cell r="A3359" t="str">
            <v>PUBLICATION &amp; RECORDATION</v>
          </cell>
          <cell r="B3359">
            <v>4</v>
          </cell>
          <cell r="C3359">
            <v>5</v>
          </cell>
          <cell r="D3359">
            <v>201</v>
          </cell>
          <cell r="E3359">
            <v>62</v>
          </cell>
          <cell r="F3359">
            <v>1</v>
          </cell>
          <cell r="G3359" t="str">
            <v>000</v>
          </cell>
          <cell r="H3359">
            <v>34</v>
          </cell>
          <cell r="J3359" t="str">
            <v>52150-0000</v>
          </cell>
          <cell r="K3359">
            <v>52150</v>
          </cell>
        </row>
        <row r="3360">
          <cell r="A3360" t="str">
            <v>PUBLICATION &amp; RECORDATION</v>
          </cell>
          <cell r="B3360">
            <v>4</v>
          </cell>
          <cell r="C3360">
            <v>5</v>
          </cell>
          <cell r="D3360">
            <v>201</v>
          </cell>
          <cell r="E3360">
            <v>63</v>
          </cell>
          <cell r="F3360">
            <v>1</v>
          </cell>
          <cell r="G3360" t="str">
            <v>000</v>
          </cell>
          <cell r="H3360">
            <v>34</v>
          </cell>
          <cell r="J3360" t="str">
            <v>52150-0000</v>
          </cell>
          <cell r="K3360">
            <v>52150</v>
          </cell>
        </row>
        <row r="3361">
          <cell r="A3361" t="str">
            <v>PUBLICATION &amp; RECORDATION</v>
          </cell>
          <cell r="B3361">
            <v>4</v>
          </cell>
          <cell r="C3361">
            <v>5</v>
          </cell>
          <cell r="D3361">
            <v>201</v>
          </cell>
          <cell r="E3361">
            <v>66</v>
          </cell>
          <cell r="F3361">
            <v>0</v>
          </cell>
          <cell r="G3361" t="str">
            <v>000</v>
          </cell>
          <cell r="H3361">
            <v>34</v>
          </cell>
          <cell r="J3361" t="str">
            <v>52150-0000</v>
          </cell>
          <cell r="K3361">
            <v>52150</v>
          </cell>
        </row>
        <row r="3362">
          <cell r="A3362" t="str">
            <v>PUBLICATION &amp; RECORDATION</v>
          </cell>
          <cell r="B3362">
            <v>4</v>
          </cell>
          <cell r="C3362">
            <v>5</v>
          </cell>
          <cell r="D3362">
            <v>202</v>
          </cell>
          <cell r="E3362">
            <v>88</v>
          </cell>
          <cell r="F3362">
            <v>3</v>
          </cell>
          <cell r="G3362" t="str">
            <v>000</v>
          </cell>
          <cell r="H3362">
            <v>34</v>
          </cell>
          <cell r="J3362" t="str">
            <v>52150-0000</v>
          </cell>
          <cell r="K3362">
            <v>52150</v>
          </cell>
        </row>
        <row r="3363">
          <cell r="A3363" t="str">
            <v>PUBLICATION &amp; RECORDATION</v>
          </cell>
          <cell r="B3363">
            <v>4</v>
          </cell>
          <cell r="C3363">
            <v>3</v>
          </cell>
          <cell r="D3363">
            <v>203</v>
          </cell>
          <cell r="E3363">
            <v>59</v>
          </cell>
          <cell r="F3363">
            <v>4</v>
          </cell>
          <cell r="G3363" t="str">
            <v>000</v>
          </cell>
          <cell r="H3363">
            <v>34</v>
          </cell>
          <cell r="J3363" t="str">
            <v>52150-0000</v>
          </cell>
          <cell r="K3363">
            <v>52150</v>
          </cell>
        </row>
        <row r="3364">
          <cell r="A3364" t="str">
            <v>PUBLICATION &amp; RECORDATION</v>
          </cell>
          <cell r="B3364">
            <v>4</v>
          </cell>
          <cell r="C3364">
            <v>5</v>
          </cell>
          <cell r="D3364">
            <v>204</v>
          </cell>
          <cell r="E3364">
            <v>88</v>
          </cell>
          <cell r="F3364">
            <v>2</v>
          </cell>
          <cell r="G3364" t="str">
            <v>000</v>
          </cell>
          <cell r="H3364">
            <v>34</v>
          </cell>
          <cell r="J3364" t="str">
            <v>52150-0000</v>
          </cell>
          <cell r="K3364">
            <v>52150</v>
          </cell>
        </row>
        <row r="3365">
          <cell r="A3365" t="str">
            <v>PUBLICATION &amp; RECORDATION</v>
          </cell>
          <cell r="B3365">
            <v>4</v>
          </cell>
          <cell r="C3365">
            <v>2</v>
          </cell>
          <cell r="D3365">
            <v>206</v>
          </cell>
          <cell r="E3365">
            <v>99</v>
          </cell>
          <cell r="F3365">
            <v>6</v>
          </cell>
          <cell r="G3365" t="str">
            <v>000</v>
          </cell>
          <cell r="H3365">
            <v>34</v>
          </cell>
          <cell r="J3365" t="str">
            <v>52150-0000</v>
          </cell>
          <cell r="K3365">
            <v>52150</v>
          </cell>
        </row>
        <row r="3366">
          <cell r="A3366" t="str">
            <v>PUBLICATION &amp; RECORDATION</v>
          </cell>
          <cell r="B3366">
            <v>4</v>
          </cell>
          <cell r="C3366">
            <v>1</v>
          </cell>
          <cell r="D3366">
            <v>226</v>
          </cell>
          <cell r="E3366">
            <v>21</v>
          </cell>
          <cell r="F3366">
            <v>2</v>
          </cell>
          <cell r="G3366" t="str">
            <v>000</v>
          </cell>
          <cell r="H3366">
            <v>34</v>
          </cell>
          <cell r="J3366" t="str">
            <v>52150-0000</v>
          </cell>
          <cell r="K3366">
            <v>52150</v>
          </cell>
        </row>
        <row r="3367">
          <cell r="A3367" t="str">
            <v>PUBLICATION &amp; RECORDATION</v>
          </cell>
          <cell r="B3367">
            <v>4</v>
          </cell>
          <cell r="C3367">
            <v>1</v>
          </cell>
          <cell r="D3367">
            <v>230</v>
          </cell>
          <cell r="E3367">
            <v>83</v>
          </cell>
          <cell r="F3367">
            <v>1</v>
          </cell>
          <cell r="G3367" t="str">
            <v>000</v>
          </cell>
          <cell r="H3367">
            <v>34</v>
          </cell>
          <cell r="J3367" t="str">
            <v>52150-0000</v>
          </cell>
          <cell r="K3367">
            <v>52150</v>
          </cell>
        </row>
        <row r="3368">
          <cell r="A3368" t="str">
            <v>PUBLICATION &amp; RECORDATION</v>
          </cell>
          <cell r="B3368">
            <v>4</v>
          </cell>
          <cell r="C3368">
            <v>1</v>
          </cell>
          <cell r="D3368">
            <v>230</v>
          </cell>
          <cell r="E3368">
            <v>83</v>
          </cell>
          <cell r="F3368">
            <v>2</v>
          </cell>
          <cell r="G3368" t="str">
            <v>000</v>
          </cell>
          <cell r="H3368">
            <v>34</v>
          </cell>
          <cell r="J3368" t="str">
            <v>52150-0000</v>
          </cell>
          <cell r="K3368">
            <v>52150</v>
          </cell>
        </row>
        <row r="3369">
          <cell r="A3369" t="str">
            <v>PUBLICATION &amp; RECORDATION</v>
          </cell>
          <cell r="B3369">
            <v>4</v>
          </cell>
          <cell r="C3369">
            <v>1</v>
          </cell>
          <cell r="D3369">
            <v>230</v>
          </cell>
          <cell r="E3369">
            <v>84</v>
          </cell>
          <cell r="F3369">
            <v>2</v>
          </cell>
          <cell r="G3369" t="str">
            <v>000</v>
          </cell>
          <cell r="H3369">
            <v>34</v>
          </cell>
          <cell r="J3369" t="str">
            <v>52150-0000</v>
          </cell>
          <cell r="K3369">
            <v>52150</v>
          </cell>
        </row>
        <row r="3370">
          <cell r="A3370" t="str">
            <v>PUBLICATION &amp; RECORDATION</v>
          </cell>
          <cell r="B3370">
            <v>4</v>
          </cell>
          <cell r="C3370">
            <v>1</v>
          </cell>
          <cell r="D3370">
            <v>230</v>
          </cell>
          <cell r="E3370">
            <v>85</v>
          </cell>
          <cell r="F3370">
            <v>7</v>
          </cell>
          <cell r="G3370" t="str">
            <v>000</v>
          </cell>
          <cell r="H3370">
            <v>34</v>
          </cell>
          <cell r="J3370" t="str">
            <v>52150-0000</v>
          </cell>
          <cell r="K3370">
            <v>52150</v>
          </cell>
        </row>
        <row r="3371">
          <cell r="A3371" t="str">
            <v>PUBLICATION &amp; RECORDATION</v>
          </cell>
          <cell r="B3371">
            <v>4</v>
          </cell>
          <cell r="C3371">
            <v>1</v>
          </cell>
          <cell r="D3371">
            <v>230</v>
          </cell>
          <cell r="E3371">
            <v>86</v>
          </cell>
          <cell r="F3371">
            <v>3</v>
          </cell>
          <cell r="G3371" t="str">
            <v>000</v>
          </cell>
          <cell r="H3371">
            <v>34</v>
          </cell>
          <cell r="J3371" t="str">
            <v>52150-0000</v>
          </cell>
          <cell r="K3371">
            <v>52150</v>
          </cell>
        </row>
        <row r="3372">
          <cell r="A3372" t="str">
            <v>PUBLICATION &amp; RECORDATION</v>
          </cell>
          <cell r="B3372">
            <v>4</v>
          </cell>
          <cell r="C3372">
            <v>1</v>
          </cell>
          <cell r="D3372">
            <v>230</v>
          </cell>
          <cell r="E3372">
            <v>86</v>
          </cell>
          <cell r="F3372">
            <v>6</v>
          </cell>
          <cell r="G3372" t="str">
            <v>000</v>
          </cell>
          <cell r="H3372">
            <v>34</v>
          </cell>
          <cell r="J3372" t="str">
            <v>52150-0000</v>
          </cell>
          <cell r="K3372">
            <v>52150</v>
          </cell>
        </row>
        <row r="3373">
          <cell r="A3373" t="str">
            <v>PUBLICATION &amp; RECORDATION</v>
          </cell>
          <cell r="B3373">
            <v>4</v>
          </cell>
          <cell r="C3373">
            <v>1</v>
          </cell>
          <cell r="D3373">
            <v>231</v>
          </cell>
          <cell r="E3373">
            <v>83</v>
          </cell>
          <cell r="F3373">
            <v>1</v>
          </cell>
          <cell r="G3373" t="str">
            <v>000</v>
          </cell>
          <cell r="H3373">
            <v>34</v>
          </cell>
          <cell r="J3373" t="str">
            <v>52150-0000</v>
          </cell>
          <cell r="K3373">
            <v>52150</v>
          </cell>
        </row>
        <row r="3374">
          <cell r="A3374" t="str">
            <v>PUBLICATION &amp; RECORDATION</v>
          </cell>
          <cell r="B3374">
            <v>4</v>
          </cell>
          <cell r="C3374">
            <v>1</v>
          </cell>
          <cell r="D3374">
            <v>231</v>
          </cell>
          <cell r="E3374">
            <v>83</v>
          </cell>
          <cell r="F3374">
            <v>2</v>
          </cell>
          <cell r="G3374" t="str">
            <v>000</v>
          </cell>
          <cell r="H3374">
            <v>34</v>
          </cell>
          <cell r="J3374" t="str">
            <v>52150-0000</v>
          </cell>
          <cell r="K3374">
            <v>52150</v>
          </cell>
        </row>
        <row r="3375">
          <cell r="A3375" t="str">
            <v>PUBLICATION &amp; RECORDATION</v>
          </cell>
          <cell r="B3375">
            <v>4</v>
          </cell>
          <cell r="C3375">
            <v>1</v>
          </cell>
          <cell r="D3375">
            <v>231</v>
          </cell>
          <cell r="E3375">
            <v>84</v>
          </cell>
          <cell r="F3375">
            <v>2</v>
          </cell>
          <cell r="G3375" t="str">
            <v>000</v>
          </cell>
          <cell r="H3375">
            <v>34</v>
          </cell>
          <cell r="J3375" t="str">
            <v>52150-0000</v>
          </cell>
          <cell r="K3375">
            <v>52150</v>
          </cell>
        </row>
        <row r="3376">
          <cell r="A3376" t="str">
            <v>PUBLICATION &amp; RECORDATION</v>
          </cell>
          <cell r="B3376">
            <v>4</v>
          </cell>
          <cell r="C3376">
            <v>1</v>
          </cell>
          <cell r="D3376">
            <v>231</v>
          </cell>
          <cell r="E3376">
            <v>85</v>
          </cell>
          <cell r="F3376">
            <v>7</v>
          </cell>
          <cell r="G3376" t="str">
            <v>000</v>
          </cell>
          <cell r="H3376">
            <v>34</v>
          </cell>
          <cell r="J3376" t="str">
            <v>52150-0000</v>
          </cell>
          <cell r="K3376">
            <v>52150</v>
          </cell>
        </row>
        <row r="3377">
          <cell r="A3377" t="str">
            <v>PUBLICATION &amp; RECORDATION</v>
          </cell>
          <cell r="B3377">
            <v>4</v>
          </cell>
          <cell r="C3377">
            <v>1</v>
          </cell>
          <cell r="D3377">
            <v>231</v>
          </cell>
          <cell r="E3377">
            <v>86</v>
          </cell>
          <cell r="F3377">
            <v>3</v>
          </cell>
          <cell r="G3377" t="str">
            <v>000</v>
          </cell>
          <cell r="H3377">
            <v>34</v>
          </cell>
          <cell r="J3377" t="str">
            <v>52150-0000</v>
          </cell>
          <cell r="K3377">
            <v>52150</v>
          </cell>
        </row>
        <row r="3378">
          <cell r="A3378" t="str">
            <v>PUBLICATION &amp; RECORDATION</v>
          </cell>
          <cell r="B3378">
            <v>4</v>
          </cell>
          <cell r="C3378">
            <v>1</v>
          </cell>
          <cell r="D3378">
            <v>231</v>
          </cell>
          <cell r="E3378">
            <v>86</v>
          </cell>
          <cell r="F3378">
            <v>6</v>
          </cell>
          <cell r="G3378" t="str">
            <v>000</v>
          </cell>
          <cell r="H3378">
            <v>34</v>
          </cell>
          <cell r="J3378" t="str">
            <v>52150-0000</v>
          </cell>
          <cell r="K3378">
            <v>52150</v>
          </cell>
        </row>
        <row r="3379">
          <cell r="A3379" t="str">
            <v>PUBLICATION &amp; RECORDATION</v>
          </cell>
          <cell r="B3379">
            <v>4</v>
          </cell>
          <cell r="C3379">
            <v>1</v>
          </cell>
          <cell r="D3379">
            <v>233</v>
          </cell>
          <cell r="E3379">
            <v>83</v>
          </cell>
          <cell r="F3379">
            <v>1</v>
          </cell>
          <cell r="G3379" t="str">
            <v>000</v>
          </cell>
          <cell r="H3379">
            <v>34</v>
          </cell>
          <cell r="J3379" t="str">
            <v>52150-0000</v>
          </cell>
          <cell r="K3379">
            <v>52150</v>
          </cell>
        </row>
        <row r="3380">
          <cell r="A3380" t="str">
            <v>PUBLICATION &amp; RECORDATION</v>
          </cell>
          <cell r="B3380">
            <v>4</v>
          </cell>
          <cell r="C3380">
            <v>1</v>
          </cell>
          <cell r="D3380">
            <v>233</v>
          </cell>
          <cell r="E3380">
            <v>83</v>
          </cell>
          <cell r="F3380">
            <v>2</v>
          </cell>
          <cell r="G3380" t="str">
            <v>000</v>
          </cell>
          <cell r="H3380">
            <v>34</v>
          </cell>
          <cell r="J3380" t="str">
            <v>52150-0000</v>
          </cell>
          <cell r="K3380">
            <v>52150</v>
          </cell>
        </row>
        <row r="3381">
          <cell r="A3381" t="str">
            <v>PUBLICATION &amp; RECORDATION</v>
          </cell>
          <cell r="B3381">
            <v>4</v>
          </cell>
          <cell r="C3381">
            <v>1</v>
          </cell>
          <cell r="D3381">
            <v>233</v>
          </cell>
          <cell r="E3381">
            <v>84</v>
          </cell>
          <cell r="F3381">
            <v>2</v>
          </cell>
          <cell r="G3381" t="str">
            <v>000</v>
          </cell>
          <cell r="H3381">
            <v>34</v>
          </cell>
          <cell r="J3381" t="str">
            <v>52150-0000</v>
          </cell>
          <cell r="K3381">
            <v>52150</v>
          </cell>
        </row>
        <row r="3382">
          <cell r="A3382" t="str">
            <v>PUBLICATION &amp; RECORDATION</v>
          </cell>
          <cell r="B3382">
            <v>4</v>
          </cell>
          <cell r="C3382">
            <v>1</v>
          </cell>
          <cell r="D3382">
            <v>233</v>
          </cell>
          <cell r="E3382">
            <v>85</v>
          </cell>
          <cell r="F3382">
            <v>7</v>
          </cell>
          <cell r="G3382" t="str">
            <v>000</v>
          </cell>
          <cell r="H3382">
            <v>34</v>
          </cell>
          <cell r="J3382" t="str">
            <v>52150-0000</v>
          </cell>
          <cell r="K3382">
            <v>52150</v>
          </cell>
        </row>
        <row r="3383">
          <cell r="A3383" t="str">
            <v>PUBLICATION &amp; RECORDATION</v>
          </cell>
          <cell r="B3383">
            <v>4</v>
          </cell>
          <cell r="C3383">
            <v>1</v>
          </cell>
          <cell r="D3383">
            <v>233</v>
          </cell>
          <cell r="E3383">
            <v>86</v>
          </cell>
          <cell r="F3383">
            <v>3</v>
          </cell>
          <cell r="G3383" t="str">
            <v>000</v>
          </cell>
          <cell r="H3383">
            <v>34</v>
          </cell>
          <cell r="J3383" t="str">
            <v>52150-0000</v>
          </cell>
          <cell r="K3383">
            <v>52150</v>
          </cell>
        </row>
        <row r="3384">
          <cell r="A3384" t="str">
            <v>PUBLICATION &amp; RECORDATION</v>
          </cell>
          <cell r="B3384">
            <v>4</v>
          </cell>
          <cell r="C3384">
            <v>1</v>
          </cell>
          <cell r="D3384">
            <v>233</v>
          </cell>
          <cell r="E3384">
            <v>86</v>
          </cell>
          <cell r="F3384">
            <v>6</v>
          </cell>
          <cell r="G3384" t="str">
            <v>000</v>
          </cell>
          <cell r="H3384">
            <v>34</v>
          </cell>
          <cell r="J3384" t="str">
            <v>52150-0000</v>
          </cell>
          <cell r="K3384">
            <v>52150</v>
          </cell>
        </row>
        <row r="3385">
          <cell r="A3385" t="str">
            <v>PUBLICATION &amp; RECORDATION</v>
          </cell>
          <cell r="B3385">
            <v>4</v>
          </cell>
          <cell r="C3385">
            <v>1</v>
          </cell>
          <cell r="D3385">
            <v>234</v>
          </cell>
          <cell r="E3385">
            <v>83</v>
          </cell>
          <cell r="F3385">
            <v>1</v>
          </cell>
          <cell r="G3385" t="str">
            <v>000</v>
          </cell>
          <cell r="H3385">
            <v>34</v>
          </cell>
          <cell r="J3385" t="str">
            <v>52150-0000</v>
          </cell>
          <cell r="K3385">
            <v>52150</v>
          </cell>
        </row>
        <row r="3386">
          <cell r="A3386" t="str">
            <v>PUBLICATION &amp; RECORDATION</v>
          </cell>
          <cell r="B3386">
            <v>4</v>
          </cell>
          <cell r="C3386">
            <v>1</v>
          </cell>
          <cell r="D3386">
            <v>234</v>
          </cell>
          <cell r="E3386">
            <v>83</v>
          </cell>
          <cell r="F3386">
            <v>2</v>
          </cell>
          <cell r="G3386" t="str">
            <v>000</v>
          </cell>
          <cell r="H3386">
            <v>34</v>
          </cell>
          <cell r="J3386" t="str">
            <v>52150-0000</v>
          </cell>
          <cell r="K3386">
            <v>52150</v>
          </cell>
        </row>
        <row r="3387">
          <cell r="A3387" t="str">
            <v>PUBLICATION &amp; RECORDATION</v>
          </cell>
          <cell r="B3387">
            <v>4</v>
          </cell>
          <cell r="C3387">
            <v>1</v>
          </cell>
          <cell r="D3387">
            <v>234</v>
          </cell>
          <cell r="E3387">
            <v>84</v>
          </cell>
          <cell r="F3387">
            <v>2</v>
          </cell>
          <cell r="G3387" t="str">
            <v>000</v>
          </cell>
          <cell r="H3387">
            <v>34</v>
          </cell>
          <cell r="J3387" t="str">
            <v>52150-0000</v>
          </cell>
          <cell r="K3387">
            <v>52150</v>
          </cell>
        </row>
        <row r="3388">
          <cell r="A3388" t="str">
            <v>PUBLICATION &amp; RECORDATION</v>
          </cell>
          <cell r="B3388">
            <v>4</v>
          </cell>
          <cell r="C3388">
            <v>1</v>
          </cell>
          <cell r="D3388">
            <v>234</v>
          </cell>
          <cell r="E3388">
            <v>85</v>
          </cell>
          <cell r="F3388">
            <v>7</v>
          </cell>
          <cell r="G3388" t="str">
            <v>000</v>
          </cell>
          <cell r="H3388">
            <v>34</v>
          </cell>
          <cell r="J3388" t="str">
            <v>52150-0000</v>
          </cell>
          <cell r="K3388">
            <v>52150</v>
          </cell>
        </row>
        <row r="3389">
          <cell r="A3389" t="str">
            <v>PUBLICATION &amp; RECORDATION</v>
          </cell>
          <cell r="B3389">
            <v>4</v>
          </cell>
          <cell r="C3389">
            <v>1</v>
          </cell>
          <cell r="D3389">
            <v>234</v>
          </cell>
          <cell r="E3389">
            <v>86</v>
          </cell>
          <cell r="F3389">
            <v>3</v>
          </cell>
          <cell r="G3389" t="str">
            <v>000</v>
          </cell>
          <cell r="H3389">
            <v>34</v>
          </cell>
          <cell r="J3389" t="str">
            <v>52150-0000</v>
          </cell>
          <cell r="K3389">
            <v>52150</v>
          </cell>
        </row>
        <row r="3390">
          <cell r="A3390" t="str">
            <v>PUBLICATION &amp; RECORDATION</v>
          </cell>
          <cell r="B3390">
            <v>4</v>
          </cell>
          <cell r="C3390">
            <v>1</v>
          </cell>
          <cell r="D3390">
            <v>234</v>
          </cell>
          <cell r="E3390">
            <v>86</v>
          </cell>
          <cell r="F3390">
            <v>6</v>
          </cell>
          <cell r="G3390" t="str">
            <v>000</v>
          </cell>
          <cell r="H3390">
            <v>34</v>
          </cell>
          <cell r="J3390" t="str">
            <v>52150-0000</v>
          </cell>
          <cell r="K3390">
            <v>52150</v>
          </cell>
        </row>
        <row r="3391">
          <cell r="A3391" t="str">
            <v>PUBLICATION &amp; RECORDATION</v>
          </cell>
          <cell r="B3391">
            <v>4</v>
          </cell>
          <cell r="C3391">
            <v>1</v>
          </cell>
          <cell r="D3391">
            <v>235</v>
          </cell>
          <cell r="E3391">
            <v>83</v>
          </cell>
          <cell r="F3391">
            <v>1</v>
          </cell>
          <cell r="G3391" t="str">
            <v>000</v>
          </cell>
          <cell r="H3391">
            <v>34</v>
          </cell>
          <cell r="J3391" t="str">
            <v>52150-0000</v>
          </cell>
          <cell r="K3391">
            <v>52150</v>
          </cell>
        </row>
        <row r="3392">
          <cell r="A3392" t="str">
            <v>PUBLICATION &amp; RECORDATION</v>
          </cell>
          <cell r="B3392">
            <v>4</v>
          </cell>
          <cell r="C3392">
            <v>1</v>
          </cell>
          <cell r="D3392">
            <v>235</v>
          </cell>
          <cell r="E3392">
            <v>83</v>
          </cell>
          <cell r="F3392">
            <v>2</v>
          </cell>
          <cell r="G3392" t="str">
            <v>000</v>
          </cell>
          <cell r="H3392">
            <v>34</v>
          </cell>
          <cell r="J3392" t="str">
            <v>52150-0000</v>
          </cell>
          <cell r="K3392">
            <v>52150</v>
          </cell>
        </row>
        <row r="3393">
          <cell r="A3393" t="str">
            <v>PUBLICATION &amp; RECORDATION</v>
          </cell>
          <cell r="B3393">
            <v>4</v>
          </cell>
          <cell r="C3393">
            <v>1</v>
          </cell>
          <cell r="D3393">
            <v>235</v>
          </cell>
          <cell r="E3393">
            <v>84</v>
          </cell>
          <cell r="F3393">
            <v>2</v>
          </cell>
          <cell r="G3393" t="str">
            <v>000</v>
          </cell>
          <cell r="H3393">
            <v>34</v>
          </cell>
          <cell r="J3393" t="str">
            <v>52150-0000</v>
          </cell>
          <cell r="K3393">
            <v>52150</v>
          </cell>
        </row>
        <row r="3394">
          <cell r="A3394" t="str">
            <v>PUBLICATION &amp; RECORDATION</v>
          </cell>
          <cell r="B3394">
            <v>4</v>
          </cell>
          <cell r="C3394">
            <v>1</v>
          </cell>
          <cell r="D3394">
            <v>235</v>
          </cell>
          <cell r="E3394">
            <v>85</v>
          </cell>
          <cell r="F3394">
            <v>7</v>
          </cell>
          <cell r="G3394" t="str">
            <v>000</v>
          </cell>
          <cell r="H3394">
            <v>34</v>
          </cell>
          <cell r="J3394" t="str">
            <v>52150-0000</v>
          </cell>
          <cell r="K3394">
            <v>52150</v>
          </cell>
        </row>
        <row r="3395">
          <cell r="A3395" t="str">
            <v>PUBLICATION &amp; RECORDATION</v>
          </cell>
          <cell r="B3395">
            <v>4</v>
          </cell>
          <cell r="C3395">
            <v>1</v>
          </cell>
          <cell r="D3395">
            <v>235</v>
          </cell>
          <cell r="E3395">
            <v>86</v>
          </cell>
          <cell r="F3395">
            <v>3</v>
          </cell>
          <cell r="G3395" t="str">
            <v>000</v>
          </cell>
          <cell r="H3395">
            <v>34</v>
          </cell>
          <cell r="J3395" t="str">
            <v>52150-0000</v>
          </cell>
          <cell r="K3395">
            <v>52150</v>
          </cell>
        </row>
        <row r="3396">
          <cell r="A3396" t="str">
            <v>PUBLICATION &amp; RECORDATION</v>
          </cell>
          <cell r="B3396">
            <v>4</v>
          </cell>
          <cell r="C3396">
            <v>1</v>
          </cell>
          <cell r="D3396">
            <v>235</v>
          </cell>
          <cell r="E3396">
            <v>86</v>
          </cell>
          <cell r="F3396">
            <v>6</v>
          </cell>
          <cell r="G3396" t="str">
            <v>000</v>
          </cell>
          <cell r="H3396">
            <v>34</v>
          </cell>
          <cell r="J3396" t="str">
            <v>52150-0000</v>
          </cell>
          <cell r="K3396">
            <v>52150</v>
          </cell>
        </row>
        <row r="3397">
          <cell r="A3397" t="str">
            <v>PUBLICATION &amp; RECORDATION</v>
          </cell>
          <cell r="B3397">
            <v>4</v>
          </cell>
          <cell r="C3397">
            <v>1</v>
          </cell>
          <cell r="D3397">
            <v>236</v>
          </cell>
          <cell r="E3397">
            <v>83</v>
          </cell>
          <cell r="F3397">
            <v>1</v>
          </cell>
          <cell r="G3397" t="str">
            <v>000</v>
          </cell>
          <cell r="H3397">
            <v>34</v>
          </cell>
          <cell r="J3397" t="str">
            <v>52150-0000</v>
          </cell>
          <cell r="K3397">
            <v>52150</v>
          </cell>
        </row>
        <row r="3398">
          <cell r="A3398" t="str">
            <v>PUBLICATION &amp; RECORDATION</v>
          </cell>
          <cell r="B3398">
            <v>4</v>
          </cell>
          <cell r="C3398">
            <v>1</v>
          </cell>
          <cell r="D3398">
            <v>236</v>
          </cell>
          <cell r="E3398">
            <v>83</v>
          </cell>
          <cell r="F3398">
            <v>2</v>
          </cell>
          <cell r="G3398" t="str">
            <v>000</v>
          </cell>
          <cell r="H3398">
            <v>34</v>
          </cell>
          <cell r="J3398" t="str">
            <v>52150-0000</v>
          </cell>
          <cell r="K3398">
            <v>52150</v>
          </cell>
        </row>
        <row r="3399">
          <cell r="A3399" t="str">
            <v>PUBLICATION &amp; RECORDATION</v>
          </cell>
          <cell r="B3399">
            <v>4</v>
          </cell>
          <cell r="C3399">
            <v>1</v>
          </cell>
          <cell r="D3399">
            <v>236</v>
          </cell>
          <cell r="E3399">
            <v>84</v>
          </cell>
          <cell r="F3399">
            <v>2</v>
          </cell>
          <cell r="G3399" t="str">
            <v>000</v>
          </cell>
          <cell r="H3399">
            <v>34</v>
          </cell>
          <cell r="J3399" t="str">
            <v>52150-0000</v>
          </cell>
          <cell r="K3399">
            <v>52150</v>
          </cell>
        </row>
        <row r="3400">
          <cell r="A3400" t="str">
            <v>PUBLICATION &amp; RECORDATION</v>
          </cell>
          <cell r="B3400">
            <v>4</v>
          </cell>
          <cell r="C3400">
            <v>1</v>
          </cell>
          <cell r="D3400">
            <v>236</v>
          </cell>
          <cell r="E3400">
            <v>85</v>
          </cell>
          <cell r="F3400">
            <v>7</v>
          </cell>
          <cell r="G3400" t="str">
            <v>000</v>
          </cell>
          <cell r="H3400">
            <v>34</v>
          </cell>
          <cell r="J3400" t="str">
            <v>52150-0000</v>
          </cell>
          <cell r="K3400">
            <v>52150</v>
          </cell>
        </row>
        <row r="3401">
          <cell r="A3401" t="str">
            <v>PUBLICATION &amp; RECORDATION</v>
          </cell>
          <cell r="B3401">
            <v>4</v>
          </cell>
          <cell r="C3401">
            <v>1</v>
          </cell>
          <cell r="D3401">
            <v>236</v>
          </cell>
          <cell r="E3401">
            <v>86</v>
          </cell>
          <cell r="F3401">
            <v>3</v>
          </cell>
          <cell r="G3401" t="str">
            <v>000</v>
          </cell>
          <cell r="H3401">
            <v>34</v>
          </cell>
          <cell r="J3401" t="str">
            <v>52150-0000</v>
          </cell>
          <cell r="K3401">
            <v>52150</v>
          </cell>
        </row>
        <row r="3402">
          <cell r="A3402" t="str">
            <v>PUBLICATION &amp; RECORDATION</v>
          </cell>
          <cell r="B3402">
            <v>4</v>
          </cell>
          <cell r="C3402">
            <v>1</v>
          </cell>
          <cell r="D3402">
            <v>236</v>
          </cell>
          <cell r="E3402">
            <v>86</v>
          </cell>
          <cell r="F3402">
            <v>6</v>
          </cell>
          <cell r="G3402" t="str">
            <v>000</v>
          </cell>
          <cell r="H3402">
            <v>34</v>
          </cell>
          <cell r="J3402" t="str">
            <v>52150-0000</v>
          </cell>
          <cell r="K3402">
            <v>52150</v>
          </cell>
        </row>
        <row r="3403">
          <cell r="A3403" t="str">
            <v>PUBLICATION &amp; RECORDATION</v>
          </cell>
          <cell r="B3403">
            <v>4</v>
          </cell>
          <cell r="C3403">
            <v>1</v>
          </cell>
          <cell r="D3403">
            <v>237</v>
          </cell>
          <cell r="E3403">
            <v>83</v>
          </cell>
          <cell r="F3403">
            <v>1</v>
          </cell>
          <cell r="G3403" t="str">
            <v>000</v>
          </cell>
          <cell r="H3403">
            <v>34</v>
          </cell>
          <cell r="J3403" t="str">
            <v>52150-0000</v>
          </cell>
          <cell r="K3403">
            <v>52150</v>
          </cell>
        </row>
        <row r="3404">
          <cell r="A3404" t="str">
            <v>PUBLICATION &amp; RECORDATION</v>
          </cell>
          <cell r="B3404">
            <v>4</v>
          </cell>
          <cell r="C3404">
            <v>1</v>
          </cell>
          <cell r="D3404">
            <v>237</v>
          </cell>
          <cell r="E3404">
            <v>83</v>
          </cell>
          <cell r="F3404">
            <v>2</v>
          </cell>
          <cell r="G3404" t="str">
            <v>000</v>
          </cell>
          <cell r="H3404">
            <v>34</v>
          </cell>
          <cell r="J3404" t="str">
            <v>52150-0000</v>
          </cell>
          <cell r="K3404">
            <v>52150</v>
          </cell>
        </row>
        <row r="3405">
          <cell r="A3405" t="str">
            <v>PUBLICATION &amp; RECORDATION</v>
          </cell>
          <cell r="B3405">
            <v>4</v>
          </cell>
          <cell r="C3405">
            <v>1</v>
          </cell>
          <cell r="D3405">
            <v>237</v>
          </cell>
          <cell r="E3405">
            <v>84</v>
          </cell>
          <cell r="F3405">
            <v>2</v>
          </cell>
          <cell r="G3405" t="str">
            <v>000</v>
          </cell>
          <cell r="H3405">
            <v>34</v>
          </cell>
          <cell r="J3405" t="str">
            <v>52150-0000</v>
          </cell>
          <cell r="K3405">
            <v>52150</v>
          </cell>
        </row>
        <row r="3406">
          <cell r="A3406" t="str">
            <v>PUBLICATION &amp; RECORDATION</v>
          </cell>
          <cell r="B3406">
            <v>4</v>
          </cell>
          <cell r="C3406">
            <v>1</v>
          </cell>
          <cell r="D3406">
            <v>237</v>
          </cell>
          <cell r="E3406">
            <v>85</v>
          </cell>
          <cell r="F3406">
            <v>7</v>
          </cell>
          <cell r="G3406" t="str">
            <v>000</v>
          </cell>
          <cell r="H3406">
            <v>34</v>
          </cell>
          <cell r="J3406" t="str">
            <v>52150-0000</v>
          </cell>
          <cell r="K3406">
            <v>52150</v>
          </cell>
        </row>
        <row r="3407">
          <cell r="A3407" t="str">
            <v>PUBLICATION &amp; RECORDATION</v>
          </cell>
          <cell r="B3407">
            <v>4</v>
          </cell>
          <cell r="C3407">
            <v>1</v>
          </cell>
          <cell r="D3407">
            <v>237</v>
          </cell>
          <cell r="E3407">
            <v>86</v>
          </cell>
          <cell r="F3407">
            <v>3</v>
          </cell>
          <cell r="G3407" t="str">
            <v>000</v>
          </cell>
          <cell r="H3407">
            <v>34</v>
          </cell>
          <cell r="J3407" t="str">
            <v>52150-0000</v>
          </cell>
          <cell r="K3407">
            <v>52150</v>
          </cell>
        </row>
        <row r="3408">
          <cell r="A3408" t="str">
            <v>PUBLICATION &amp; RECORDATION</v>
          </cell>
          <cell r="B3408">
            <v>4</v>
          </cell>
          <cell r="C3408">
            <v>1</v>
          </cell>
          <cell r="D3408">
            <v>237</v>
          </cell>
          <cell r="E3408">
            <v>86</v>
          </cell>
          <cell r="F3408">
            <v>6</v>
          </cell>
          <cell r="G3408" t="str">
            <v>000</v>
          </cell>
          <cell r="H3408">
            <v>34</v>
          </cell>
          <cell r="J3408" t="str">
            <v>52150-0000</v>
          </cell>
          <cell r="K3408">
            <v>52150</v>
          </cell>
        </row>
        <row r="3409">
          <cell r="A3409" t="str">
            <v>PUBLICATION &amp; RECORDATION</v>
          </cell>
          <cell r="B3409">
            <v>4</v>
          </cell>
          <cell r="C3409">
            <v>1</v>
          </cell>
          <cell r="D3409">
            <v>238</v>
          </cell>
          <cell r="E3409">
            <v>83</v>
          </cell>
          <cell r="F3409">
            <v>1</v>
          </cell>
          <cell r="G3409" t="str">
            <v>000</v>
          </cell>
          <cell r="H3409">
            <v>34</v>
          </cell>
          <cell r="J3409" t="str">
            <v>52150-0000</v>
          </cell>
          <cell r="K3409">
            <v>52150</v>
          </cell>
        </row>
        <row r="3410">
          <cell r="A3410" t="str">
            <v>PUBLICATION &amp; RECORDATION</v>
          </cell>
          <cell r="B3410">
            <v>4</v>
          </cell>
          <cell r="C3410">
            <v>1</v>
          </cell>
          <cell r="D3410">
            <v>238</v>
          </cell>
          <cell r="E3410">
            <v>83</v>
          </cell>
          <cell r="F3410">
            <v>2</v>
          </cell>
          <cell r="G3410" t="str">
            <v>000</v>
          </cell>
          <cell r="H3410">
            <v>34</v>
          </cell>
          <cell r="J3410" t="str">
            <v>52150-0000</v>
          </cell>
          <cell r="K3410">
            <v>52150</v>
          </cell>
        </row>
        <row r="3411">
          <cell r="A3411" t="str">
            <v>PUBLICATION &amp; RECORDATION</v>
          </cell>
          <cell r="B3411">
            <v>4</v>
          </cell>
          <cell r="C3411">
            <v>1</v>
          </cell>
          <cell r="D3411">
            <v>238</v>
          </cell>
          <cell r="E3411">
            <v>84</v>
          </cell>
          <cell r="F3411">
            <v>2</v>
          </cell>
          <cell r="G3411" t="str">
            <v>000</v>
          </cell>
          <cell r="H3411">
            <v>34</v>
          </cell>
          <cell r="J3411" t="str">
            <v>52150-0000</v>
          </cell>
          <cell r="K3411">
            <v>52150</v>
          </cell>
        </row>
        <row r="3412">
          <cell r="A3412" t="str">
            <v>PUBLICATION &amp; RECORDATION</v>
          </cell>
          <cell r="B3412">
            <v>4</v>
          </cell>
          <cell r="C3412">
            <v>1</v>
          </cell>
          <cell r="D3412">
            <v>238</v>
          </cell>
          <cell r="E3412">
            <v>85</v>
          </cell>
          <cell r="F3412">
            <v>7</v>
          </cell>
          <cell r="G3412" t="str">
            <v>000</v>
          </cell>
          <cell r="H3412">
            <v>34</v>
          </cell>
          <cell r="J3412" t="str">
            <v>52150-0000</v>
          </cell>
          <cell r="K3412">
            <v>52150</v>
          </cell>
        </row>
        <row r="3413">
          <cell r="A3413" t="str">
            <v>PUBLICATION &amp; RECORDATION</v>
          </cell>
          <cell r="B3413">
            <v>4</v>
          </cell>
          <cell r="C3413">
            <v>1</v>
          </cell>
          <cell r="D3413">
            <v>238</v>
          </cell>
          <cell r="E3413">
            <v>86</v>
          </cell>
          <cell r="F3413">
            <v>3</v>
          </cell>
          <cell r="G3413" t="str">
            <v>000</v>
          </cell>
          <cell r="H3413">
            <v>34</v>
          </cell>
          <cell r="J3413" t="str">
            <v>52150-0000</v>
          </cell>
          <cell r="K3413">
            <v>52150</v>
          </cell>
        </row>
        <row r="3414">
          <cell r="A3414" t="str">
            <v>PUBLICATION &amp; RECORDATION</v>
          </cell>
          <cell r="B3414">
            <v>4</v>
          </cell>
          <cell r="C3414">
            <v>1</v>
          </cell>
          <cell r="D3414">
            <v>238</v>
          </cell>
          <cell r="E3414">
            <v>86</v>
          </cell>
          <cell r="F3414">
            <v>6</v>
          </cell>
          <cell r="G3414" t="str">
            <v>000</v>
          </cell>
          <cell r="H3414">
            <v>34</v>
          </cell>
          <cell r="J3414" t="str">
            <v>52150-0000</v>
          </cell>
          <cell r="K3414">
            <v>52150</v>
          </cell>
        </row>
        <row r="3415">
          <cell r="A3415" t="str">
            <v>PUBLICATION &amp; RECORDATION</v>
          </cell>
          <cell r="B3415">
            <v>4</v>
          </cell>
          <cell r="C3415">
            <v>1</v>
          </cell>
          <cell r="D3415">
            <v>239</v>
          </cell>
          <cell r="E3415">
            <v>83</v>
          </cell>
          <cell r="F3415">
            <v>1</v>
          </cell>
          <cell r="G3415" t="str">
            <v>000</v>
          </cell>
          <cell r="H3415">
            <v>34</v>
          </cell>
          <cell r="J3415" t="str">
            <v>52150-0000</v>
          </cell>
          <cell r="K3415">
            <v>52150</v>
          </cell>
        </row>
        <row r="3416">
          <cell r="A3416" t="str">
            <v>PUBLICATION &amp; RECORDATION</v>
          </cell>
          <cell r="B3416">
            <v>4</v>
          </cell>
          <cell r="C3416">
            <v>1</v>
          </cell>
          <cell r="D3416">
            <v>239</v>
          </cell>
          <cell r="E3416">
            <v>83</v>
          </cell>
          <cell r="F3416">
            <v>2</v>
          </cell>
          <cell r="G3416" t="str">
            <v>000</v>
          </cell>
          <cell r="H3416">
            <v>34</v>
          </cell>
          <cell r="J3416" t="str">
            <v>52150-0000</v>
          </cell>
          <cell r="K3416">
            <v>52150</v>
          </cell>
        </row>
        <row r="3417">
          <cell r="A3417" t="str">
            <v>PUBLICATION &amp; RECORDATION</v>
          </cell>
          <cell r="B3417">
            <v>4</v>
          </cell>
          <cell r="C3417">
            <v>1</v>
          </cell>
          <cell r="D3417">
            <v>239</v>
          </cell>
          <cell r="E3417">
            <v>84</v>
          </cell>
          <cell r="F3417">
            <v>2</v>
          </cell>
          <cell r="G3417" t="str">
            <v>000</v>
          </cell>
          <cell r="H3417">
            <v>34</v>
          </cell>
          <cell r="J3417" t="str">
            <v>52150-0000</v>
          </cell>
          <cell r="K3417">
            <v>52150</v>
          </cell>
        </row>
        <row r="3418">
          <cell r="A3418" t="str">
            <v>PUBLICATION &amp; RECORDATION</v>
          </cell>
          <cell r="B3418">
            <v>4</v>
          </cell>
          <cell r="C3418">
            <v>1</v>
          </cell>
          <cell r="D3418">
            <v>239</v>
          </cell>
          <cell r="E3418">
            <v>85</v>
          </cell>
          <cell r="F3418">
            <v>7</v>
          </cell>
          <cell r="G3418" t="str">
            <v>000</v>
          </cell>
          <cell r="H3418">
            <v>34</v>
          </cell>
          <cell r="J3418" t="str">
            <v>52150-0000</v>
          </cell>
          <cell r="K3418">
            <v>52150</v>
          </cell>
        </row>
        <row r="3419">
          <cell r="A3419" t="str">
            <v>PUBLICATION &amp; RECORDATION</v>
          </cell>
          <cell r="B3419">
            <v>4</v>
          </cell>
          <cell r="C3419">
            <v>1</v>
          </cell>
          <cell r="D3419">
            <v>239</v>
          </cell>
          <cell r="E3419">
            <v>86</v>
          </cell>
          <cell r="F3419">
            <v>3</v>
          </cell>
          <cell r="G3419" t="str">
            <v>000</v>
          </cell>
          <cell r="H3419">
            <v>34</v>
          </cell>
          <cell r="J3419" t="str">
            <v>52150-0000</v>
          </cell>
          <cell r="K3419">
            <v>52150</v>
          </cell>
        </row>
        <row r="3420">
          <cell r="A3420" t="str">
            <v>PUBLICATION &amp; RECORDATION</v>
          </cell>
          <cell r="B3420">
            <v>4</v>
          </cell>
          <cell r="C3420">
            <v>1</v>
          </cell>
          <cell r="D3420">
            <v>239</v>
          </cell>
          <cell r="E3420">
            <v>86</v>
          </cell>
          <cell r="F3420">
            <v>6</v>
          </cell>
          <cell r="G3420" t="str">
            <v>000</v>
          </cell>
          <cell r="H3420">
            <v>34</v>
          </cell>
          <cell r="J3420" t="str">
            <v>52150-0000</v>
          </cell>
          <cell r="K3420">
            <v>52150</v>
          </cell>
        </row>
        <row r="3421">
          <cell r="A3421" t="str">
            <v>PUBLICATION &amp; RECORDATION</v>
          </cell>
          <cell r="B3421">
            <v>4</v>
          </cell>
          <cell r="C3421">
            <v>1</v>
          </cell>
          <cell r="D3421">
            <v>242</v>
          </cell>
          <cell r="E3421">
            <v>83</v>
          </cell>
          <cell r="F3421">
            <v>1</v>
          </cell>
          <cell r="G3421" t="str">
            <v>000</v>
          </cell>
          <cell r="H3421">
            <v>34</v>
          </cell>
          <cell r="J3421" t="str">
            <v>52150-0000</v>
          </cell>
          <cell r="K3421">
            <v>52150</v>
          </cell>
        </row>
        <row r="3422">
          <cell r="A3422" t="str">
            <v>PUBLICATION &amp; RECORDATION</v>
          </cell>
          <cell r="B3422">
            <v>4</v>
          </cell>
          <cell r="C3422">
            <v>1</v>
          </cell>
          <cell r="D3422">
            <v>242</v>
          </cell>
          <cell r="E3422">
            <v>83</v>
          </cell>
          <cell r="F3422">
            <v>2</v>
          </cell>
          <cell r="G3422" t="str">
            <v>000</v>
          </cell>
          <cell r="H3422">
            <v>34</v>
          </cell>
          <cell r="J3422" t="str">
            <v>52150-0000</v>
          </cell>
          <cell r="K3422">
            <v>52150</v>
          </cell>
        </row>
        <row r="3423">
          <cell r="A3423" t="str">
            <v>PUBLICATION &amp; RECORDATION</v>
          </cell>
          <cell r="B3423">
            <v>4</v>
          </cell>
          <cell r="C3423">
            <v>1</v>
          </cell>
          <cell r="D3423">
            <v>242</v>
          </cell>
          <cell r="E3423">
            <v>84</v>
          </cell>
          <cell r="F3423">
            <v>2</v>
          </cell>
          <cell r="G3423" t="str">
            <v>000</v>
          </cell>
          <cell r="H3423">
            <v>34</v>
          </cell>
          <cell r="J3423" t="str">
            <v>52150-0000</v>
          </cell>
          <cell r="K3423">
            <v>52150</v>
          </cell>
        </row>
        <row r="3424">
          <cell r="A3424" t="str">
            <v>PUBLICATION &amp; RECORDATION</v>
          </cell>
          <cell r="B3424">
            <v>4</v>
          </cell>
          <cell r="C3424">
            <v>1</v>
          </cell>
          <cell r="D3424">
            <v>242</v>
          </cell>
          <cell r="E3424">
            <v>85</v>
          </cell>
          <cell r="F3424">
            <v>7</v>
          </cell>
          <cell r="G3424" t="str">
            <v>000</v>
          </cell>
          <cell r="H3424">
            <v>34</v>
          </cell>
          <cell r="J3424" t="str">
            <v>52150-0000</v>
          </cell>
          <cell r="K3424">
            <v>52150</v>
          </cell>
        </row>
        <row r="3425">
          <cell r="A3425" t="str">
            <v>PUBLICATION &amp; RECORDATION</v>
          </cell>
          <cell r="B3425">
            <v>4</v>
          </cell>
          <cell r="C3425">
            <v>1</v>
          </cell>
          <cell r="D3425">
            <v>242</v>
          </cell>
          <cell r="E3425">
            <v>86</v>
          </cell>
          <cell r="F3425">
            <v>3</v>
          </cell>
          <cell r="G3425" t="str">
            <v>000</v>
          </cell>
          <cell r="H3425">
            <v>34</v>
          </cell>
          <cell r="J3425" t="str">
            <v>52150-0000</v>
          </cell>
          <cell r="K3425">
            <v>52150</v>
          </cell>
        </row>
        <row r="3426">
          <cell r="A3426" t="str">
            <v>PUBLICATION &amp; RECORDATION</v>
          </cell>
          <cell r="B3426">
            <v>4</v>
          </cell>
          <cell r="C3426">
            <v>1</v>
          </cell>
          <cell r="D3426">
            <v>242</v>
          </cell>
          <cell r="E3426">
            <v>86</v>
          </cell>
          <cell r="F3426">
            <v>6</v>
          </cell>
          <cell r="G3426" t="str">
            <v>000</v>
          </cell>
          <cell r="H3426">
            <v>34</v>
          </cell>
          <cell r="J3426" t="str">
            <v>52150-0000</v>
          </cell>
          <cell r="K3426">
            <v>52150</v>
          </cell>
        </row>
        <row r="3427">
          <cell r="A3427" t="str">
            <v>PUBLICATION &amp; RECORDATION</v>
          </cell>
          <cell r="B3427">
            <v>4</v>
          </cell>
          <cell r="C3427">
            <v>1</v>
          </cell>
          <cell r="D3427">
            <v>243</v>
          </cell>
          <cell r="E3427">
            <v>83</v>
          </cell>
          <cell r="F3427">
            <v>1</v>
          </cell>
          <cell r="G3427" t="str">
            <v>000</v>
          </cell>
          <cell r="H3427">
            <v>34</v>
          </cell>
          <cell r="J3427" t="str">
            <v>52150-0000</v>
          </cell>
          <cell r="K3427">
            <v>52150</v>
          </cell>
        </row>
        <row r="3428">
          <cell r="A3428" t="str">
            <v>PUBLICATION &amp; RECORDATION</v>
          </cell>
          <cell r="B3428">
            <v>4</v>
          </cell>
          <cell r="C3428">
            <v>1</v>
          </cell>
          <cell r="D3428">
            <v>243</v>
          </cell>
          <cell r="E3428">
            <v>83</v>
          </cell>
          <cell r="F3428">
            <v>2</v>
          </cell>
          <cell r="G3428" t="str">
            <v>000</v>
          </cell>
          <cell r="H3428">
            <v>34</v>
          </cell>
          <cell r="J3428" t="str">
            <v>52150-0000</v>
          </cell>
          <cell r="K3428">
            <v>52150</v>
          </cell>
        </row>
        <row r="3429">
          <cell r="A3429" t="str">
            <v>PUBLICATION &amp; RECORDATION</v>
          </cell>
          <cell r="B3429">
            <v>4</v>
          </cell>
          <cell r="C3429">
            <v>1</v>
          </cell>
          <cell r="D3429">
            <v>243</v>
          </cell>
          <cell r="E3429">
            <v>84</v>
          </cell>
          <cell r="F3429">
            <v>2</v>
          </cell>
          <cell r="G3429" t="str">
            <v>000</v>
          </cell>
          <cell r="H3429">
            <v>34</v>
          </cell>
          <cell r="J3429" t="str">
            <v>52150-0000</v>
          </cell>
          <cell r="K3429">
            <v>52150</v>
          </cell>
        </row>
        <row r="3430">
          <cell r="A3430" t="str">
            <v>PUBLICATION &amp; RECORDATION</v>
          </cell>
          <cell r="B3430">
            <v>4</v>
          </cell>
          <cell r="C3430">
            <v>1</v>
          </cell>
          <cell r="D3430">
            <v>243</v>
          </cell>
          <cell r="E3430">
            <v>85</v>
          </cell>
          <cell r="F3430">
            <v>7</v>
          </cell>
          <cell r="G3430" t="str">
            <v>000</v>
          </cell>
          <cell r="H3430">
            <v>34</v>
          </cell>
          <cell r="J3430" t="str">
            <v>52150-0000</v>
          </cell>
          <cell r="K3430">
            <v>52150</v>
          </cell>
        </row>
        <row r="3431">
          <cell r="A3431" t="str">
            <v>PUBLICATION &amp; RECORDATION</v>
          </cell>
          <cell r="B3431">
            <v>4</v>
          </cell>
          <cell r="C3431">
            <v>1</v>
          </cell>
          <cell r="D3431">
            <v>243</v>
          </cell>
          <cell r="E3431">
            <v>86</v>
          </cell>
          <cell r="F3431">
            <v>3</v>
          </cell>
          <cell r="G3431" t="str">
            <v>000</v>
          </cell>
          <cell r="H3431">
            <v>34</v>
          </cell>
          <cell r="J3431" t="str">
            <v>52150-0000</v>
          </cell>
          <cell r="K3431">
            <v>52150</v>
          </cell>
        </row>
        <row r="3432">
          <cell r="A3432" t="str">
            <v>PUBLICATION &amp; RECORDATION</v>
          </cell>
          <cell r="B3432">
            <v>4</v>
          </cell>
          <cell r="C3432">
            <v>1</v>
          </cell>
          <cell r="D3432">
            <v>243</v>
          </cell>
          <cell r="E3432">
            <v>86</v>
          </cell>
          <cell r="F3432">
            <v>6</v>
          </cell>
          <cell r="G3432" t="str">
            <v>000</v>
          </cell>
          <cell r="H3432">
            <v>34</v>
          </cell>
          <cell r="J3432" t="str">
            <v>52150-0000</v>
          </cell>
          <cell r="K3432">
            <v>52150</v>
          </cell>
        </row>
        <row r="3433">
          <cell r="A3433" t="str">
            <v>PUBLICATION &amp; RECORDATION</v>
          </cell>
          <cell r="B3433">
            <v>4</v>
          </cell>
          <cell r="C3433">
            <v>1</v>
          </cell>
          <cell r="D3433">
            <v>244</v>
          </cell>
          <cell r="E3433">
            <v>83</v>
          </cell>
          <cell r="F3433">
            <v>1</v>
          </cell>
          <cell r="G3433" t="str">
            <v>000</v>
          </cell>
          <cell r="H3433">
            <v>34</v>
          </cell>
          <cell r="J3433" t="str">
            <v>52150-0000</v>
          </cell>
          <cell r="K3433">
            <v>52150</v>
          </cell>
        </row>
        <row r="3434">
          <cell r="A3434" t="str">
            <v>PUBLICATION &amp; RECORDATION</v>
          </cell>
          <cell r="B3434">
            <v>4</v>
          </cell>
          <cell r="C3434">
            <v>1</v>
          </cell>
          <cell r="D3434">
            <v>244</v>
          </cell>
          <cell r="E3434">
            <v>83</v>
          </cell>
          <cell r="F3434">
            <v>2</v>
          </cell>
          <cell r="G3434" t="str">
            <v>000</v>
          </cell>
          <cell r="H3434">
            <v>34</v>
          </cell>
          <cell r="J3434" t="str">
            <v>52150-0000</v>
          </cell>
          <cell r="K3434">
            <v>52150</v>
          </cell>
        </row>
        <row r="3435">
          <cell r="A3435" t="str">
            <v>PUBLICATION &amp; RECORDATION</v>
          </cell>
          <cell r="B3435">
            <v>4</v>
          </cell>
          <cell r="C3435">
            <v>1</v>
          </cell>
          <cell r="D3435">
            <v>244</v>
          </cell>
          <cell r="E3435">
            <v>84</v>
          </cell>
          <cell r="F3435">
            <v>2</v>
          </cell>
          <cell r="G3435" t="str">
            <v>000</v>
          </cell>
          <cell r="H3435">
            <v>34</v>
          </cell>
          <cell r="J3435" t="str">
            <v>52150-0000</v>
          </cell>
          <cell r="K3435">
            <v>52150</v>
          </cell>
        </row>
        <row r="3436">
          <cell r="A3436" t="str">
            <v>PUBLICATION &amp; RECORDATION</v>
          </cell>
          <cell r="B3436">
            <v>4</v>
          </cell>
          <cell r="C3436">
            <v>1</v>
          </cell>
          <cell r="D3436">
            <v>244</v>
          </cell>
          <cell r="E3436">
            <v>85</v>
          </cell>
          <cell r="F3436">
            <v>7</v>
          </cell>
          <cell r="G3436" t="str">
            <v>000</v>
          </cell>
          <cell r="H3436">
            <v>34</v>
          </cell>
          <cell r="J3436" t="str">
            <v>52150-0000</v>
          </cell>
          <cell r="K3436">
            <v>52150</v>
          </cell>
        </row>
        <row r="3437">
          <cell r="A3437" t="str">
            <v>PUBLICATION &amp; RECORDATION</v>
          </cell>
          <cell r="B3437">
            <v>4</v>
          </cell>
          <cell r="C3437">
            <v>1</v>
          </cell>
          <cell r="D3437">
            <v>244</v>
          </cell>
          <cell r="E3437">
            <v>86</v>
          </cell>
          <cell r="F3437">
            <v>3</v>
          </cell>
          <cell r="G3437" t="str">
            <v>000</v>
          </cell>
          <cell r="H3437">
            <v>34</v>
          </cell>
          <cell r="J3437" t="str">
            <v>52150-0000</v>
          </cell>
          <cell r="K3437">
            <v>52150</v>
          </cell>
        </row>
        <row r="3438">
          <cell r="A3438" t="str">
            <v>PUBLICATION &amp; RECORDATION</v>
          </cell>
          <cell r="B3438">
            <v>4</v>
          </cell>
          <cell r="C3438">
            <v>1</v>
          </cell>
          <cell r="D3438">
            <v>244</v>
          </cell>
          <cell r="E3438">
            <v>86</v>
          </cell>
          <cell r="F3438">
            <v>6</v>
          </cell>
          <cell r="G3438" t="str">
            <v>000</v>
          </cell>
          <cell r="H3438">
            <v>34</v>
          </cell>
          <cell r="J3438" t="str">
            <v>52150-0000</v>
          </cell>
          <cell r="K3438">
            <v>52150</v>
          </cell>
        </row>
        <row r="3439">
          <cell r="A3439" t="str">
            <v>PUBLICATION &amp; RECORDATION</v>
          </cell>
          <cell r="B3439">
            <v>4</v>
          </cell>
          <cell r="C3439">
            <v>2</v>
          </cell>
          <cell r="D3439">
            <v>245</v>
          </cell>
          <cell r="E3439">
            <v>98</v>
          </cell>
          <cell r="F3439">
            <v>3</v>
          </cell>
          <cell r="G3439" t="str">
            <v>000</v>
          </cell>
          <cell r="H3439">
            <v>34</v>
          </cell>
          <cell r="J3439" t="str">
            <v>52150-0000</v>
          </cell>
          <cell r="K3439">
            <v>52150</v>
          </cell>
        </row>
        <row r="3440">
          <cell r="A3440" t="str">
            <v>PUBLICATION &amp; RECORDATION</v>
          </cell>
          <cell r="B3440">
            <v>4</v>
          </cell>
          <cell r="C3440">
            <v>1</v>
          </cell>
          <cell r="D3440">
            <v>246</v>
          </cell>
          <cell r="E3440">
            <v>83</v>
          </cell>
          <cell r="F3440">
            <v>2</v>
          </cell>
          <cell r="G3440" t="str">
            <v>000</v>
          </cell>
          <cell r="H3440">
            <v>34</v>
          </cell>
          <cell r="J3440" t="str">
            <v>52150-0000</v>
          </cell>
          <cell r="K3440">
            <v>52150</v>
          </cell>
        </row>
        <row r="3441">
          <cell r="A3441" t="str">
            <v>PUBLICATION &amp; RECORDATION</v>
          </cell>
          <cell r="B3441">
            <v>4</v>
          </cell>
          <cell r="C3441">
            <v>1</v>
          </cell>
          <cell r="D3441">
            <v>246</v>
          </cell>
          <cell r="E3441">
            <v>84</v>
          </cell>
          <cell r="F3441">
            <v>2</v>
          </cell>
          <cell r="G3441" t="str">
            <v>000</v>
          </cell>
          <cell r="H3441">
            <v>34</v>
          </cell>
          <cell r="J3441" t="str">
            <v>52150-0000</v>
          </cell>
          <cell r="K3441">
            <v>52150</v>
          </cell>
        </row>
        <row r="3442">
          <cell r="A3442" t="str">
            <v>PUBLICATION &amp; RECORDATION</v>
          </cell>
          <cell r="B3442">
            <v>4</v>
          </cell>
          <cell r="C3442">
            <v>1</v>
          </cell>
          <cell r="D3442">
            <v>246</v>
          </cell>
          <cell r="E3442">
            <v>85</v>
          </cell>
          <cell r="F3442">
            <v>7</v>
          </cell>
          <cell r="G3442" t="str">
            <v>000</v>
          </cell>
          <cell r="H3442">
            <v>34</v>
          </cell>
          <cell r="J3442" t="str">
            <v>52150-0000</v>
          </cell>
          <cell r="K3442">
            <v>52150</v>
          </cell>
        </row>
        <row r="3443">
          <cell r="A3443" t="str">
            <v>PUBLICATION &amp; RECORDATION</v>
          </cell>
          <cell r="B3443">
            <v>4</v>
          </cell>
          <cell r="C3443">
            <v>1</v>
          </cell>
          <cell r="D3443">
            <v>246</v>
          </cell>
          <cell r="E3443">
            <v>86</v>
          </cell>
          <cell r="F3443">
            <v>3</v>
          </cell>
          <cell r="G3443" t="str">
            <v>000</v>
          </cell>
          <cell r="H3443">
            <v>34</v>
          </cell>
          <cell r="J3443" t="str">
            <v>52150-0000</v>
          </cell>
          <cell r="K3443">
            <v>52150</v>
          </cell>
        </row>
        <row r="3444">
          <cell r="A3444" t="str">
            <v>PUBLICATION &amp; RECORDATION</v>
          </cell>
          <cell r="B3444">
            <v>4</v>
          </cell>
          <cell r="C3444">
            <v>1</v>
          </cell>
          <cell r="D3444">
            <v>246</v>
          </cell>
          <cell r="E3444">
            <v>86</v>
          </cell>
          <cell r="F3444">
            <v>6</v>
          </cell>
          <cell r="G3444" t="str">
            <v>000</v>
          </cell>
          <cell r="H3444">
            <v>34</v>
          </cell>
          <cell r="J3444" t="str">
            <v>52150-0000</v>
          </cell>
          <cell r="K3444">
            <v>52150</v>
          </cell>
        </row>
        <row r="3445">
          <cell r="A3445" t="str">
            <v>PUBLICATION &amp; RECORDATION</v>
          </cell>
          <cell r="B3445">
            <v>4</v>
          </cell>
          <cell r="C3445">
            <v>1</v>
          </cell>
          <cell r="D3445">
            <v>256</v>
          </cell>
          <cell r="E3445">
            <v>83</v>
          </cell>
          <cell r="F3445">
            <v>8</v>
          </cell>
          <cell r="G3445" t="str">
            <v>000</v>
          </cell>
          <cell r="H3445">
            <v>34</v>
          </cell>
          <cell r="J3445" t="str">
            <v>52150-0000</v>
          </cell>
          <cell r="K3445">
            <v>52150</v>
          </cell>
        </row>
        <row r="3446">
          <cell r="A3446" t="str">
            <v>PUBLICATION &amp; RECORDATION</v>
          </cell>
          <cell r="B3446">
            <v>4</v>
          </cell>
          <cell r="C3446">
            <v>1</v>
          </cell>
          <cell r="D3446">
            <v>257</v>
          </cell>
          <cell r="E3446">
            <v>96</v>
          </cell>
          <cell r="F3446">
            <v>0</v>
          </cell>
          <cell r="G3446" t="str">
            <v>000</v>
          </cell>
          <cell r="H3446">
            <v>34</v>
          </cell>
          <cell r="J3446" t="str">
            <v>52150-0000</v>
          </cell>
          <cell r="K3446">
            <v>52150</v>
          </cell>
        </row>
        <row r="3447">
          <cell r="A3447" t="str">
            <v>PUBLICATION &amp; RECORDATION</v>
          </cell>
          <cell r="B3447">
            <v>4</v>
          </cell>
          <cell r="C3447">
            <v>1</v>
          </cell>
          <cell r="D3447">
            <v>258</v>
          </cell>
          <cell r="E3447">
            <v>96</v>
          </cell>
          <cell r="F3447">
            <v>0</v>
          </cell>
          <cell r="G3447" t="str">
            <v>000</v>
          </cell>
          <cell r="H3447">
            <v>34</v>
          </cell>
          <cell r="J3447" t="str">
            <v>52150-0000</v>
          </cell>
          <cell r="K3447">
            <v>52150</v>
          </cell>
        </row>
        <row r="3448">
          <cell r="A3448" t="str">
            <v>PUBLICATION &amp; RECORDATION</v>
          </cell>
          <cell r="B3448">
            <v>4</v>
          </cell>
          <cell r="C3448">
            <v>1</v>
          </cell>
          <cell r="D3448">
            <v>259</v>
          </cell>
          <cell r="E3448">
            <v>96</v>
          </cell>
          <cell r="F3448">
            <v>0</v>
          </cell>
          <cell r="G3448" t="str">
            <v>000</v>
          </cell>
          <cell r="H3448">
            <v>34</v>
          </cell>
          <cell r="J3448" t="str">
            <v>52150-0000</v>
          </cell>
          <cell r="K3448">
            <v>52150</v>
          </cell>
        </row>
        <row r="3449">
          <cell r="A3449" t="str">
            <v>PUBLICATION &amp; RECORDATION</v>
          </cell>
          <cell r="B3449">
            <v>4</v>
          </cell>
          <cell r="C3449">
            <v>2</v>
          </cell>
          <cell r="D3449">
            <v>262</v>
          </cell>
          <cell r="E3449">
            <v>15</v>
          </cell>
          <cell r="F3449">
            <v>4</v>
          </cell>
          <cell r="G3449" t="str">
            <v>000</v>
          </cell>
          <cell r="H3449">
            <v>34</v>
          </cell>
          <cell r="J3449" t="str">
            <v>52150-0000</v>
          </cell>
          <cell r="K3449">
            <v>52150</v>
          </cell>
        </row>
        <row r="3450">
          <cell r="A3450" t="str">
            <v>PUBLICATION &amp; RECORDATION</v>
          </cell>
          <cell r="B3450">
            <v>4</v>
          </cell>
          <cell r="C3450">
            <v>5</v>
          </cell>
          <cell r="D3450">
            <v>263</v>
          </cell>
          <cell r="E3450">
            <v>99</v>
          </cell>
          <cell r="F3450">
            <v>1</v>
          </cell>
          <cell r="G3450" t="str">
            <v>000</v>
          </cell>
          <cell r="H3450">
            <v>34</v>
          </cell>
          <cell r="J3450" t="str">
            <v>52150-0000</v>
          </cell>
          <cell r="K3450">
            <v>52150</v>
          </cell>
        </row>
        <row r="3451">
          <cell r="A3451" t="str">
            <v>PUBLICATION &amp; RECORDATION</v>
          </cell>
          <cell r="B3451">
            <v>4</v>
          </cell>
          <cell r="C3451">
            <v>2</v>
          </cell>
          <cell r="D3451">
            <v>265</v>
          </cell>
          <cell r="E3451">
            <v>99</v>
          </cell>
          <cell r="F3451">
            <v>4</v>
          </cell>
          <cell r="G3451" t="str">
            <v>000</v>
          </cell>
          <cell r="H3451">
            <v>34</v>
          </cell>
          <cell r="J3451" t="str">
            <v>52150-0000</v>
          </cell>
          <cell r="K3451">
            <v>52150</v>
          </cell>
        </row>
        <row r="3452">
          <cell r="A3452" t="str">
            <v>PUBLICATION &amp; RECORDATION</v>
          </cell>
          <cell r="B3452">
            <v>4</v>
          </cell>
          <cell r="C3452">
            <v>4</v>
          </cell>
          <cell r="D3452">
            <v>266</v>
          </cell>
          <cell r="E3452">
            <v>99</v>
          </cell>
          <cell r="F3452">
            <v>2</v>
          </cell>
          <cell r="G3452" t="str">
            <v>000</v>
          </cell>
          <cell r="H3452">
            <v>34</v>
          </cell>
          <cell r="J3452" t="str">
            <v>52150-0000</v>
          </cell>
          <cell r="K3452">
            <v>52150</v>
          </cell>
        </row>
        <row r="3453">
          <cell r="A3453" t="str">
            <v>PUBLICATION &amp; RECORDATION</v>
          </cell>
          <cell r="B3453">
            <v>4</v>
          </cell>
          <cell r="C3453">
            <v>2</v>
          </cell>
          <cell r="D3453">
            <v>268</v>
          </cell>
          <cell r="E3453">
            <v>13</v>
          </cell>
          <cell r="F3453">
            <v>4</v>
          </cell>
          <cell r="G3453" t="str">
            <v>000</v>
          </cell>
          <cell r="H3453">
            <v>34</v>
          </cell>
          <cell r="J3453" t="str">
            <v>52150-0000</v>
          </cell>
          <cell r="K3453">
            <v>52150</v>
          </cell>
        </row>
        <row r="3454">
          <cell r="A3454" t="str">
            <v>PUBLICATION &amp; RECORDATION</v>
          </cell>
          <cell r="B3454">
            <v>4</v>
          </cell>
          <cell r="C3454">
            <v>1</v>
          </cell>
          <cell r="D3454">
            <v>271</v>
          </cell>
          <cell r="E3454">
            <v>12</v>
          </cell>
          <cell r="F3454">
            <v>2</v>
          </cell>
          <cell r="G3454" t="str">
            <v>000</v>
          </cell>
          <cell r="H3454">
            <v>34</v>
          </cell>
          <cell r="J3454" t="str">
            <v>52150-0000</v>
          </cell>
          <cell r="K3454">
            <v>52150</v>
          </cell>
        </row>
        <row r="3455">
          <cell r="A3455" t="str">
            <v>PUBLICATION &amp; RECORDATION</v>
          </cell>
          <cell r="B3455">
            <v>4</v>
          </cell>
          <cell r="C3455">
            <v>4</v>
          </cell>
          <cell r="D3455">
            <v>275</v>
          </cell>
          <cell r="E3455">
            <v>81</v>
          </cell>
          <cell r="F3455">
            <v>3</v>
          </cell>
          <cell r="G3455" t="str">
            <v>000</v>
          </cell>
          <cell r="H3455">
            <v>34</v>
          </cell>
          <cell r="J3455" t="str">
            <v>52150-0000</v>
          </cell>
          <cell r="K3455">
            <v>52150</v>
          </cell>
        </row>
        <row r="3456">
          <cell r="A3456" t="str">
            <v>PUBLICATION &amp; RECORDATION</v>
          </cell>
          <cell r="B3456">
            <v>4</v>
          </cell>
          <cell r="C3456">
            <v>4</v>
          </cell>
          <cell r="D3456">
            <v>286</v>
          </cell>
          <cell r="E3456">
            <v>81</v>
          </cell>
          <cell r="F3456">
            <v>3</v>
          </cell>
          <cell r="G3456" t="str">
            <v>000</v>
          </cell>
          <cell r="H3456">
            <v>34</v>
          </cell>
          <cell r="J3456" t="str">
            <v>52150-0000</v>
          </cell>
          <cell r="K3456">
            <v>52150</v>
          </cell>
        </row>
        <row r="3457">
          <cell r="A3457" t="str">
            <v>PUBLICATION &amp; RECORDATION</v>
          </cell>
          <cell r="B3457">
            <v>4</v>
          </cell>
          <cell r="C3457">
            <v>3</v>
          </cell>
          <cell r="D3457">
            <v>298</v>
          </cell>
          <cell r="E3457">
            <v>57</v>
          </cell>
          <cell r="F3457">
            <v>1</v>
          </cell>
          <cell r="G3457" t="str">
            <v>000</v>
          </cell>
          <cell r="H3457">
            <v>34</v>
          </cell>
          <cell r="J3457" t="str">
            <v>52150-0000</v>
          </cell>
          <cell r="K3457">
            <v>52150</v>
          </cell>
        </row>
        <row r="3458">
          <cell r="A3458" t="str">
            <v>PUBLICATION &amp; RECORDATION</v>
          </cell>
          <cell r="B3458">
            <v>4</v>
          </cell>
          <cell r="C3458">
            <v>3</v>
          </cell>
          <cell r="D3458">
            <v>298</v>
          </cell>
          <cell r="E3458">
            <v>57</v>
          </cell>
          <cell r="F3458">
            <v>4</v>
          </cell>
          <cell r="G3458" t="str">
            <v>000</v>
          </cell>
          <cell r="H3458">
            <v>34</v>
          </cell>
          <cell r="J3458" t="str">
            <v>52150-0000</v>
          </cell>
          <cell r="K3458">
            <v>52150</v>
          </cell>
        </row>
        <row r="3459">
          <cell r="A3459" t="str">
            <v>PUBLICATION &amp; RECORDATION</v>
          </cell>
          <cell r="B3459">
            <v>4</v>
          </cell>
          <cell r="C3459">
            <v>3</v>
          </cell>
          <cell r="D3459">
            <v>298</v>
          </cell>
          <cell r="E3459">
            <v>57</v>
          </cell>
          <cell r="F3459">
            <v>5</v>
          </cell>
          <cell r="G3459" t="str">
            <v>000</v>
          </cell>
          <cell r="H3459">
            <v>34</v>
          </cell>
          <cell r="J3459" t="str">
            <v>52150-0000</v>
          </cell>
          <cell r="K3459">
            <v>52150</v>
          </cell>
        </row>
        <row r="3460">
          <cell r="A3460" t="str">
            <v>PUBLICATION &amp; RECORDATION</v>
          </cell>
          <cell r="B3460">
            <v>4</v>
          </cell>
          <cell r="C3460">
            <v>1</v>
          </cell>
          <cell r="D3460">
            <v>299</v>
          </cell>
          <cell r="E3460">
            <v>94</v>
          </cell>
          <cell r="F3460">
            <v>1</v>
          </cell>
          <cell r="G3460" t="str">
            <v>000</v>
          </cell>
          <cell r="H3460">
            <v>34</v>
          </cell>
          <cell r="J3460" t="str">
            <v>52150-0000</v>
          </cell>
          <cell r="K3460">
            <v>52150</v>
          </cell>
        </row>
        <row r="3461">
          <cell r="A3461" t="str">
            <v>PUBLICATION &amp; RECORDATION</v>
          </cell>
          <cell r="B3461">
            <v>4</v>
          </cell>
          <cell r="C3461">
            <v>2</v>
          </cell>
          <cell r="D3461">
            <v>299</v>
          </cell>
          <cell r="E3461">
            <v>94</v>
          </cell>
          <cell r="F3461">
            <v>2</v>
          </cell>
          <cell r="G3461" t="str">
            <v>000</v>
          </cell>
          <cell r="H3461">
            <v>34</v>
          </cell>
          <cell r="J3461" t="str">
            <v>52150-0000</v>
          </cell>
          <cell r="K3461">
            <v>52150</v>
          </cell>
        </row>
        <row r="3462">
          <cell r="A3462" t="str">
            <v>PUBLICATION &amp; RECORDATION</v>
          </cell>
          <cell r="B3462">
            <v>4</v>
          </cell>
          <cell r="C3462">
            <v>3</v>
          </cell>
          <cell r="D3462">
            <v>401</v>
          </cell>
          <cell r="E3462">
            <v>53</v>
          </cell>
          <cell r="F3462">
            <v>3</v>
          </cell>
          <cell r="G3462" t="str">
            <v>000</v>
          </cell>
          <cell r="H3462">
            <v>34</v>
          </cell>
          <cell r="J3462" t="str">
            <v>52150-0000</v>
          </cell>
          <cell r="K3462">
            <v>52150</v>
          </cell>
        </row>
        <row r="3463">
          <cell r="A3463" t="str">
            <v>PUBLICATION &amp; RECORDATION</v>
          </cell>
          <cell r="B3463">
            <v>4</v>
          </cell>
          <cell r="C3463">
            <v>1</v>
          </cell>
          <cell r="D3463">
            <v>592</v>
          </cell>
          <cell r="E3463">
            <v>98</v>
          </cell>
          <cell r="F3463">
            <v>0</v>
          </cell>
          <cell r="G3463" t="str">
            <v>000</v>
          </cell>
          <cell r="H3463">
            <v>34</v>
          </cell>
          <cell r="J3463" t="str">
            <v>52150-0000</v>
          </cell>
          <cell r="K3463">
            <v>52150</v>
          </cell>
        </row>
        <row r="3464">
          <cell r="A3464" t="str">
            <v>PUBLICATION &amp; RECORDATION</v>
          </cell>
          <cell r="B3464">
            <v>4</v>
          </cell>
          <cell r="C3464">
            <v>1</v>
          </cell>
          <cell r="D3464">
            <v>593</v>
          </cell>
          <cell r="E3464">
            <v>98</v>
          </cell>
          <cell r="F3464">
            <v>1</v>
          </cell>
          <cell r="G3464" t="str">
            <v>000</v>
          </cell>
          <cell r="H3464">
            <v>34</v>
          </cell>
          <cell r="J3464" t="str">
            <v>52150-0000</v>
          </cell>
          <cell r="K3464">
            <v>52150</v>
          </cell>
        </row>
        <row r="3465">
          <cell r="A3465" t="str">
            <v>PUBLICATION &amp; RECORDATION</v>
          </cell>
          <cell r="B3465">
            <v>4</v>
          </cell>
          <cell r="C3465">
            <v>5</v>
          </cell>
          <cell r="D3465">
            <v>599</v>
          </cell>
          <cell r="E3465">
            <v>67</v>
          </cell>
          <cell r="F3465">
            <v>0</v>
          </cell>
          <cell r="G3465" t="str">
            <v>000</v>
          </cell>
          <cell r="H3465">
            <v>34</v>
          </cell>
          <cell r="J3465" t="str">
            <v>52150-0000</v>
          </cell>
          <cell r="K3465">
            <v>52150</v>
          </cell>
        </row>
        <row r="3466">
          <cell r="A3466" t="str">
            <v>PUBLICATION &amp; RECORDATION</v>
          </cell>
          <cell r="B3466">
            <v>4</v>
          </cell>
          <cell r="C3466">
            <v>5</v>
          </cell>
          <cell r="D3466">
            <v>599</v>
          </cell>
          <cell r="E3466">
            <v>67</v>
          </cell>
          <cell r="F3466">
            <v>1</v>
          </cell>
          <cell r="G3466" t="str">
            <v>000</v>
          </cell>
          <cell r="H3466">
            <v>34</v>
          </cell>
          <cell r="J3466" t="str">
            <v>52150-0000</v>
          </cell>
          <cell r="K3466">
            <v>52150</v>
          </cell>
        </row>
        <row r="3467">
          <cell r="A3467" t="str">
            <v>PUBLICATION &amp; RECORDATION</v>
          </cell>
          <cell r="B3467">
            <v>4</v>
          </cell>
          <cell r="C3467">
            <v>5</v>
          </cell>
          <cell r="D3467">
            <v>599</v>
          </cell>
          <cell r="E3467">
            <v>67</v>
          </cell>
          <cell r="F3467">
            <v>2</v>
          </cell>
          <cell r="G3467" t="str">
            <v>000</v>
          </cell>
          <cell r="H3467">
            <v>34</v>
          </cell>
          <cell r="J3467" t="str">
            <v>52150-0000</v>
          </cell>
          <cell r="K3467">
            <v>52150</v>
          </cell>
        </row>
        <row r="3468">
          <cell r="A3468" t="str">
            <v>PUBLICATION &amp; RECORDATION</v>
          </cell>
          <cell r="B3468">
            <v>4</v>
          </cell>
          <cell r="C3468">
            <v>1</v>
          </cell>
          <cell r="D3468">
            <v>607</v>
          </cell>
          <cell r="E3468">
            <v>28</v>
          </cell>
          <cell r="F3468">
            <v>1</v>
          </cell>
          <cell r="G3468" t="str">
            <v>000</v>
          </cell>
          <cell r="H3468">
            <v>34</v>
          </cell>
          <cell r="J3468" t="str">
            <v>52150-0000</v>
          </cell>
          <cell r="K3468">
            <v>52150</v>
          </cell>
        </row>
        <row r="3469">
          <cell r="A3469" t="str">
            <v>PUBLICATION &amp; RECORDATION</v>
          </cell>
          <cell r="B3469">
            <v>4</v>
          </cell>
          <cell r="C3469">
            <v>7</v>
          </cell>
          <cell r="D3469">
            <v>701</v>
          </cell>
          <cell r="E3469">
            <v>26</v>
          </cell>
          <cell r="F3469">
            <v>2</v>
          </cell>
          <cell r="G3469" t="str">
            <v>000</v>
          </cell>
          <cell r="H3469">
            <v>34</v>
          </cell>
          <cell r="J3469" t="str">
            <v>52150-0000</v>
          </cell>
          <cell r="K3469">
            <v>52150</v>
          </cell>
        </row>
        <row r="3470">
          <cell r="A3470" t="str">
            <v>PUBLICATION &amp; RECORDATION</v>
          </cell>
          <cell r="B3470">
            <v>4</v>
          </cell>
          <cell r="C3470">
            <v>7</v>
          </cell>
          <cell r="D3470">
            <v>702</v>
          </cell>
          <cell r="E3470">
            <v>56</v>
          </cell>
          <cell r="F3470">
            <v>4</v>
          </cell>
          <cell r="G3470" t="str">
            <v>000</v>
          </cell>
          <cell r="H3470">
            <v>34</v>
          </cell>
          <cell r="J3470" t="str">
            <v>52150-0000</v>
          </cell>
          <cell r="K3470">
            <v>52150</v>
          </cell>
        </row>
        <row r="3471">
          <cell r="A3471" t="str">
            <v>PUBLICATION &amp; RECORDATION</v>
          </cell>
          <cell r="B3471">
            <v>4</v>
          </cell>
          <cell r="C3471">
            <v>1</v>
          </cell>
          <cell r="D3471">
            <v>604</v>
          </cell>
          <cell r="E3471">
            <v>28</v>
          </cell>
          <cell r="F3471">
            <v>0</v>
          </cell>
          <cell r="G3471">
            <v>303</v>
          </cell>
          <cell r="H3471">
            <v>34</v>
          </cell>
          <cell r="J3471" t="str">
            <v>52150-0000</v>
          </cell>
          <cell r="K3471">
            <v>52150</v>
          </cell>
        </row>
        <row r="3472">
          <cell r="A3472" t="str">
            <v>RAILROAD CROSSINGS MAINTENANCE</v>
          </cell>
          <cell r="B3472">
            <v>4</v>
          </cell>
          <cell r="C3472">
            <v>3</v>
          </cell>
          <cell r="D3472">
            <v>101</v>
          </cell>
          <cell r="E3472">
            <v>52</v>
          </cell>
          <cell r="F3472">
            <v>1</v>
          </cell>
          <cell r="G3472" t="str">
            <v>000</v>
          </cell>
          <cell r="H3472">
            <v>61</v>
          </cell>
          <cell r="J3472" t="str">
            <v>53300-0000</v>
          </cell>
          <cell r="K3472">
            <v>53300</v>
          </cell>
        </row>
        <row r="3473">
          <cell r="A3473" t="str">
            <v>REFUNDS</v>
          </cell>
          <cell r="B3473">
            <v>4</v>
          </cell>
          <cell r="C3473">
            <v>3</v>
          </cell>
          <cell r="D3473">
            <v>297</v>
          </cell>
          <cell r="E3473">
            <v>59</v>
          </cell>
          <cell r="F3473">
            <v>5</v>
          </cell>
          <cell r="G3473" t="str">
            <v>000</v>
          </cell>
          <cell r="H3473">
            <v>95</v>
          </cell>
          <cell r="J3473" t="str">
            <v>58550-0000</v>
          </cell>
          <cell r="K3473">
            <v>58550</v>
          </cell>
        </row>
        <row r="3474">
          <cell r="A3474" t="str">
            <v>REGULATORY FEES &amp; PENALTIES</v>
          </cell>
          <cell r="B3474">
            <v>4</v>
          </cell>
          <cell r="C3474">
            <v>5</v>
          </cell>
          <cell r="D3474">
            <v>201</v>
          </cell>
          <cell r="E3474">
            <v>62</v>
          </cell>
          <cell r="F3474">
            <v>1</v>
          </cell>
          <cell r="G3474" t="str">
            <v>000</v>
          </cell>
          <cell r="H3474">
            <v>58</v>
          </cell>
          <cell r="J3474" t="str">
            <v>52240-0000</v>
          </cell>
          <cell r="K3474">
            <v>52240</v>
          </cell>
        </row>
        <row r="3475">
          <cell r="A3475" t="str">
            <v>REGULATORY FEES &amp; PENALTIES</v>
          </cell>
          <cell r="B3475">
            <v>4</v>
          </cell>
          <cell r="C3475">
            <v>1</v>
          </cell>
          <cell r="D3475">
            <v>230</v>
          </cell>
          <cell r="E3475">
            <v>85</v>
          </cell>
          <cell r="F3475">
            <v>7</v>
          </cell>
          <cell r="G3475" t="str">
            <v>000</v>
          </cell>
          <cell r="H3475">
            <v>58</v>
          </cell>
          <cell r="J3475" t="str">
            <v>52240-0000</v>
          </cell>
          <cell r="K3475">
            <v>52240</v>
          </cell>
        </row>
        <row r="3476">
          <cell r="A3476" t="str">
            <v>REGULATORY FEES &amp; PENALTIES</v>
          </cell>
          <cell r="B3476">
            <v>4</v>
          </cell>
          <cell r="C3476">
            <v>1</v>
          </cell>
          <cell r="D3476">
            <v>231</v>
          </cell>
          <cell r="E3476">
            <v>85</v>
          </cell>
          <cell r="F3476">
            <v>7</v>
          </cell>
          <cell r="G3476" t="str">
            <v>000</v>
          </cell>
          <cell r="H3476">
            <v>58</v>
          </cell>
          <cell r="J3476" t="str">
            <v>52240-0000</v>
          </cell>
          <cell r="K3476">
            <v>52240</v>
          </cell>
        </row>
        <row r="3477">
          <cell r="A3477" t="str">
            <v>REGULATORY FEES &amp; PENALTIES</v>
          </cell>
          <cell r="B3477">
            <v>4</v>
          </cell>
          <cell r="C3477">
            <v>1</v>
          </cell>
          <cell r="D3477">
            <v>233</v>
          </cell>
          <cell r="E3477">
            <v>85</v>
          </cell>
          <cell r="F3477">
            <v>7</v>
          </cell>
          <cell r="G3477" t="str">
            <v>000</v>
          </cell>
          <cell r="H3477">
            <v>58</v>
          </cell>
          <cell r="J3477" t="str">
            <v>52240-0000</v>
          </cell>
          <cell r="K3477">
            <v>52240</v>
          </cell>
        </row>
        <row r="3478">
          <cell r="A3478" t="str">
            <v>REGULATORY FEES &amp; PENALTIES</v>
          </cell>
          <cell r="B3478">
            <v>4</v>
          </cell>
          <cell r="C3478">
            <v>1</v>
          </cell>
          <cell r="D3478">
            <v>234</v>
          </cell>
          <cell r="E3478">
            <v>85</v>
          </cell>
          <cell r="F3478">
            <v>7</v>
          </cell>
          <cell r="G3478" t="str">
            <v>000</v>
          </cell>
          <cell r="H3478">
            <v>58</v>
          </cell>
          <cell r="J3478" t="str">
            <v>52240-0000</v>
          </cell>
          <cell r="K3478">
            <v>52240</v>
          </cell>
        </row>
        <row r="3479">
          <cell r="A3479" t="str">
            <v>REGULATORY FEES &amp; PENALTIES</v>
          </cell>
          <cell r="B3479">
            <v>4</v>
          </cell>
          <cell r="C3479">
            <v>1</v>
          </cell>
          <cell r="D3479">
            <v>235</v>
          </cell>
          <cell r="E3479">
            <v>85</v>
          </cell>
          <cell r="F3479">
            <v>7</v>
          </cell>
          <cell r="G3479" t="str">
            <v>000</v>
          </cell>
          <cell r="H3479">
            <v>58</v>
          </cell>
          <cell r="J3479" t="str">
            <v>52240-0000</v>
          </cell>
          <cell r="K3479">
            <v>52240</v>
          </cell>
        </row>
        <row r="3480">
          <cell r="A3480" t="str">
            <v>REGULATORY FEES &amp; PENALTIES</v>
          </cell>
          <cell r="B3480">
            <v>4</v>
          </cell>
          <cell r="C3480">
            <v>1</v>
          </cell>
          <cell r="D3480">
            <v>236</v>
          </cell>
          <cell r="E3480">
            <v>85</v>
          </cell>
          <cell r="F3480">
            <v>7</v>
          </cell>
          <cell r="G3480" t="str">
            <v>000</v>
          </cell>
          <cell r="H3480">
            <v>58</v>
          </cell>
          <cell r="J3480" t="str">
            <v>52240-0000</v>
          </cell>
          <cell r="K3480">
            <v>52240</v>
          </cell>
        </row>
        <row r="3481">
          <cell r="A3481" t="str">
            <v>REGULATORY FEES &amp; PENALTIES</v>
          </cell>
          <cell r="B3481">
            <v>4</v>
          </cell>
          <cell r="C3481">
            <v>1</v>
          </cell>
          <cell r="D3481">
            <v>239</v>
          </cell>
          <cell r="E3481">
            <v>85</v>
          </cell>
          <cell r="F3481">
            <v>7</v>
          </cell>
          <cell r="G3481" t="str">
            <v>000</v>
          </cell>
          <cell r="H3481">
            <v>58</v>
          </cell>
          <cell r="J3481" t="str">
            <v>52240-0000</v>
          </cell>
          <cell r="K3481">
            <v>52240</v>
          </cell>
        </row>
        <row r="3482">
          <cell r="A3482" t="str">
            <v>REGULATORY FEES &amp; PENALTIES</v>
          </cell>
          <cell r="B3482">
            <v>4</v>
          </cell>
          <cell r="C3482">
            <v>1</v>
          </cell>
          <cell r="D3482">
            <v>242</v>
          </cell>
          <cell r="E3482">
            <v>85</v>
          </cell>
          <cell r="F3482">
            <v>7</v>
          </cell>
          <cell r="G3482" t="str">
            <v>000</v>
          </cell>
          <cell r="H3482">
            <v>58</v>
          </cell>
          <cell r="J3482" t="str">
            <v>52240-0000</v>
          </cell>
          <cell r="K3482">
            <v>52240</v>
          </cell>
        </row>
        <row r="3483">
          <cell r="A3483" t="str">
            <v>REGULATORY FEES &amp; PENALTIES</v>
          </cell>
          <cell r="B3483">
            <v>4</v>
          </cell>
          <cell r="C3483">
            <v>1</v>
          </cell>
          <cell r="D3483">
            <v>243</v>
          </cell>
          <cell r="E3483">
            <v>85</v>
          </cell>
          <cell r="F3483">
            <v>7</v>
          </cell>
          <cell r="G3483" t="str">
            <v>000</v>
          </cell>
          <cell r="H3483">
            <v>58</v>
          </cell>
          <cell r="J3483" t="str">
            <v>52240-0000</v>
          </cell>
          <cell r="K3483">
            <v>52240</v>
          </cell>
        </row>
        <row r="3484">
          <cell r="A3484" t="str">
            <v>REGULATORY FEES &amp; PENALTIES</v>
          </cell>
          <cell r="B3484">
            <v>4</v>
          </cell>
          <cell r="C3484">
            <v>1</v>
          </cell>
          <cell r="D3484">
            <v>244</v>
          </cell>
          <cell r="E3484">
            <v>85</v>
          </cell>
          <cell r="F3484">
            <v>7</v>
          </cell>
          <cell r="G3484" t="str">
            <v>000</v>
          </cell>
          <cell r="H3484">
            <v>58</v>
          </cell>
          <cell r="J3484" t="str">
            <v>52240-0000</v>
          </cell>
          <cell r="K3484">
            <v>52240</v>
          </cell>
        </row>
        <row r="3485">
          <cell r="A3485" t="str">
            <v>REGULATORY FEES &amp; PENALTIES</v>
          </cell>
          <cell r="B3485">
            <v>4</v>
          </cell>
          <cell r="C3485">
            <v>1</v>
          </cell>
          <cell r="D3485">
            <v>246</v>
          </cell>
          <cell r="E3485">
            <v>85</v>
          </cell>
          <cell r="F3485">
            <v>7</v>
          </cell>
          <cell r="G3485" t="str">
            <v>000</v>
          </cell>
          <cell r="H3485">
            <v>58</v>
          </cell>
          <cell r="J3485" t="str">
            <v>52240-0000</v>
          </cell>
          <cell r="K3485">
            <v>52240</v>
          </cell>
        </row>
        <row r="3486">
          <cell r="A3486" t="str">
            <v>REGULATORY FEES &amp; PENALTIES</v>
          </cell>
          <cell r="B3486">
            <v>4</v>
          </cell>
          <cell r="C3486">
            <v>3</v>
          </cell>
          <cell r="D3486">
            <v>298</v>
          </cell>
          <cell r="E3486">
            <v>57</v>
          </cell>
          <cell r="F3486">
            <v>2</v>
          </cell>
          <cell r="G3486" t="str">
            <v>000</v>
          </cell>
          <cell r="H3486">
            <v>58</v>
          </cell>
          <cell r="J3486" t="str">
            <v>52240-0000</v>
          </cell>
          <cell r="K3486">
            <v>52240</v>
          </cell>
        </row>
        <row r="3487">
          <cell r="A3487" t="str">
            <v>REGULATORY FEES &amp; PENALTIES</v>
          </cell>
          <cell r="B3487">
            <v>4</v>
          </cell>
          <cell r="C3487">
            <v>3</v>
          </cell>
          <cell r="D3487">
            <v>298</v>
          </cell>
          <cell r="E3487">
            <v>57</v>
          </cell>
          <cell r="F3487">
            <v>4</v>
          </cell>
          <cell r="G3487" t="str">
            <v>000</v>
          </cell>
          <cell r="H3487">
            <v>58</v>
          </cell>
          <cell r="J3487" t="str">
            <v>52240-0000</v>
          </cell>
          <cell r="K3487">
            <v>52240</v>
          </cell>
        </row>
        <row r="3488">
          <cell r="A3488" t="str">
            <v>REGULATORY FEES &amp; PENALTIES</v>
          </cell>
          <cell r="B3488">
            <v>4</v>
          </cell>
          <cell r="C3488">
            <v>5</v>
          </cell>
          <cell r="D3488">
            <v>599</v>
          </cell>
          <cell r="E3488">
            <v>67</v>
          </cell>
          <cell r="F3488">
            <v>0</v>
          </cell>
          <cell r="G3488" t="str">
            <v>000</v>
          </cell>
          <cell r="H3488">
            <v>58</v>
          </cell>
          <cell r="J3488" t="str">
            <v>52240-0000</v>
          </cell>
          <cell r="K3488">
            <v>52240</v>
          </cell>
        </row>
        <row r="3489">
          <cell r="A3489" t="str">
            <v>REGULATORY FEES &amp; PENALTIES</v>
          </cell>
          <cell r="B3489">
            <v>4</v>
          </cell>
          <cell r="C3489">
            <v>5</v>
          </cell>
          <cell r="D3489">
            <v>599</v>
          </cell>
          <cell r="E3489">
            <v>67</v>
          </cell>
          <cell r="F3489">
            <v>1</v>
          </cell>
          <cell r="G3489" t="str">
            <v>000</v>
          </cell>
          <cell r="H3489">
            <v>58</v>
          </cell>
          <cell r="J3489" t="str">
            <v>52240-0000</v>
          </cell>
          <cell r="K3489">
            <v>52240</v>
          </cell>
        </row>
        <row r="3490">
          <cell r="A3490" t="str">
            <v>REIMBURSABLE EXPENSE</v>
          </cell>
          <cell r="B3490">
            <v>4</v>
          </cell>
          <cell r="C3490">
            <v>5</v>
          </cell>
          <cell r="D3490">
            <v>204</v>
          </cell>
          <cell r="E3490">
            <v>88</v>
          </cell>
          <cell r="F3490">
            <v>2</v>
          </cell>
          <cell r="G3490" t="str">
            <v>000</v>
          </cell>
          <cell r="H3490">
            <v>60</v>
          </cell>
          <cell r="J3490" t="str">
            <v>52180-0000</v>
          </cell>
          <cell r="K3490">
            <v>52180</v>
          </cell>
        </row>
        <row r="3491">
          <cell r="A3491" t="str">
            <v>REIMBURSABLE EXPENSE</v>
          </cell>
          <cell r="B3491">
            <v>4</v>
          </cell>
          <cell r="C3491">
            <v>2</v>
          </cell>
          <cell r="D3491">
            <v>206</v>
          </cell>
          <cell r="E3491">
            <v>99</v>
          </cell>
          <cell r="F3491">
            <v>6</v>
          </cell>
          <cell r="G3491" t="str">
            <v>000</v>
          </cell>
          <cell r="H3491">
            <v>60</v>
          </cell>
          <cell r="J3491" t="str">
            <v>52180-0000</v>
          </cell>
          <cell r="K3491">
            <v>52180</v>
          </cell>
        </row>
        <row r="3492">
          <cell r="A3492" t="str">
            <v>RENT</v>
          </cell>
          <cell r="B3492">
            <v>4</v>
          </cell>
          <cell r="C3492">
            <v>2</v>
          </cell>
          <cell r="D3492">
            <v>101</v>
          </cell>
          <cell r="E3492">
            <v>31</v>
          </cell>
          <cell r="F3492">
            <v>0</v>
          </cell>
          <cell r="G3492" t="str">
            <v>000</v>
          </cell>
          <cell r="H3492">
            <v>52</v>
          </cell>
          <cell r="J3492" t="str">
            <v>52460-0000</v>
          </cell>
          <cell r="K3492">
            <v>52460</v>
          </cell>
        </row>
        <row r="3493">
          <cell r="A3493" t="str">
            <v>RENT</v>
          </cell>
          <cell r="B3493">
            <v>4</v>
          </cell>
          <cell r="C3493">
            <v>3</v>
          </cell>
          <cell r="D3493">
            <v>101</v>
          </cell>
          <cell r="E3493">
            <v>52</v>
          </cell>
          <cell r="F3493">
            <v>4</v>
          </cell>
          <cell r="G3493" t="str">
            <v>000</v>
          </cell>
          <cell r="H3493">
            <v>52</v>
          </cell>
          <cell r="J3493" t="str">
            <v>52460-0000</v>
          </cell>
          <cell r="K3493">
            <v>52460</v>
          </cell>
        </row>
        <row r="3494">
          <cell r="A3494" t="str">
            <v>RENT</v>
          </cell>
          <cell r="B3494">
            <v>4</v>
          </cell>
          <cell r="C3494">
            <v>2</v>
          </cell>
          <cell r="D3494">
            <v>164</v>
          </cell>
          <cell r="E3494">
            <v>12</v>
          </cell>
          <cell r="F3494">
            <v>3</v>
          </cell>
          <cell r="G3494" t="str">
            <v>000</v>
          </cell>
          <cell r="H3494">
            <v>52</v>
          </cell>
          <cell r="J3494" t="str">
            <v>52460-0000</v>
          </cell>
          <cell r="K3494">
            <v>52460</v>
          </cell>
        </row>
        <row r="3495">
          <cell r="A3495" t="str">
            <v>RENT</v>
          </cell>
          <cell r="B3495">
            <v>4</v>
          </cell>
          <cell r="C3495">
            <v>2</v>
          </cell>
          <cell r="D3495">
            <v>167</v>
          </cell>
          <cell r="E3495">
            <v>12</v>
          </cell>
          <cell r="F3495">
            <v>3</v>
          </cell>
          <cell r="G3495" t="str">
            <v>000</v>
          </cell>
          <cell r="H3495">
            <v>52</v>
          </cell>
          <cell r="J3495" t="str">
            <v>52460-0000</v>
          </cell>
          <cell r="K3495">
            <v>52460</v>
          </cell>
        </row>
        <row r="3496">
          <cell r="A3496" t="str">
            <v>RENT</v>
          </cell>
          <cell r="B3496">
            <v>4</v>
          </cell>
          <cell r="C3496">
            <v>2</v>
          </cell>
          <cell r="D3496">
            <v>168</v>
          </cell>
          <cell r="E3496">
            <v>12</v>
          </cell>
          <cell r="F3496">
            <v>3</v>
          </cell>
          <cell r="G3496" t="str">
            <v>000</v>
          </cell>
          <cell r="H3496">
            <v>52</v>
          </cell>
          <cell r="J3496" t="str">
            <v>52460-0000</v>
          </cell>
          <cell r="K3496">
            <v>52460</v>
          </cell>
        </row>
        <row r="3497">
          <cell r="A3497" t="str">
            <v>RENT</v>
          </cell>
          <cell r="B3497">
            <v>4</v>
          </cell>
          <cell r="C3497">
            <v>1</v>
          </cell>
          <cell r="D3497">
            <v>173</v>
          </cell>
          <cell r="E3497">
            <v>21</v>
          </cell>
          <cell r="F3497">
            <v>2</v>
          </cell>
          <cell r="G3497" t="str">
            <v>000</v>
          </cell>
          <cell r="H3497">
            <v>52</v>
          </cell>
          <cell r="J3497" t="str">
            <v>52460-0000</v>
          </cell>
          <cell r="K3497">
            <v>52460</v>
          </cell>
        </row>
        <row r="3498">
          <cell r="A3498" t="str">
            <v>RENT</v>
          </cell>
          <cell r="B3498">
            <v>4</v>
          </cell>
          <cell r="C3498">
            <v>1</v>
          </cell>
          <cell r="D3498">
            <v>173</v>
          </cell>
          <cell r="E3498">
            <v>89</v>
          </cell>
          <cell r="F3498">
            <v>2</v>
          </cell>
          <cell r="G3498" t="str">
            <v>000</v>
          </cell>
          <cell r="H3498">
            <v>52</v>
          </cell>
          <cell r="J3498" t="str">
            <v>52460-0000</v>
          </cell>
          <cell r="K3498">
            <v>52460</v>
          </cell>
        </row>
        <row r="3499">
          <cell r="A3499" t="str">
            <v>RENT</v>
          </cell>
          <cell r="B3499">
            <v>4</v>
          </cell>
          <cell r="C3499">
            <v>1</v>
          </cell>
          <cell r="D3499">
            <v>174</v>
          </cell>
          <cell r="E3499">
            <v>21</v>
          </cell>
          <cell r="F3499">
            <v>2</v>
          </cell>
          <cell r="G3499" t="str">
            <v>000</v>
          </cell>
          <cell r="H3499">
            <v>52</v>
          </cell>
          <cell r="J3499" t="str">
            <v>52460-0000</v>
          </cell>
          <cell r="K3499">
            <v>52460</v>
          </cell>
        </row>
        <row r="3500">
          <cell r="A3500" t="str">
            <v>RENT</v>
          </cell>
          <cell r="B3500">
            <v>4</v>
          </cell>
          <cell r="C3500">
            <v>1</v>
          </cell>
          <cell r="D3500">
            <v>174</v>
          </cell>
          <cell r="E3500">
            <v>89</v>
          </cell>
          <cell r="F3500">
            <v>2</v>
          </cell>
          <cell r="G3500" t="str">
            <v>000</v>
          </cell>
          <cell r="H3500">
            <v>52</v>
          </cell>
          <cell r="J3500" t="str">
            <v>52460-0000</v>
          </cell>
          <cell r="K3500">
            <v>52460</v>
          </cell>
        </row>
        <row r="3501">
          <cell r="A3501" t="str">
            <v>RENT</v>
          </cell>
          <cell r="B3501">
            <v>4</v>
          </cell>
          <cell r="C3501">
            <v>1</v>
          </cell>
          <cell r="D3501">
            <v>174</v>
          </cell>
          <cell r="E3501">
            <v>89</v>
          </cell>
          <cell r="F3501">
            <v>6</v>
          </cell>
          <cell r="G3501" t="str">
            <v>000</v>
          </cell>
          <cell r="H3501">
            <v>52</v>
          </cell>
          <cell r="J3501" t="str">
            <v>52460-0000</v>
          </cell>
          <cell r="K3501">
            <v>52460</v>
          </cell>
        </row>
        <row r="3502">
          <cell r="A3502" t="str">
            <v>RENT</v>
          </cell>
          <cell r="B3502">
            <v>4</v>
          </cell>
          <cell r="C3502">
            <v>1</v>
          </cell>
          <cell r="D3502">
            <v>175</v>
          </cell>
          <cell r="E3502">
            <v>21</v>
          </cell>
          <cell r="F3502">
            <v>2</v>
          </cell>
          <cell r="G3502" t="str">
            <v>000</v>
          </cell>
          <cell r="H3502">
            <v>52</v>
          </cell>
          <cell r="J3502" t="str">
            <v>52460-0000</v>
          </cell>
          <cell r="K3502">
            <v>52460</v>
          </cell>
        </row>
        <row r="3503">
          <cell r="A3503" t="str">
            <v>RENT</v>
          </cell>
          <cell r="B3503">
            <v>4</v>
          </cell>
          <cell r="C3503">
            <v>1</v>
          </cell>
          <cell r="D3503">
            <v>175</v>
          </cell>
          <cell r="E3503">
            <v>89</v>
          </cell>
          <cell r="F3503">
            <v>2</v>
          </cell>
          <cell r="G3503" t="str">
            <v>000</v>
          </cell>
          <cell r="H3503">
            <v>52</v>
          </cell>
          <cell r="J3503" t="str">
            <v>52460-0000</v>
          </cell>
          <cell r="K3503">
            <v>52460</v>
          </cell>
        </row>
        <row r="3504">
          <cell r="A3504" t="str">
            <v>RENT</v>
          </cell>
          <cell r="B3504">
            <v>4</v>
          </cell>
          <cell r="C3504">
            <v>1</v>
          </cell>
          <cell r="D3504">
            <v>185</v>
          </cell>
          <cell r="E3504">
            <v>21</v>
          </cell>
          <cell r="F3504">
            <v>2</v>
          </cell>
          <cell r="G3504" t="str">
            <v>000</v>
          </cell>
          <cell r="H3504">
            <v>52</v>
          </cell>
          <cell r="J3504" t="str">
            <v>52460-0000</v>
          </cell>
          <cell r="K3504">
            <v>52460</v>
          </cell>
        </row>
        <row r="3505">
          <cell r="A3505" t="str">
            <v>RENT</v>
          </cell>
          <cell r="B3505">
            <v>4</v>
          </cell>
          <cell r="C3505">
            <v>1</v>
          </cell>
          <cell r="D3505">
            <v>186</v>
          </cell>
          <cell r="E3505">
            <v>21</v>
          </cell>
          <cell r="F3505">
            <v>2</v>
          </cell>
          <cell r="G3505" t="str">
            <v>000</v>
          </cell>
          <cell r="H3505">
            <v>52</v>
          </cell>
          <cell r="J3505" t="str">
            <v>52460-0000</v>
          </cell>
          <cell r="K3505">
            <v>52460</v>
          </cell>
        </row>
        <row r="3506">
          <cell r="A3506" t="str">
            <v>RENT</v>
          </cell>
          <cell r="B3506">
            <v>4</v>
          </cell>
          <cell r="C3506">
            <v>1</v>
          </cell>
          <cell r="D3506">
            <v>187</v>
          </cell>
          <cell r="E3506">
            <v>21</v>
          </cell>
          <cell r="F3506">
            <v>2</v>
          </cell>
          <cell r="G3506" t="str">
            <v>000</v>
          </cell>
          <cell r="H3506">
            <v>52</v>
          </cell>
          <cell r="J3506" t="str">
            <v>52460-0000</v>
          </cell>
          <cell r="K3506">
            <v>52460</v>
          </cell>
        </row>
        <row r="3507">
          <cell r="A3507" t="str">
            <v>RENT</v>
          </cell>
          <cell r="B3507">
            <v>4</v>
          </cell>
          <cell r="C3507">
            <v>1</v>
          </cell>
          <cell r="D3507">
            <v>195</v>
          </cell>
          <cell r="E3507">
            <v>21</v>
          </cell>
          <cell r="F3507">
            <v>2</v>
          </cell>
          <cell r="G3507" t="str">
            <v>000</v>
          </cell>
          <cell r="H3507">
            <v>52</v>
          </cell>
          <cell r="J3507" t="str">
            <v>52460-0000</v>
          </cell>
          <cell r="K3507">
            <v>52460</v>
          </cell>
        </row>
        <row r="3508">
          <cell r="A3508" t="str">
            <v>RENT</v>
          </cell>
          <cell r="B3508">
            <v>4</v>
          </cell>
          <cell r="C3508">
            <v>1</v>
          </cell>
          <cell r="D3508">
            <v>195</v>
          </cell>
          <cell r="E3508">
            <v>89</v>
          </cell>
          <cell r="F3508">
            <v>1</v>
          </cell>
          <cell r="G3508" t="str">
            <v>000</v>
          </cell>
          <cell r="H3508">
            <v>52</v>
          </cell>
          <cell r="J3508" t="str">
            <v>52460-0000</v>
          </cell>
          <cell r="K3508">
            <v>52460</v>
          </cell>
        </row>
        <row r="3509">
          <cell r="A3509" t="str">
            <v>RENT</v>
          </cell>
          <cell r="B3509">
            <v>4</v>
          </cell>
          <cell r="C3509">
            <v>1</v>
          </cell>
          <cell r="D3509">
            <v>195</v>
          </cell>
          <cell r="E3509">
            <v>89</v>
          </cell>
          <cell r="F3509">
            <v>2</v>
          </cell>
          <cell r="G3509" t="str">
            <v>000</v>
          </cell>
          <cell r="H3509">
            <v>52</v>
          </cell>
          <cell r="J3509" t="str">
            <v>52460-0000</v>
          </cell>
          <cell r="K3509">
            <v>52460</v>
          </cell>
        </row>
        <row r="3510">
          <cell r="A3510" t="str">
            <v>RENT</v>
          </cell>
          <cell r="B3510">
            <v>4</v>
          </cell>
          <cell r="C3510">
            <v>1</v>
          </cell>
          <cell r="D3510">
            <v>196</v>
          </cell>
          <cell r="E3510">
            <v>21</v>
          </cell>
          <cell r="F3510">
            <v>2</v>
          </cell>
          <cell r="G3510" t="str">
            <v>000</v>
          </cell>
          <cell r="H3510">
            <v>52</v>
          </cell>
          <cell r="J3510" t="str">
            <v>52460-0000</v>
          </cell>
          <cell r="K3510">
            <v>52460</v>
          </cell>
        </row>
        <row r="3511">
          <cell r="A3511" t="str">
            <v>RENT</v>
          </cell>
          <cell r="B3511">
            <v>4</v>
          </cell>
          <cell r="C3511">
            <v>1</v>
          </cell>
          <cell r="D3511">
            <v>196</v>
          </cell>
          <cell r="E3511">
            <v>89</v>
          </cell>
          <cell r="F3511">
            <v>1</v>
          </cell>
          <cell r="G3511" t="str">
            <v>000</v>
          </cell>
          <cell r="H3511">
            <v>52</v>
          </cell>
          <cell r="J3511" t="str">
            <v>52460-0000</v>
          </cell>
          <cell r="K3511">
            <v>52460</v>
          </cell>
        </row>
        <row r="3512">
          <cell r="A3512" t="str">
            <v>RENT</v>
          </cell>
          <cell r="B3512">
            <v>4</v>
          </cell>
          <cell r="C3512">
            <v>1</v>
          </cell>
          <cell r="D3512">
            <v>196</v>
          </cell>
          <cell r="E3512">
            <v>89</v>
          </cell>
          <cell r="F3512">
            <v>2</v>
          </cell>
          <cell r="G3512" t="str">
            <v>000</v>
          </cell>
          <cell r="H3512">
            <v>52</v>
          </cell>
          <cell r="J3512" t="str">
            <v>52460-0000</v>
          </cell>
          <cell r="K3512">
            <v>52460</v>
          </cell>
        </row>
        <row r="3513">
          <cell r="A3513" t="str">
            <v>RENT</v>
          </cell>
          <cell r="B3513">
            <v>4</v>
          </cell>
          <cell r="C3513">
            <v>1</v>
          </cell>
          <cell r="D3513">
            <v>196</v>
          </cell>
          <cell r="E3513">
            <v>89</v>
          </cell>
          <cell r="F3513">
            <v>6</v>
          </cell>
          <cell r="G3513" t="str">
            <v>000</v>
          </cell>
          <cell r="H3513">
            <v>52</v>
          </cell>
          <cell r="J3513" t="str">
            <v>52460-0000</v>
          </cell>
          <cell r="K3513">
            <v>52460</v>
          </cell>
        </row>
        <row r="3514">
          <cell r="A3514" t="str">
            <v>RENT</v>
          </cell>
          <cell r="B3514">
            <v>4</v>
          </cell>
          <cell r="C3514">
            <v>1</v>
          </cell>
          <cell r="D3514">
            <v>197</v>
          </cell>
          <cell r="E3514">
            <v>21</v>
          </cell>
          <cell r="F3514">
            <v>2</v>
          </cell>
          <cell r="G3514" t="str">
            <v>000</v>
          </cell>
          <cell r="H3514">
            <v>52</v>
          </cell>
          <cell r="J3514" t="str">
            <v>52460-0000</v>
          </cell>
          <cell r="K3514">
            <v>52460</v>
          </cell>
        </row>
        <row r="3515">
          <cell r="A3515" t="str">
            <v>RENT</v>
          </cell>
          <cell r="B3515">
            <v>4</v>
          </cell>
          <cell r="C3515">
            <v>1</v>
          </cell>
          <cell r="D3515">
            <v>197</v>
          </cell>
          <cell r="E3515">
            <v>89</v>
          </cell>
          <cell r="F3515">
            <v>2</v>
          </cell>
          <cell r="G3515" t="str">
            <v>000</v>
          </cell>
          <cell r="H3515">
            <v>52</v>
          </cell>
          <cell r="J3515" t="str">
            <v>52460-0000</v>
          </cell>
          <cell r="K3515">
            <v>52460</v>
          </cell>
        </row>
        <row r="3516">
          <cell r="A3516" t="str">
            <v>RENT</v>
          </cell>
          <cell r="B3516">
            <v>4</v>
          </cell>
          <cell r="C3516">
            <v>1</v>
          </cell>
          <cell r="D3516">
            <v>210</v>
          </cell>
          <cell r="E3516">
            <v>83</v>
          </cell>
          <cell r="F3516">
            <v>4</v>
          </cell>
          <cell r="G3516" t="str">
            <v>000</v>
          </cell>
          <cell r="H3516">
            <v>52</v>
          </cell>
          <cell r="J3516" t="str">
            <v>52460-0000</v>
          </cell>
          <cell r="K3516">
            <v>52460</v>
          </cell>
        </row>
        <row r="3517">
          <cell r="A3517" t="str">
            <v>RENT</v>
          </cell>
          <cell r="B3517">
            <v>4</v>
          </cell>
          <cell r="C3517">
            <v>1</v>
          </cell>
          <cell r="D3517">
            <v>211</v>
          </cell>
          <cell r="E3517">
            <v>83</v>
          </cell>
          <cell r="F3517">
            <v>4</v>
          </cell>
          <cell r="G3517" t="str">
            <v>000</v>
          </cell>
          <cell r="H3517">
            <v>52</v>
          </cell>
          <cell r="J3517" t="str">
            <v>52460-0000</v>
          </cell>
          <cell r="K3517">
            <v>52460</v>
          </cell>
        </row>
        <row r="3518">
          <cell r="A3518" t="str">
            <v>RENT</v>
          </cell>
          <cell r="B3518">
            <v>4</v>
          </cell>
          <cell r="C3518">
            <v>1</v>
          </cell>
          <cell r="D3518">
            <v>230</v>
          </cell>
          <cell r="E3518">
            <v>83</v>
          </cell>
          <cell r="F3518">
            <v>4</v>
          </cell>
          <cell r="G3518" t="str">
            <v>000</v>
          </cell>
          <cell r="H3518">
            <v>52</v>
          </cell>
          <cell r="J3518" t="str">
            <v>52460-0000</v>
          </cell>
          <cell r="K3518">
            <v>52460</v>
          </cell>
        </row>
        <row r="3519">
          <cell r="A3519" t="str">
            <v>RENT</v>
          </cell>
          <cell r="B3519">
            <v>4</v>
          </cell>
          <cell r="C3519">
            <v>1</v>
          </cell>
          <cell r="D3519">
            <v>231</v>
          </cell>
          <cell r="E3519">
            <v>83</v>
          </cell>
          <cell r="F3519">
            <v>4</v>
          </cell>
          <cell r="G3519" t="str">
            <v>000</v>
          </cell>
          <cell r="H3519">
            <v>52</v>
          </cell>
          <cell r="J3519" t="str">
            <v>52460-0000</v>
          </cell>
          <cell r="K3519">
            <v>52460</v>
          </cell>
        </row>
        <row r="3520">
          <cell r="A3520" t="str">
            <v>RENT</v>
          </cell>
          <cell r="B3520">
            <v>4</v>
          </cell>
          <cell r="C3520">
            <v>1</v>
          </cell>
          <cell r="D3520">
            <v>233</v>
          </cell>
          <cell r="E3520">
            <v>85</v>
          </cell>
          <cell r="F3520">
            <v>7</v>
          </cell>
          <cell r="G3520" t="str">
            <v>000</v>
          </cell>
          <cell r="H3520">
            <v>52</v>
          </cell>
          <cell r="J3520" t="str">
            <v>52460-0000</v>
          </cell>
          <cell r="K3520">
            <v>52460</v>
          </cell>
        </row>
        <row r="3521">
          <cell r="A3521" t="str">
            <v>RENT</v>
          </cell>
          <cell r="B3521">
            <v>4</v>
          </cell>
          <cell r="C3521">
            <v>1</v>
          </cell>
          <cell r="D3521">
            <v>234</v>
          </cell>
          <cell r="E3521">
            <v>83</v>
          </cell>
          <cell r="F3521">
            <v>4</v>
          </cell>
          <cell r="G3521" t="str">
            <v>000</v>
          </cell>
          <cell r="H3521">
            <v>52</v>
          </cell>
          <cell r="J3521" t="str">
            <v>52460-0000</v>
          </cell>
          <cell r="K3521">
            <v>52460</v>
          </cell>
        </row>
        <row r="3522">
          <cell r="A3522" t="str">
            <v>RENT</v>
          </cell>
          <cell r="B3522">
            <v>4</v>
          </cell>
          <cell r="C3522">
            <v>1</v>
          </cell>
          <cell r="D3522">
            <v>235</v>
          </cell>
          <cell r="E3522">
            <v>83</v>
          </cell>
          <cell r="F3522">
            <v>4</v>
          </cell>
          <cell r="G3522" t="str">
            <v>000</v>
          </cell>
          <cell r="H3522">
            <v>52</v>
          </cell>
          <cell r="J3522" t="str">
            <v>52460-0000</v>
          </cell>
          <cell r="K3522">
            <v>52460</v>
          </cell>
        </row>
        <row r="3523">
          <cell r="A3523" t="str">
            <v>RENT</v>
          </cell>
          <cell r="B3523">
            <v>4</v>
          </cell>
          <cell r="C3523">
            <v>1</v>
          </cell>
          <cell r="D3523">
            <v>236</v>
          </cell>
          <cell r="E3523">
            <v>85</v>
          </cell>
          <cell r="F3523">
            <v>7</v>
          </cell>
          <cell r="G3523" t="str">
            <v>000</v>
          </cell>
          <cell r="H3523">
            <v>52</v>
          </cell>
          <cell r="J3523" t="str">
            <v>52460-0000</v>
          </cell>
          <cell r="K3523">
            <v>52460</v>
          </cell>
        </row>
        <row r="3524">
          <cell r="A3524" t="str">
            <v>RENT</v>
          </cell>
          <cell r="B3524">
            <v>4</v>
          </cell>
          <cell r="C3524">
            <v>1</v>
          </cell>
          <cell r="D3524">
            <v>237</v>
          </cell>
          <cell r="E3524">
            <v>83</v>
          </cell>
          <cell r="F3524">
            <v>4</v>
          </cell>
          <cell r="G3524" t="str">
            <v>000</v>
          </cell>
          <cell r="H3524">
            <v>52</v>
          </cell>
          <cell r="J3524" t="str">
            <v>52460-0000</v>
          </cell>
          <cell r="K3524">
            <v>52460</v>
          </cell>
        </row>
        <row r="3525">
          <cell r="A3525" t="str">
            <v>RENT</v>
          </cell>
          <cell r="B3525">
            <v>4</v>
          </cell>
          <cell r="C3525">
            <v>1</v>
          </cell>
          <cell r="D3525">
            <v>237</v>
          </cell>
          <cell r="E3525">
            <v>85</v>
          </cell>
          <cell r="F3525">
            <v>7</v>
          </cell>
          <cell r="G3525" t="str">
            <v>000</v>
          </cell>
          <cell r="H3525">
            <v>52</v>
          </cell>
          <cell r="J3525" t="str">
            <v>52460-0000</v>
          </cell>
          <cell r="K3525">
            <v>52460</v>
          </cell>
        </row>
        <row r="3526">
          <cell r="A3526" t="str">
            <v>RENT</v>
          </cell>
          <cell r="B3526">
            <v>4</v>
          </cell>
          <cell r="C3526">
            <v>1</v>
          </cell>
          <cell r="D3526">
            <v>238</v>
          </cell>
          <cell r="E3526">
            <v>85</v>
          </cell>
          <cell r="F3526">
            <v>7</v>
          </cell>
          <cell r="G3526" t="str">
            <v>000</v>
          </cell>
          <cell r="H3526">
            <v>52</v>
          </cell>
          <cell r="J3526" t="str">
            <v>52460-0000</v>
          </cell>
          <cell r="K3526">
            <v>52460</v>
          </cell>
        </row>
        <row r="3527">
          <cell r="A3527" t="str">
            <v>RENT</v>
          </cell>
          <cell r="B3527">
            <v>4</v>
          </cell>
          <cell r="C3527">
            <v>1</v>
          </cell>
          <cell r="D3527">
            <v>239</v>
          </cell>
          <cell r="E3527">
            <v>85</v>
          </cell>
          <cell r="F3527">
            <v>7</v>
          </cell>
          <cell r="G3527" t="str">
            <v>000</v>
          </cell>
          <cell r="H3527">
            <v>52</v>
          </cell>
          <cell r="J3527" t="str">
            <v>52460-0000</v>
          </cell>
          <cell r="K3527">
            <v>52460</v>
          </cell>
        </row>
        <row r="3528">
          <cell r="A3528" t="str">
            <v>RENT</v>
          </cell>
          <cell r="B3528">
            <v>4</v>
          </cell>
          <cell r="C3528">
            <v>1</v>
          </cell>
          <cell r="D3528">
            <v>242</v>
          </cell>
          <cell r="E3528">
            <v>83</v>
          </cell>
          <cell r="F3528">
            <v>4</v>
          </cell>
          <cell r="G3528" t="str">
            <v>000</v>
          </cell>
          <cell r="H3528">
            <v>52</v>
          </cell>
          <cell r="J3528" t="str">
            <v>52460-0000</v>
          </cell>
          <cell r="K3528">
            <v>52460</v>
          </cell>
        </row>
        <row r="3529">
          <cell r="A3529" t="str">
            <v>RENT</v>
          </cell>
          <cell r="B3529">
            <v>4</v>
          </cell>
          <cell r="C3529">
            <v>1</v>
          </cell>
          <cell r="D3529">
            <v>243</v>
          </cell>
          <cell r="E3529">
            <v>83</v>
          </cell>
          <cell r="F3529">
            <v>4</v>
          </cell>
          <cell r="G3529" t="str">
            <v>000</v>
          </cell>
          <cell r="H3529">
            <v>52</v>
          </cell>
          <cell r="J3529" t="str">
            <v>52460-0000</v>
          </cell>
          <cell r="K3529">
            <v>52460</v>
          </cell>
        </row>
        <row r="3530">
          <cell r="A3530" t="str">
            <v>RENT</v>
          </cell>
          <cell r="B3530">
            <v>4</v>
          </cell>
          <cell r="C3530">
            <v>1</v>
          </cell>
          <cell r="D3530">
            <v>244</v>
          </cell>
          <cell r="E3530">
            <v>83</v>
          </cell>
          <cell r="F3530">
            <v>4</v>
          </cell>
          <cell r="G3530" t="str">
            <v>000</v>
          </cell>
          <cell r="H3530">
            <v>52</v>
          </cell>
          <cell r="J3530" t="str">
            <v>52460-0000</v>
          </cell>
          <cell r="K3530">
            <v>52460</v>
          </cell>
        </row>
        <row r="3531">
          <cell r="A3531" t="str">
            <v>RENT</v>
          </cell>
          <cell r="B3531">
            <v>4</v>
          </cell>
          <cell r="C3531">
            <v>2</v>
          </cell>
          <cell r="D3531">
            <v>245</v>
          </cell>
          <cell r="E3531">
            <v>98</v>
          </cell>
          <cell r="F3531">
            <v>3</v>
          </cell>
          <cell r="G3531" t="str">
            <v>000</v>
          </cell>
          <cell r="H3531">
            <v>52</v>
          </cell>
          <cell r="J3531" t="str">
            <v>52460-0000</v>
          </cell>
          <cell r="K3531">
            <v>52460</v>
          </cell>
        </row>
        <row r="3532">
          <cell r="A3532" t="str">
            <v>RENT</v>
          </cell>
          <cell r="B3532">
            <v>4</v>
          </cell>
          <cell r="C3532">
            <v>1</v>
          </cell>
          <cell r="D3532">
            <v>246</v>
          </cell>
          <cell r="E3532">
            <v>83</v>
          </cell>
          <cell r="F3532">
            <v>4</v>
          </cell>
          <cell r="G3532" t="str">
            <v>000</v>
          </cell>
          <cell r="H3532">
            <v>52</v>
          </cell>
          <cell r="J3532" t="str">
            <v>52460-0000</v>
          </cell>
          <cell r="K3532">
            <v>52460</v>
          </cell>
        </row>
        <row r="3533">
          <cell r="A3533" t="str">
            <v>RENT</v>
          </cell>
          <cell r="B3533">
            <v>4</v>
          </cell>
          <cell r="C3533">
            <v>1</v>
          </cell>
          <cell r="D3533">
            <v>257</v>
          </cell>
          <cell r="E3533">
            <v>96</v>
          </cell>
          <cell r="F3533">
            <v>0</v>
          </cell>
          <cell r="G3533" t="str">
            <v>000</v>
          </cell>
          <cell r="H3533">
            <v>52</v>
          </cell>
          <cell r="J3533" t="str">
            <v>52460-0000</v>
          </cell>
          <cell r="K3533">
            <v>52460</v>
          </cell>
        </row>
        <row r="3534">
          <cell r="A3534" t="str">
            <v>RENT</v>
          </cell>
          <cell r="B3534">
            <v>4</v>
          </cell>
          <cell r="C3534">
            <v>1</v>
          </cell>
          <cell r="D3534">
            <v>258</v>
          </cell>
          <cell r="E3534">
            <v>96</v>
          </cell>
          <cell r="F3534">
            <v>0</v>
          </cell>
          <cell r="G3534" t="str">
            <v>000</v>
          </cell>
          <cell r="H3534">
            <v>52</v>
          </cell>
          <cell r="J3534" t="str">
            <v>52460-0000</v>
          </cell>
          <cell r="K3534">
            <v>52460</v>
          </cell>
        </row>
        <row r="3535">
          <cell r="A3535" t="str">
            <v>RENT</v>
          </cell>
          <cell r="B3535">
            <v>4</v>
          </cell>
          <cell r="C3535">
            <v>1</v>
          </cell>
          <cell r="D3535">
            <v>259</v>
          </cell>
          <cell r="E3535">
            <v>96</v>
          </cell>
          <cell r="F3535">
            <v>0</v>
          </cell>
          <cell r="G3535" t="str">
            <v>000</v>
          </cell>
          <cell r="H3535">
            <v>52</v>
          </cell>
          <cell r="J3535" t="str">
            <v>52460-0000</v>
          </cell>
          <cell r="K3535">
            <v>52460</v>
          </cell>
        </row>
        <row r="3536">
          <cell r="A3536" t="str">
            <v>RENT</v>
          </cell>
          <cell r="B3536">
            <v>4</v>
          </cell>
          <cell r="C3536">
            <v>5</v>
          </cell>
          <cell r="D3536">
            <v>263</v>
          </cell>
          <cell r="E3536">
            <v>99</v>
          </cell>
          <cell r="F3536">
            <v>1</v>
          </cell>
          <cell r="G3536" t="str">
            <v>000</v>
          </cell>
          <cell r="H3536">
            <v>52</v>
          </cell>
          <cell r="J3536" t="str">
            <v>52460-0000</v>
          </cell>
          <cell r="K3536">
            <v>52460</v>
          </cell>
        </row>
        <row r="3537">
          <cell r="A3537" t="str">
            <v>RENT</v>
          </cell>
          <cell r="B3537">
            <v>4</v>
          </cell>
          <cell r="C3537">
            <v>4</v>
          </cell>
          <cell r="D3537">
            <v>266</v>
          </cell>
          <cell r="E3537">
            <v>99</v>
          </cell>
          <cell r="F3537">
            <v>2</v>
          </cell>
          <cell r="G3537" t="str">
            <v>000</v>
          </cell>
          <cell r="H3537">
            <v>52</v>
          </cell>
          <cell r="J3537" t="str">
            <v>52460-0000</v>
          </cell>
          <cell r="K3537">
            <v>52460</v>
          </cell>
        </row>
        <row r="3538">
          <cell r="A3538" t="str">
            <v>RENT</v>
          </cell>
          <cell r="B3538">
            <v>4</v>
          </cell>
          <cell r="C3538">
            <v>1</v>
          </cell>
          <cell r="D3538">
            <v>592</v>
          </cell>
          <cell r="E3538">
            <v>98</v>
          </cell>
          <cell r="F3538">
            <v>0</v>
          </cell>
          <cell r="G3538" t="str">
            <v>000</v>
          </cell>
          <cell r="H3538">
            <v>52</v>
          </cell>
          <cell r="J3538" t="str">
            <v>52460-0000</v>
          </cell>
          <cell r="K3538">
            <v>52460</v>
          </cell>
        </row>
        <row r="3539">
          <cell r="A3539" t="str">
            <v>RENT-DRUG COURT</v>
          </cell>
          <cell r="B3539">
            <v>4</v>
          </cell>
          <cell r="C3539">
            <v>2</v>
          </cell>
          <cell r="D3539">
            <v>105</v>
          </cell>
          <cell r="E3539">
            <v>12</v>
          </cell>
          <cell r="F3539">
            <v>3</v>
          </cell>
          <cell r="G3539">
            <v>103</v>
          </cell>
          <cell r="H3539">
            <v>52</v>
          </cell>
          <cell r="J3539" t="str">
            <v>52460-1000</v>
          </cell>
          <cell r="K3539">
            <v>52460</v>
          </cell>
        </row>
        <row r="3540">
          <cell r="A3540" t="str">
            <v>RENT-SESAME</v>
          </cell>
          <cell r="B3540">
            <v>4</v>
          </cell>
          <cell r="C3540">
            <v>1</v>
          </cell>
          <cell r="D3540">
            <v>101</v>
          </cell>
          <cell r="E3540">
            <v>12</v>
          </cell>
          <cell r="F3540">
            <v>7</v>
          </cell>
          <cell r="G3540">
            <v>103</v>
          </cell>
          <cell r="H3540">
            <v>52</v>
          </cell>
          <cell r="J3540" t="str">
            <v>52460-0023</v>
          </cell>
          <cell r="K3540">
            <v>52460</v>
          </cell>
        </row>
        <row r="3541">
          <cell r="A3541" t="str">
            <v>RESERVE</v>
          </cell>
          <cell r="B3541">
            <v>4</v>
          </cell>
          <cell r="C3541">
            <v>3</v>
          </cell>
          <cell r="D3541">
            <v>298</v>
          </cell>
          <cell r="E3541">
            <v>11</v>
          </cell>
          <cell r="F3541">
            <v>0</v>
          </cell>
          <cell r="G3541">
            <v>100</v>
          </cell>
          <cell r="H3541">
            <v>39</v>
          </cell>
          <cell r="J3541" t="str">
            <v>56000-0000</v>
          </cell>
          <cell r="K3541">
            <v>56000</v>
          </cell>
        </row>
        <row r="3542">
          <cell r="A3542" t="str">
            <v>RESERVE</v>
          </cell>
          <cell r="B3542">
            <v>4</v>
          </cell>
          <cell r="C3542">
            <v>3</v>
          </cell>
          <cell r="D3542">
            <v>422</v>
          </cell>
          <cell r="E3542">
            <v>11</v>
          </cell>
          <cell r="F3542">
            <v>0</v>
          </cell>
          <cell r="G3542">
            <v>100</v>
          </cell>
          <cell r="H3542">
            <v>39</v>
          </cell>
          <cell r="J3542" t="str">
            <v>56000-0000</v>
          </cell>
          <cell r="K3542">
            <v>56000</v>
          </cell>
        </row>
        <row r="3543">
          <cell r="A3543" t="str">
            <v>RESERVE</v>
          </cell>
          <cell r="B3543">
            <v>4</v>
          </cell>
          <cell r="C3543">
            <v>3</v>
          </cell>
          <cell r="D3543">
            <v>429</v>
          </cell>
          <cell r="E3543">
            <v>11</v>
          </cell>
          <cell r="F3543">
            <v>0</v>
          </cell>
          <cell r="G3543">
            <v>200</v>
          </cell>
          <cell r="H3543">
            <v>39</v>
          </cell>
          <cell r="J3543" t="str">
            <v>56000-0000</v>
          </cell>
          <cell r="K3543">
            <v>56000</v>
          </cell>
        </row>
        <row r="3544">
          <cell r="A3544" t="str">
            <v>RESERVE</v>
          </cell>
          <cell r="B3544">
            <v>4</v>
          </cell>
          <cell r="C3544">
            <v>1</v>
          </cell>
          <cell r="D3544">
            <v>159</v>
          </cell>
          <cell r="E3544">
            <v>11</v>
          </cell>
          <cell r="F3544">
            <v>0</v>
          </cell>
          <cell r="G3544" t="str">
            <v>000</v>
          </cell>
          <cell r="H3544">
            <v>39</v>
          </cell>
          <cell r="J3544" t="str">
            <v>56000-0000</v>
          </cell>
          <cell r="K3544">
            <v>56000</v>
          </cell>
        </row>
        <row r="3545">
          <cell r="A3545" t="str">
            <v>RESERVE</v>
          </cell>
          <cell r="B3545">
            <v>4</v>
          </cell>
          <cell r="C3545">
            <v>2</v>
          </cell>
          <cell r="D3545">
            <v>167</v>
          </cell>
          <cell r="E3545">
            <v>12</v>
          </cell>
          <cell r="F3545">
            <v>3</v>
          </cell>
          <cell r="G3545" t="str">
            <v>000</v>
          </cell>
          <cell r="H3545">
            <v>39</v>
          </cell>
          <cell r="J3545" t="str">
            <v>56000-0000</v>
          </cell>
          <cell r="K3545">
            <v>56000</v>
          </cell>
        </row>
        <row r="3546">
          <cell r="A3546" t="str">
            <v>RESERVE</v>
          </cell>
          <cell r="B3546">
            <v>4</v>
          </cell>
          <cell r="C3546">
            <v>1</v>
          </cell>
          <cell r="D3546">
            <v>210</v>
          </cell>
          <cell r="E3546">
            <v>83</v>
          </cell>
          <cell r="F3546">
            <v>2</v>
          </cell>
          <cell r="G3546" t="str">
            <v>000</v>
          </cell>
          <cell r="H3546">
            <v>39</v>
          </cell>
          <cell r="J3546" t="str">
            <v>56000-0000</v>
          </cell>
          <cell r="K3546">
            <v>56000</v>
          </cell>
        </row>
        <row r="3547">
          <cell r="A3547" t="str">
            <v>RESERVE</v>
          </cell>
          <cell r="B3547">
            <v>4</v>
          </cell>
          <cell r="C3547">
            <v>1</v>
          </cell>
          <cell r="D3547">
            <v>211</v>
          </cell>
          <cell r="E3547">
            <v>83</v>
          </cell>
          <cell r="F3547">
            <v>2</v>
          </cell>
          <cell r="G3547" t="str">
            <v>000</v>
          </cell>
          <cell r="H3547">
            <v>39</v>
          </cell>
          <cell r="J3547" t="str">
            <v>56000-0000</v>
          </cell>
          <cell r="K3547">
            <v>56000</v>
          </cell>
        </row>
        <row r="3548">
          <cell r="A3548" t="str">
            <v>RESERVE</v>
          </cell>
          <cell r="B3548">
            <v>4</v>
          </cell>
          <cell r="C3548">
            <v>1</v>
          </cell>
          <cell r="D3548">
            <v>213</v>
          </cell>
          <cell r="E3548">
            <v>83</v>
          </cell>
          <cell r="F3548">
            <v>2</v>
          </cell>
          <cell r="G3548" t="str">
            <v>000</v>
          </cell>
          <cell r="H3548">
            <v>39</v>
          </cell>
          <cell r="J3548" t="str">
            <v>56000-0000</v>
          </cell>
          <cell r="K3548">
            <v>56000</v>
          </cell>
        </row>
        <row r="3549">
          <cell r="A3549" t="str">
            <v>RESERVE</v>
          </cell>
          <cell r="B3549">
            <v>4</v>
          </cell>
          <cell r="C3549">
            <v>1</v>
          </cell>
          <cell r="D3549">
            <v>214</v>
          </cell>
          <cell r="E3549">
            <v>83</v>
          </cell>
          <cell r="F3549">
            <v>2</v>
          </cell>
          <cell r="G3549" t="str">
            <v>000</v>
          </cell>
          <cell r="H3549">
            <v>39</v>
          </cell>
          <cell r="J3549" t="str">
            <v>56000-0000</v>
          </cell>
          <cell r="K3549">
            <v>56000</v>
          </cell>
        </row>
        <row r="3550">
          <cell r="A3550" t="str">
            <v>RESERVE</v>
          </cell>
          <cell r="B3550">
            <v>4</v>
          </cell>
          <cell r="C3550">
            <v>1</v>
          </cell>
          <cell r="D3550">
            <v>216</v>
          </cell>
          <cell r="E3550">
            <v>83</v>
          </cell>
          <cell r="F3550">
            <v>2</v>
          </cell>
          <cell r="G3550" t="str">
            <v>000</v>
          </cell>
          <cell r="H3550">
            <v>39</v>
          </cell>
          <cell r="J3550" t="str">
            <v>56000-0000</v>
          </cell>
          <cell r="K3550">
            <v>56000</v>
          </cell>
        </row>
        <row r="3551">
          <cell r="A3551" t="str">
            <v>RESERVE</v>
          </cell>
          <cell r="B3551">
            <v>4</v>
          </cell>
          <cell r="C3551">
            <v>1</v>
          </cell>
          <cell r="D3551">
            <v>217</v>
          </cell>
          <cell r="E3551">
            <v>83</v>
          </cell>
          <cell r="F3551">
            <v>2</v>
          </cell>
          <cell r="G3551" t="str">
            <v>000</v>
          </cell>
          <cell r="H3551">
            <v>39</v>
          </cell>
          <cell r="J3551" t="str">
            <v>56000-0000</v>
          </cell>
          <cell r="K3551">
            <v>56000</v>
          </cell>
        </row>
        <row r="3552">
          <cell r="A3552" t="str">
            <v>RESERVE</v>
          </cell>
          <cell r="B3552">
            <v>4</v>
          </cell>
          <cell r="C3552">
            <v>1</v>
          </cell>
          <cell r="D3552">
            <v>218</v>
          </cell>
          <cell r="E3552">
            <v>83</v>
          </cell>
          <cell r="F3552">
            <v>2</v>
          </cell>
          <cell r="G3552" t="str">
            <v>000</v>
          </cell>
          <cell r="H3552">
            <v>39</v>
          </cell>
          <cell r="J3552" t="str">
            <v>56000-0000</v>
          </cell>
          <cell r="K3552">
            <v>56000</v>
          </cell>
        </row>
        <row r="3553">
          <cell r="A3553" t="str">
            <v>RESERVE</v>
          </cell>
          <cell r="B3553">
            <v>4</v>
          </cell>
          <cell r="C3553">
            <v>1</v>
          </cell>
          <cell r="D3553">
            <v>219</v>
          </cell>
          <cell r="E3553">
            <v>83</v>
          </cell>
          <cell r="F3553">
            <v>2</v>
          </cell>
          <cell r="G3553" t="str">
            <v>000</v>
          </cell>
          <cell r="H3553">
            <v>39</v>
          </cell>
          <cell r="J3553" t="str">
            <v>56000-0000</v>
          </cell>
          <cell r="K3553">
            <v>56000</v>
          </cell>
        </row>
        <row r="3554">
          <cell r="A3554" t="str">
            <v>RESERVE</v>
          </cell>
          <cell r="B3554">
            <v>4</v>
          </cell>
          <cell r="C3554">
            <v>1</v>
          </cell>
          <cell r="D3554">
            <v>220</v>
          </cell>
          <cell r="E3554">
            <v>83</v>
          </cell>
          <cell r="F3554">
            <v>2</v>
          </cell>
          <cell r="G3554" t="str">
            <v>000</v>
          </cell>
          <cell r="H3554">
            <v>39</v>
          </cell>
          <cell r="J3554" t="str">
            <v>56000-0000</v>
          </cell>
          <cell r="K3554">
            <v>56000</v>
          </cell>
        </row>
        <row r="3555">
          <cell r="A3555" t="str">
            <v>RESERVE</v>
          </cell>
          <cell r="B3555">
            <v>4</v>
          </cell>
          <cell r="C3555">
            <v>1</v>
          </cell>
          <cell r="D3555">
            <v>221</v>
          </cell>
          <cell r="E3555">
            <v>83</v>
          </cell>
          <cell r="F3555">
            <v>2</v>
          </cell>
          <cell r="G3555" t="str">
            <v>000</v>
          </cell>
          <cell r="H3555">
            <v>39</v>
          </cell>
          <cell r="J3555" t="str">
            <v>56000-0000</v>
          </cell>
          <cell r="K3555">
            <v>56000</v>
          </cell>
        </row>
        <row r="3556">
          <cell r="A3556" t="str">
            <v>RESERVE</v>
          </cell>
          <cell r="B3556">
            <v>4</v>
          </cell>
          <cell r="C3556">
            <v>1</v>
          </cell>
          <cell r="D3556">
            <v>230</v>
          </cell>
          <cell r="E3556">
            <v>85</v>
          </cell>
          <cell r="F3556">
            <v>5</v>
          </cell>
          <cell r="G3556" t="str">
            <v>000</v>
          </cell>
          <cell r="H3556">
            <v>39</v>
          </cell>
          <cell r="J3556" t="str">
            <v>56000-0000</v>
          </cell>
          <cell r="K3556">
            <v>56000</v>
          </cell>
        </row>
        <row r="3557">
          <cell r="A3557" t="str">
            <v>RESERVE</v>
          </cell>
          <cell r="B3557">
            <v>4</v>
          </cell>
          <cell r="C3557">
            <v>1</v>
          </cell>
          <cell r="D3557">
            <v>230</v>
          </cell>
          <cell r="E3557">
            <v>86</v>
          </cell>
          <cell r="F3557">
            <v>6</v>
          </cell>
          <cell r="G3557" t="str">
            <v>000</v>
          </cell>
          <cell r="H3557">
            <v>39</v>
          </cell>
          <cell r="J3557" t="str">
            <v>56000-0000</v>
          </cell>
          <cell r="K3557">
            <v>56000</v>
          </cell>
        </row>
        <row r="3558">
          <cell r="A3558" t="str">
            <v>RESERVE</v>
          </cell>
          <cell r="B3558">
            <v>4</v>
          </cell>
          <cell r="C3558">
            <v>1</v>
          </cell>
          <cell r="D3558">
            <v>231</v>
          </cell>
          <cell r="E3558">
            <v>85</v>
          </cell>
          <cell r="F3558">
            <v>5</v>
          </cell>
          <cell r="G3558" t="str">
            <v>000</v>
          </cell>
          <cell r="H3558">
            <v>39</v>
          </cell>
          <cell r="J3558" t="str">
            <v>56000-0000</v>
          </cell>
          <cell r="K3558">
            <v>56000</v>
          </cell>
        </row>
        <row r="3559">
          <cell r="A3559" t="str">
            <v>RESERVE</v>
          </cell>
          <cell r="B3559">
            <v>4</v>
          </cell>
          <cell r="C3559">
            <v>1</v>
          </cell>
          <cell r="D3559">
            <v>231</v>
          </cell>
          <cell r="E3559">
            <v>86</v>
          </cell>
          <cell r="F3559">
            <v>6</v>
          </cell>
          <cell r="G3559" t="str">
            <v>000</v>
          </cell>
          <cell r="H3559">
            <v>39</v>
          </cell>
          <cell r="J3559" t="str">
            <v>56000-0000</v>
          </cell>
          <cell r="K3559">
            <v>56000</v>
          </cell>
        </row>
        <row r="3560">
          <cell r="A3560" t="str">
            <v>RESERVE</v>
          </cell>
          <cell r="B3560">
            <v>4</v>
          </cell>
          <cell r="C3560">
            <v>1</v>
          </cell>
          <cell r="D3560">
            <v>233</v>
          </cell>
          <cell r="E3560">
            <v>85</v>
          </cell>
          <cell r="F3560">
            <v>5</v>
          </cell>
          <cell r="G3560" t="str">
            <v>000</v>
          </cell>
          <cell r="H3560">
            <v>39</v>
          </cell>
          <cell r="J3560" t="str">
            <v>56000-0000</v>
          </cell>
          <cell r="K3560">
            <v>56000</v>
          </cell>
        </row>
        <row r="3561">
          <cell r="A3561" t="str">
            <v>RESERVE</v>
          </cell>
          <cell r="B3561">
            <v>4</v>
          </cell>
          <cell r="C3561">
            <v>1</v>
          </cell>
          <cell r="D3561">
            <v>233</v>
          </cell>
          <cell r="E3561">
            <v>86</v>
          </cell>
          <cell r="F3561">
            <v>6</v>
          </cell>
          <cell r="G3561" t="str">
            <v>000</v>
          </cell>
          <cell r="H3561">
            <v>39</v>
          </cell>
          <cell r="J3561" t="str">
            <v>56000-0000</v>
          </cell>
          <cell r="K3561">
            <v>56000</v>
          </cell>
        </row>
        <row r="3562">
          <cell r="A3562" t="str">
            <v>RESERVE</v>
          </cell>
          <cell r="B3562">
            <v>4</v>
          </cell>
          <cell r="C3562">
            <v>1</v>
          </cell>
          <cell r="D3562">
            <v>234</v>
          </cell>
          <cell r="E3562">
            <v>84</v>
          </cell>
          <cell r="F3562">
            <v>2</v>
          </cell>
          <cell r="G3562" t="str">
            <v>000</v>
          </cell>
          <cell r="H3562">
            <v>39</v>
          </cell>
          <cell r="J3562" t="str">
            <v>56000-0000</v>
          </cell>
          <cell r="K3562">
            <v>56000</v>
          </cell>
        </row>
        <row r="3563">
          <cell r="A3563" t="str">
            <v>RESERVE</v>
          </cell>
          <cell r="B3563">
            <v>4</v>
          </cell>
          <cell r="C3563">
            <v>1</v>
          </cell>
          <cell r="D3563">
            <v>234</v>
          </cell>
          <cell r="E3563">
            <v>85</v>
          </cell>
          <cell r="F3563">
            <v>5</v>
          </cell>
          <cell r="G3563" t="str">
            <v>000</v>
          </cell>
          <cell r="H3563">
            <v>39</v>
          </cell>
          <cell r="J3563" t="str">
            <v>56000-0000</v>
          </cell>
          <cell r="K3563">
            <v>56000</v>
          </cell>
        </row>
        <row r="3564">
          <cell r="A3564" t="str">
            <v>RESERVE</v>
          </cell>
          <cell r="B3564">
            <v>4</v>
          </cell>
          <cell r="C3564">
            <v>1</v>
          </cell>
          <cell r="D3564">
            <v>234</v>
          </cell>
          <cell r="E3564">
            <v>85</v>
          </cell>
          <cell r="F3564">
            <v>7</v>
          </cell>
          <cell r="G3564" t="str">
            <v>000</v>
          </cell>
          <cell r="H3564">
            <v>39</v>
          </cell>
          <cell r="J3564" t="str">
            <v>56000-0000</v>
          </cell>
          <cell r="K3564">
            <v>56000</v>
          </cell>
        </row>
        <row r="3565">
          <cell r="A3565" t="str">
            <v>RESERVE</v>
          </cell>
          <cell r="B3565">
            <v>4</v>
          </cell>
          <cell r="C3565">
            <v>1</v>
          </cell>
          <cell r="D3565">
            <v>234</v>
          </cell>
          <cell r="E3565">
            <v>86</v>
          </cell>
          <cell r="F3565">
            <v>6</v>
          </cell>
          <cell r="G3565" t="str">
            <v>000</v>
          </cell>
          <cell r="H3565">
            <v>39</v>
          </cell>
          <cell r="J3565" t="str">
            <v>56000-0000</v>
          </cell>
          <cell r="K3565">
            <v>56000</v>
          </cell>
        </row>
        <row r="3566">
          <cell r="A3566" t="str">
            <v>RESERVE</v>
          </cell>
          <cell r="B3566">
            <v>4</v>
          </cell>
          <cell r="C3566">
            <v>1</v>
          </cell>
          <cell r="D3566">
            <v>235</v>
          </cell>
          <cell r="E3566">
            <v>85</v>
          </cell>
          <cell r="F3566">
            <v>5</v>
          </cell>
          <cell r="G3566" t="str">
            <v>000</v>
          </cell>
          <cell r="H3566">
            <v>39</v>
          </cell>
          <cell r="J3566" t="str">
            <v>56000-0000</v>
          </cell>
          <cell r="K3566">
            <v>56000</v>
          </cell>
        </row>
        <row r="3567">
          <cell r="A3567" t="str">
            <v>RESERVE</v>
          </cell>
          <cell r="B3567">
            <v>4</v>
          </cell>
          <cell r="C3567">
            <v>1</v>
          </cell>
          <cell r="D3567">
            <v>235</v>
          </cell>
          <cell r="E3567">
            <v>86</v>
          </cell>
          <cell r="F3567">
            <v>6</v>
          </cell>
          <cell r="G3567" t="str">
            <v>000</v>
          </cell>
          <cell r="H3567">
            <v>39</v>
          </cell>
          <cell r="J3567" t="str">
            <v>56000-0000</v>
          </cell>
          <cell r="K3567">
            <v>56000</v>
          </cell>
        </row>
        <row r="3568">
          <cell r="A3568" t="str">
            <v>RESERVE</v>
          </cell>
          <cell r="B3568">
            <v>4</v>
          </cell>
          <cell r="C3568">
            <v>1</v>
          </cell>
          <cell r="D3568">
            <v>236</v>
          </cell>
          <cell r="E3568">
            <v>85</v>
          </cell>
          <cell r="F3568">
            <v>5</v>
          </cell>
          <cell r="G3568" t="str">
            <v>000</v>
          </cell>
          <cell r="H3568">
            <v>39</v>
          </cell>
          <cell r="J3568" t="str">
            <v>56000-0000</v>
          </cell>
          <cell r="K3568">
            <v>56000</v>
          </cell>
        </row>
        <row r="3569">
          <cell r="A3569" t="str">
            <v>RESERVE</v>
          </cell>
          <cell r="B3569">
            <v>4</v>
          </cell>
          <cell r="C3569">
            <v>1</v>
          </cell>
          <cell r="D3569">
            <v>236</v>
          </cell>
          <cell r="E3569">
            <v>86</v>
          </cell>
          <cell r="F3569">
            <v>6</v>
          </cell>
          <cell r="G3569" t="str">
            <v>000</v>
          </cell>
          <cell r="H3569">
            <v>39</v>
          </cell>
          <cell r="J3569" t="str">
            <v>56000-0000</v>
          </cell>
          <cell r="K3569">
            <v>56000</v>
          </cell>
        </row>
        <row r="3570">
          <cell r="A3570" t="str">
            <v>RESERVE</v>
          </cell>
          <cell r="B3570">
            <v>4</v>
          </cell>
          <cell r="C3570">
            <v>1</v>
          </cell>
          <cell r="D3570">
            <v>237</v>
          </cell>
          <cell r="E3570">
            <v>85</v>
          </cell>
          <cell r="F3570">
            <v>5</v>
          </cell>
          <cell r="G3570" t="str">
            <v>000</v>
          </cell>
          <cell r="H3570">
            <v>39</v>
          </cell>
          <cell r="J3570" t="str">
            <v>56000-0000</v>
          </cell>
          <cell r="K3570">
            <v>56000</v>
          </cell>
        </row>
        <row r="3571">
          <cell r="A3571" t="str">
            <v>RESERVE</v>
          </cell>
          <cell r="B3571">
            <v>4</v>
          </cell>
          <cell r="C3571">
            <v>1</v>
          </cell>
          <cell r="D3571">
            <v>237</v>
          </cell>
          <cell r="E3571">
            <v>86</v>
          </cell>
          <cell r="F3571">
            <v>6</v>
          </cell>
          <cell r="G3571" t="str">
            <v>000</v>
          </cell>
          <cell r="H3571">
            <v>39</v>
          </cell>
          <cell r="J3571" t="str">
            <v>56000-0000</v>
          </cell>
          <cell r="K3571">
            <v>56000</v>
          </cell>
        </row>
        <row r="3572">
          <cell r="A3572" t="str">
            <v>RESERVE</v>
          </cell>
          <cell r="B3572">
            <v>4</v>
          </cell>
          <cell r="C3572">
            <v>1</v>
          </cell>
          <cell r="D3572">
            <v>238</v>
          </cell>
          <cell r="E3572">
            <v>85</v>
          </cell>
          <cell r="F3572">
            <v>5</v>
          </cell>
          <cell r="G3572" t="str">
            <v>000</v>
          </cell>
          <cell r="H3572">
            <v>39</v>
          </cell>
          <cell r="J3572" t="str">
            <v>56000-0000</v>
          </cell>
          <cell r="K3572">
            <v>56000</v>
          </cell>
        </row>
        <row r="3573">
          <cell r="A3573" t="str">
            <v>RESERVE</v>
          </cell>
          <cell r="B3573">
            <v>4</v>
          </cell>
          <cell r="C3573">
            <v>1</v>
          </cell>
          <cell r="D3573">
            <v>238</v>
          </cell>
          <cell r="E3573">
            <v>86</v>
          </cell>
          <cell r="F3573">
            <v>6</v>
          </cell>
          <cell r="G3573" t="str">
            <v>000</v>
          </cell>
          <cell r="H3573">
            <v>39</v>
          </cell>
          <cell r="J3573" t="str">
            <v>56000-0000</v>
          </cell>
          <cell r="K3573">
            <v>56000</v>
          </cell>
        </row>
        <row r="3574">
          <cell r="A3574" t="str">
            <v>RESERVE</v>
          </cell>
          <cell r="B3574">
            <v>4</v>
          </cell>
          <cell r="C3574">
            <v>1</v>
          </cell>
          <cell r="D3574">
            <v>239</v>
          </cell>
          <cell r="E3574">
            <v>85</v>
          </cell>
          <cell r="F3574">
            <v>5</v>
          </cell>
          <cell r="G3574" t="str">
            <v>000</v>
          </cell>
          <cell r="H3574">
            <v>39</v>
          </cell>
          <cell r="J3574" t="str">
            <v>56000-0000</v>
          </cell>
          <cell r="K3574">
            <v>56000</v>
          </cell>
        </row>
        <row r="3575">
          <cell r="A3575" t="str">
            <v>RESERVE</v>
          </cell>
          <cell r="B3575">
            <v>4</v>
          </cell>
          <cell r="C3575">
            <v>1</v>
          </cell>
          <cell r="D3575">
            <v>239</v>
          </cell>
          <cell r="E3575">
            <v>86</v>
          </cell>
          <cell r="F3575">
            <v>6</v>
          </cell>
          <cell r="G3575" t="str">
            <v>000</v>
          </cell>
          <cell r="H3575">
            <v>39</v>
          </cell>
          <cell r="J3575" t="str">
            <v>56000-0000</v>
          </cell>
          <cell r="K3575">
            <v>56000</v>
          </cell>
        </row>
        <row r="3576">
          <cell r="A3576" t="str">
            <v>RESERVE</v>
          </cell>
          <cell r="B3576">
            <v>4</v>
          </cell>
          <cell r="C3576">
            <v>1</v>
          </cell>
          <cell r="D3576">
            <v>242</v>
          </cell>
          <cell r="E3576">
            <v>85</v>
          </cell>
          <cell r="F3576">
            <v>5</v>
          </cell>
          <cell r="G3576" t="str">
            <v>000</v>
          </cell>
          <cell r="H3576">
            <v>39</v>
          </cell>
          <cell r="J3576" t="str">
            <v>56000-0000</v>
          </cell>
          <cell r="K3576">
            <v>56000</v>
          </cell>
        </row>
        <row r="3577">
          <cell r="A3577" t="str">
            <v>RESERVE</v>
          </cell>
          <cell r="B3577">
            <v>4</v>
          </cell>
          <cell r="C3577">
            <v>1</v>
          </cell>
          <cell r="D3577">
            <v>242</v>
          </cell>
          <cell r="E3577">
            <v>86</v>
          </cell>
          <cell r="F3577">
            <v>6</v>
          </cell>
          <cell r="G3577" t="str">
            <v>000</v>
          </cell>
          <cell r="H3577">
            <v>39</v>
          </cell>
          <cell r="J3577" t="str">
            <v>56000-0000</v>
          </cell>
          <cell r="K3577">
            <v>56000</v>
          </cell>
        </row>
        <row r="3578">
          <cell r="A3578" t="str">
            <v>RESERVE</v>
          </cell>
          <cell r="B3578">
            <v>4</v>
          </cell>
          <cell r="C3578">
            <v>1</v>
          </cell>
          <cell r="D3578">
            <v>243</v>
          </cell>
          <cell r="E3578">
            <v>85</v>
          </cell>
          <cell r="F3578">
            <v>5</v>
          </cell>
          <cell r="G3578" t="str">
            <v>000</v>
          </cell>
          <cell r="H3578">
            <v>39</v>
          </cell>
          <cell r="J3578" t="str">
            <v>56000-0000</v>
          </cell>
          <cell r="K3578">
            <v>56000</v>
          </cell>
        </row>
        <row r="3579">
          <cell r="A3579" t="str">
            <v>RESERVE</v>
          </cell>
          <cell r="B3579">
            <v>4</v>
          </cell>
          <cell r="C3579">
            <v>1</v>
          </cell>
          <cell r="D3579">
            <v>243</v>
          </cell>
          <cell r="E3579">
            <v>86</v>
          </cell>
          <cell r="F3579">
            <v>6</v>
          </cell>
          <cell r="G3579" t="str">
            <v>000</v>
          </cell>
          <cell r="H3579">
            <v>39</v>
          </cell>
          <cell r="J3579" t="str">
            <v>56000-0000</v>
          </cell>
          <cell r="K3579">
            <v>56000</v>
          </cell>
        </row>
        <row r="3580">
          <cell r="A3580" t="str">
            <v>RESERVE</v>
          </cell>
          <cell r="B3580">
            <v>4</v>
          </cell>
          <cell r="C3580">
            <v>1</v>
          </cell>
          <cell r="D3580">
            <v>244</v>
          </cell>
          <cell r="E3580">
            <v>85</v>
          </cell>
          <cell r="F3580">
            <v>5</v>
          </cell>
          <cell r="G3580" t="str">
            <v>000</v>
          </cell>
          <cell r="H3580">
            <v>39</v>
          </cell>
          <cell r="J3580" t="str">
            <v>56000-0000</v>
          </cell>
          <cell r="K3580">
            <v>56000</v>
          </cell>
        </row>
        <row r="3581">
          <cell r="A3581" t="str">
            <v>RESERVE</v>
          </cell>
          <cell r="B3581">
            <v>4</v>
          </cell>
          <cell r="C3581">
            <v>1</v>
          </cell>
          <cell r="D3581">
            <v>244</v>
          </cell>
          <cell r="E3581">
            <v>86</v>
          </cell>
          <cell r="F3581">
            <v>6</v>
          </cell>
          <cell r="G3581" t="str">
            <v>000</v>
          </cell>
          <cell r="H3581">
            <v>39</v>
          </cell>
          <cell r="J3581" t="str">
            <v>56000-0000</v>
          </cell>
          <cell r="K3581">
            <v>56000</v>
          </cell>
        </row>
        <row r="3582">
          <cell r="A3582" t="str">
            <v>RESERVE</v>
          </cell>
          <cell r="B3582">
            <v>4</v>
          </cell>
          <cell r="C3582">
            <v>1</v>
          </cell>
          <cell r="D3582">
            <v>246</v>
          </cell>
          <cell r="E3582">
            <v>85</v>
          </cell>
          <cell r="F3582">
            <v>5</v>
          </cell>
          <cell r="G3582" t="str">
            <v>000</v>
          </cell>
          <cell r="H3582">
            <v>39</v>
          </cell>
          <cell r="J3582" t="str">
            <v>56000-0000</v>
          </cell>
          <cell r="K3582">
            <v>56000</v>
          </cell>
        </row>
        <row r="3583">
          <cell r="A3583" t="str">
            <v>RESERVE</v>
          </cell>
          <cell r="B3583">
            <v>4</v>
          </cell>
          <cell r="C3583">
            <v>1</v>
          </cell>
          <cell r="D3583">
            <v>246</v>
          </cell>
          <cell r="E3583">
            <v>86</v>
          </cell>
          <cell r="F3583">
            <v>6</v>
          </cell>
          <cell r="G3583" t="str">
            <v>000</v>
          </cell>
          <cell r="H3583">
            <v>39</v>
          </cell>
          <cell r="J3583" t="str">
            <v>56000-0000</v>
          </cell>
          <cell r="K3583">
            <v>56000</v>
          </cell>
        </row>
        <row r="3584">
          <cell r="A3584" t="str">
            <v>RESERVE</v>
          </cell>
          <cell r="B3584">
            <v>4</v>
          </cell>
          <cell r="C3584">
            <v>2</v>
          </cell>
          <cell r="D3584">
            <v>253</v>
          </cell>
          <cell r="E3584">
            <v>11</v>
          </cell>
          <cell r="F3584">
            <v>0</v>
          </cell>
          <cell r="G3584" t="str">
            <v>000</v>
          </cell>
          <cell r="H3584">
            <v>39</v>
          </cell>
          <cell r="J3584" t="str">
            <v>56000-0000</v>
          </cell>
          <cell r="K3584">
            <v>56000</v>
          </cell>
        </row>
        <row r="3585">
          <cell r="A3585" t="str">
            <v>RESERVE</v>
          </cell>
          <cell r="B3585">
            <v>4</v>
          </cell>
          <cell r="C3585">
            <v>2</v>
          </cell>
          <cell r="D3585">
            <v>253</v>
          </cell>
          <cell r="E3585">
            <v>31</v>
          </cell>
          <cell r="F3585">
            <v>0</v>
          </cell>
          <cell r="G3585" t="str">
            <v>000</v>
          </cell>
          <cell r="H3585">
            <v>39</v>
          </cell>
          <cell r="J3585" t="str">
            <v>56000-0000</v>
          </cell>
          <cell r="K3585">
            <v>56000</v>
          </cell>
        </row>
        <row r="3586">
          <cell r="A3586" t="str">
            <v>RESERVE</v>
          </cell>
          <cell r="B3586">
            <v>4</v>
          </cell>
          <cell r="C3586">
            <v>1</v>
          </cell>
          <cell r="D3586">
            <v>260</v>
          </cell>
          <cell r="E3586">
            <v>11</v>
          </cell>
          <cell r="F3586">
            <v>0</v>
          </cell>
          <cell r="G3586" t="str">
            <v>000</v>
          </cell>
          <cell r="H3586">
            <v>39</v>
          </cell>
          <cell r="J3586" t="str">
            <v>56000-0000</v>
          </cell>
          <cell r="K3586">
            <v>56000</v>
          </cell>
        </row>
        <row r="3587">
          <cell r="A3587" t="str">
            <v>RESERVE</v>
          </cell>
          <cell r="B3587">
            <v>4</v>
          </cell>
          <cell r="C3587">
            <v>3</v>
          </cell>
          <cell r="D3587">
            <v>261</v>
          </cell>
          <cell r="E3587">
            <v>11</v>
          </cell>
          <cell r="F3587">
            <v>0</v>
          </cell>
          <cell r="G3587" t="str">
            <v>000</v>
          </cell>
          <cell r="H3587">
            <v>39</v>
          </cell>
          <cell r="J3587" t="str">
            <v>56000-0000</v>
          </cell>
          <cell r="K3587">
            <v>56000</v>
          </cell>
        </row>
        <row r="3588">
          <cell r="A3588" t="str">
            <v>RESERVE</v>
          </cell>
          <cell r="B3588">
            <v>4</v>
          </cell>
          <cell r="C3588">
            <v>5</v>
          </cell>
          <cell r="D3588">
            <v>263</v>
          </cell>
          <cell r="E3588">
            <v>99</v>
          </cell>
          <cell r="F3588">
            <v>1</v>
          </cell>
          <cell r="G3588" t="str">
            <v>000</v>
          </cell>
          <cell r="H3588">
            <v>39</v>
          </cell>
          <cell r="J3588" t="str">
            <v>56000-0000</v>
          </cell>
          <cell r="K3588">
            <v>56000</v>
          </cell>
        </row>
        <row r="3589">
          <cell r="A3589" t="str">
            <v>RESERVE</v>
          </cell>
          <cell r="B3589">
            <v>4</v>
          </cell>
          <cell r="C3589">
            <v>2</v>
          </cell>
          <cell r="D3589">
            <v>265</v>
          </cell>
          <cell r="E3589">
            <v>11</v>
          </cell>
          <cell r="F3589">
            <v>0</v>
          </cell>
          <cell r="G3589" t="str">
            <v>000</v>
          </cell>
          <cell r="H3589">
            <v>39</v>
          </cell>
          <cell r="J3589" t="str">
            <v>56000-0000</v>
          </cell>
          <cell r="K3589">
            <v>56000</v>
          </cell>
        </row>
        <row r="3590">
          <cell r="A3590" t="str">
            <v>RESERVE</v>
          </cell>
          <cell r="B3590">
            <v>4</v>
          </cell>
          <cell r="C3590">
            <v>4</v>
          </cell>
          <cell r="D3590">
            <v>266</v>
          </cell>
          <cell r="E3590">
            <v>11</v>
          </cell>
          <cell r="F3590">
            <v>0</v>
          </cell>
          <cell r="G3590" t="str">
            <v>000</v>
          </cell>
          <cell r="H3590">
            <v>39</v>
          </cell>
          <cell r="J3590" t="str">
            <v>56000-0000</v>
          </cell>
          <cell r="K3590">
            <v>56000</v>
          </cell>
        </row>
        <row r="3591">
          <cell r="A3591" t="str">
            <v>RESERVE</v>
          </cell>
          <cell r="B3591">
            <v>4</v>
          </cell>
          <cell r="C3591">
            <v>1</v>
          </cell>
          <cell r="D3591">
            <v>271</v>
          </cell>
          <cell r="E3591">
            <v>11</v>
          </cell>
          <cell r="F3591">
            <v>0</v>
          </cell>
          <cell r="G3591" t="str">
            <v>000</v>
          </cell>
          <cell r="H3591">
            <v>39</v>
          </cell>
          <cell r="J3591" t="str">
            <v>56000-0000</v>
          </cell>
          <cell r="K3591">
            <v>56000</v>
          </cell>
        </row>
        <row r="3592">
          <cell r="A3592" t="str">
            <v>RESERVE</v>
          </cell>
          <cell r="B3592">
            <v>4</v>
          </cell>
          <cell r="C3592">
            <v>2</v>
          </cell>
          <cell r="D3592">
            <v>299</v>
          </cell>
          <cell r="E3592">
            <v>11</v>
          </cell>
          <cell r="F3592">
            <v>0</v>
          </cell>
          <cell r="G3592" t="str">
            <v>000</v>
          </cell>
          <cell r="H3592">
            <v>39</v>
          </cell>
          <cell r="J3592" t="str">
            <v>56000-0000</v>
          </cell>
          <cell r="K3592">
            <v>56000</v>
          </cell>
        </row>
        <row r="3593">
          <cell r="A3593" t="str">
            <v>RESERVE</v>
          </cell>
          <cell r="B3593">
            <v>4</v>
          </cell>
          <cell r="C3593">
            <v>1</v>
          </cell>
          <cell r="D3593">
            <v>401</v>
          </cell>
          <cell r="E3593" t="str">
            <v>01</v>
          </cell>
          <cell r="F3593">
            <v>0</v>
          </cell>
          <cell r="G3593" t="str">
            <v>000</v>
          </cell>
          <cell r="H3593">
            <v>39</v>
          </cell>
          <cell r="J3593" t="str">
            <v>56000-0000</v>
          </cell>
          <cell r="K3593">
            <v>56000</v>
          </cell>
        </row>
        <row r="3594">
          <cell r="A3594" t="str">
            <v>RESERVE</v>
          </cell>
          <cell r="B3594">
            <v>4</v>
          </cell>
          <cell r="C3594">
            <v>1</v>
          </cell>
          <cell r="D3594">
            <v>401</v>
          </cell>
          <cell r="E3594">
            <v>12</v>
          </cell>
          <cell r="F3594">
            <v>0</v>
          </cell>
          <cell r="G3594" t="str">
            <v>000</v>
          </cell>
          <cell r="H3594">
            <v>39</v>
          </cell>
          <cell r="J3594" t="str">
            <v>56000-0000</v>
          </cell>
          <cell r="K3594">
            <v>56000</v>
          </cell>
        </row>
        <row r="3595">
          <cell r="A3595" t="str">
            <v>RESERVE</v>
          </cell>
          <cell r="B3595">
            <v>4</v>
          </cell>
          <cell r="C3595">
            <v>1</v>
          </cell>
          <cell r="D3595">
            <v>401</v>
          </cell>
          <cell r="E3595">
            <v>12</v>
          </cell>
          <cell r="F3595">
            <v>1</v>
          </cell>
          <cell r="G3595" t="str">
            <v>000</v>
          </cell>
          <cell r="H3595">
            <v>39</v>
          </cell>
          <cell r="J3595" t="str">
            <v>56000-0000</v>
          </cell>
          <cell r="K3595">
            <v>56000</v>
          </cell>
        </row>
        <row r="3596">
          <cell r="A3596" t="str">
            <v>RESERVE</v>
          </cell>
          <cell r="B3596">
            <v>4</v>
          </cell>
          <cell r="C3596">
            <v>1</v>
          </cell>
          <cell r="D3596">
            <v>401</v>
          </cell>
          <cell r="E3596">
            <v>21</v>
          </cell>
          <cell r="F3596">
            <v>0</v>
          </cell>
          <cell r="G3596" t="str">
            <v>000</v>
          </cell>
          <cell r="H3596">
            <v>39</v>
          </cell>
          <cell r="J3596" t="str">
            <v>56000-0000</v>
          </cell>
          <cell r="K3596">
            <v>56000</v>
          </cell>
        </row>
        <row r="3597">
          <cell r="A3597" t="str">
            <v>RESERVE</v>
          </cell>
          <cell r="B3597">
            <v>4</v>
          </cell>
          <cell r="C3597">
            <v>1</v>
          </cell>
          <cell r="D3597">
            <v>401</v>
          </cell>
          <cell r="E3597">
            <v>29</v>
          </cell>
          <cell r="F3597">
            <v>1</v>
          </cell>
          <cell r="G3597" t="str">
            <v>000</v>
          </cell>
          <cell r="H3597">
            <v>39</v>
          </cell>
          <cell r="J3597" t="str">
            <v>56000-0000</v>
          </cell>
          <cell r="K3597">
            <v>56000</v>
          </cell>
        </row>
        <row r="3598">
          <cell r="A3598" t="str">
            <v>RESERVE</v>
          </cell>
          <cell r="B3598">
            <v>4</v>
          </cell>
          <cell r="C3598">
            <v>1</v>
          </cell>
          <cell r="D3598">
            <v>401</v>
          </cell>
          <cell r="E3598">
            <v>94</v>
          </cell>
          <cell r="F3598">
            <v>1</v>
          </cell>
          <cell r="G3598" t="str">
            <v>000</v>
          </cell>
          <cell r="H3598">
            <v>39</v>
          </cell>
          <cell r="J3598" t="str">
            <v>56000-0000</v>
          </cell>
          <cell r="K3598">
            <v>56000</v>
          </cell>
        </row>
        <row r="3599">
          <cell r="A3599" t="str">
            <v>RESERVE</v>
          </cell>
          <cell r="B3599">
            <v>4</v>
          </cell>
          <cell r="C3599">
            <v>3</v>
          </cell>
          <cell r="D3599">
            <v>401</v>
          </cell>
          <cell r="E3599">
            <v>51</v>
          </cell>
          <cell r="F3599">
            <v>0</v>
          </cell>
          <cell r="G3599" t="str">
            <v>000</v>
          </cell>
          <cell r="H3599">
            <v>39</v>
          </cell>
          <cell r="J3599" t="str">
            <v>56000-0000</v>
          </cell>
          <cell r="K3599">
            <v>56000</v>
          </cell>
        </row>
        <row r="3600">
          <cell r="A3600" t="str">
            <v>RESERVE</v>
          </cell>
          <cell r="B3600">
            <v>4</v>
          </cell>
          <cell r="C3600">
            <v>3</v>
          </cell>
          <cell r="D3600">
            <v>401</v>
          </cell>
          <cell r="E3600">
            <v>59</v>
          </cell>
          <cell r="F3600">
            <v>7</v>
          </cell>
          <cell r="G3600" t="str">
            <v>000</v>
          </cell>
          <cell r="H3600">
            <v>39</v>
          </cell>
          <cell r="J3600" t="str">
            <v>56000-0000</v>
          </cell>
          <cell r="K3600">
            <v>56000</v>
          </cell>
        </row>
        <row r="3601">
          <cell r="A3601" t="str">
            <v>RESERVE</v>
          </cell>
          <cell r="B3601">
            <v>4</v>
          </cell>
          <cell r="C3601">
            <v>5</v>
          </cell>
          <cell r="D3601">
            <v>401</v>
          </cell>
          <cell r="E3601">
            <v>61</v>
          </cell>
          <cell r="F3601">
            <v>0</v>
          </cell>
          <cell r="G3601" t="str">
            <v>000</v>
          </cell>
          <cell r="H3601">
            <v>39</v>
          </cell>
          <cell r="J3601" t="str">
            <v>56000-0000</v>
          </cell>
          <cell r="K3601">
            <v>56000</v>
          </cell>
        </row>
        <row r="3602">
          <cell r="A3602" t="str">
            <v>RESERVE</v>
          </cell>
          <cell r="B3602">
            <v>4</v>
          </cell>
          <cell r="C3602">
            <v>1</v>
          </cell>
          <cell r="D3602">
            <v>403</v>
          </cell>
          <cell r="E3602">
            <v>11</v>
          </cell>
          <cell r="F3602">
            <v>0</v>
          </cell>
          <cell r="G3602" t="str">
            <v>000</v>
          </cell>
          <cell r="H3602">
            <v>39</v>
          </cell>
          <cell r="J3602" t="str">
            <v>56000-0000</v>
          </cell>
          <cell r="K3602">
            <v>56000</v>
          </cell>
        </row>
        <row r="3603">
          <cell r="A3603" t="str">
            <v>RESERVE</v>
          </cell>
          <cell r="B3603">
            <v>4</v>
          </cell>
          <cell r="C3603">
            <v>1</v>
          </cell>
          <cell r="D3603">
            <v>404</v>
          </cell>
          <cell r="E3603">
            <v>11</v>
          </cell>
          <cell r="F3603">
            <v>0</v>
          </cell>
          <cell r="G3603" t="str">
            <v>000</v>
          </cell>
          <cell r="H3603">
            <v>39</v>
          </cell>
          <cell r="J3603" t="str">
            <v>56000-0000</v>
          </cell>
          <cell r="K3603">
            <v>56000</v>
          </cell>
        </row>
        <row r="3604">
          <cell r="A3604" t="str">
            <v>RESERVE</v>
          </cell>
          <cell r="B3604">
            <v>4</v>
          </cell>
          <cell r="C3604">
            <v>1</v>
          </cell>
          <cell r="D3604">
            <v>405</v>
          </cell>
          <cell r="E3604">
            <v>11</v>
          </cell>
          <cell r="F3604">
            <v>0</v>
          </cell>
          <cell r="G3604" t="str">
            <v>000</v>
          </cell>
          <cell r="H3604">
            <v>39</v>
          </cell>
          <cell r="J3604" t="str">
            <v>56000-0000</v>
          </cell>
          <cell r="K3604">
            <v>56000</v>
          </cell>
        </row>
        <row r="3605">
          <cell r="A3605" t="str">
            <v>RESERVE</v>
          </cell>
          <cell r="B3605">
            <v>4</v>
          </cell>
          <cell r="C3605">
            <v>1</v>
          </cell>
          <cell r="D3605">
            <v>592</v>
          </cell>
          <cell r="E3605">
            <v>98</v>
          </cell>
          <cell r="F3605">
            <v>0</v>
          </cell>
          <cell r="G3605" t="str">
            <v>000</v>
          </cell>
          <cell r="H3605">
            <v>39</v>
          </cell>
          <cell r="J3605" t="str">
            <v>56000-0000</v>
          </cell>
          <cell r="K3605">
            <v>56000</v>
          </cell>
        </row>
        <row r="3606">
          <cell r="A3606" t="str">
            <v>RESERVE</v>
          </cell>
          <cell r="B3606">
            <v>4</v>
          </cell>
          <cell r="C3606">
            <v>7</v>
          </cell>
          <cell r="D3606">
            <v>701</v>
          </cell>
          <cell r="E3606">
            <v>11</v>
          </cell>
          <cell r="F3606">
            <v>0</v>
          </cell>
          <cell r="G3606" t="str">
            <v>000</v>
          </cell>
          <cell r="H3606">
            <v>39</v>
          </cell>
          <cell r="J3606" t="str">
            <v>56000-0000</v>
          </cell>
          <cell r="K3606">
            <v>56000</v>
          </cell>
        </row>
        <row r="3607">
          <cell r="A3607" t="str">
            <v>RESERVE- MISC LIABILITY</v>
          </cell>
          <cell r="B3607">
            <v>4</v>
          </cell>
          <cell r="C3607">
            <v>1</v>
          </cell>
          <cell r="D3607">
            <v>604</v>
          </cell>
          <cell r="E3607">
            <v>28</v>
          </cell>
          <cell r="F3607">
            <v>0</v>
          </cell>
          <cell r="G3607">
            <v>323</v>
          </cell>
          <cell r="H3607">
            <v>39</v>
          </cell>
          <cell r="J3607" t="str">
            <v>56000-0323</v>
          </cell>
          <cell r="K3607">
            <v>56000</v>
          </cell>
        </row>
        <row r="3608">
          <cell r="A3608" t="str">
            <v>RESERVE-01 FED CRTHSE-GR PROG</v>
          </cell>
          <cell r="B3608">
            <v>4</v>
          </cell>
          <cell r="C3608">
            <v>1</v>
          </cell>
          <cell r="D3608">
            <v>401</v>
          </cell>
          <cell r="E3608">
            <v>11</v>
          </cell>
          <cell r="F3608">
            <v>0</v>
          </cell>
          <cell r="G3608" t="str">
            <v>000</v>
          </cell>
          <cell r="H3608">
            <v>39</v>
          </cell>
          <cell r="J3608" t="str">
            <v>56000-1013</v>
          </cell>
          <cell r="K3608">
            <v>56000</v>
          </cell>
        </row>
        <row r="3609">
          <cell r="A3609" t="str">
            <v>RESERVE-ATAC LIABILITY</v>
          </cell>
          <cell r="B3609">
            <v>4</v>
          </cell>
          <cell r="C3609">
            <v>1</v>
          </cell>
          <cell r="D3609">
            <v>604</v>
          </cell>
          <cell r="E3609">
            <v>28</v>
          </cell>
          <cell r="F3609">
            <v>0</v>
          </cell>
          <cell r="G3609">
            <v>322</v>
          </cell>
          <cell r="H3609">
            <v>39</v>
          </cell>
          <cell r="J3609" t="str">
            <v>56000-0322</v>
          </cell>
          <cell r="K3609">
            <v>56000</v>
          </cell>
        </row>
        <row r="3610">
          <cell r="A3610" t="str">
            <v>RESERVE-AUTO LIABILITY          1,</v>
          </cell>
          <cell r="B3610">
            <v>4</v>
          </cell>
          <cell r="C3610">
            <v>1</v>
          </cell>
          <cell r="D3610">
            <v>604</v>
          </cell>
          <cell r="E3610">
            <v>28</v>
          </cell>
          <cell r="F3610">
            <v>0</v>
          </cell>
          <cell r="G3610">
            <v>321</v>
          </cell>
          <cell r="H3610">
            <v>39</v>
          </cell>
          <cell r="J3610" t="str">
            <v>56000-0321</v>
          </cell>
          <cell r="K3610">
            <v>56000</v>
          </cell>
        </row>
        <row r="3611">
          <cell r="A3611" t="str">
            <v>RESERVE-BOILER &amp; MACHINERY</v>
          </cell>
          <cell r="B3611">
            <v>4</v>
          </cell>
          <cell r="C3611">
            <v>1</v>
          </cell>
          <cell r="D3611">
            <v>604</v>
          </cell>
          <cell r="E3611">
            <v>28</v>
          </cell>
          <cell r="F3611">
            <v>0</v>
          </cell>
          <cell r="G3611">
            <v>304</v>
          </cell>
          <cell r="H3611">
            <v>39</v>
          </cell>
          <cell r="J3611" t="str">
            <v>56000-0304</v>
          </cell>
          <cell r="K3611">
            <v>56000</v>
          </cell>
        </row>
        <row r="3612">
          <cell r="A3612" t="str">
            <v>RESERVE-CAPITAL EXPENSES        2,</v>
          </cell>
          <cell r="B3612">
            <v>4</v>
          </cell>
          <cell r="C3612">
            <v>5</v>
          </cell>
          <cell r="D3612">
            <v>263</v>
          </cell>
          <cell r="E3612">
            <v>11</v>
          </cell>
          <cell r="F3612">
            <v>0</v>
          </cell>
          <cell r="G3612">
            <v>102</v>
          </cell>
          <cell r="H3612">
            <v>39</v>
          </cell>
          <cell r="J3612" t="str">
            <v>56000-1043</v>
          </cell>
          <cell r="K3612">
            <v>56000</v>
          </cell>
        </row>
        <row r="3613">
          <cell r="A3613" t="str">
            <v>RESERVE-CITY COURT LIABILITY</v>
          </cell>
          <cell r="B3613">
            <v>4</v>
          </cell>
          <cell r="C3613">
            <v>1</v>
          </cell>
          <cell r="D3613">
            <v>604</v>
          </cell>
          <cell r="E3613">
            <v>28</v>
          </cell>
          <cell r="F3613">
            <v>0</v>
          </cell>
          <cell r="G3613">
            <v>324</v>
          </cell>
          <cell r="H3613">
            <v>39</v>
          </cell>
          <cell r="J3613" t="str">
            <v>56000-0324</v>
          </cell>
          <cell r="K3613">
            <v>56000</v>
          </cell>
        </row>
        <row r="3614">
          <cell r="A3614" t="str">
            <v>RESERVE-CLIFTON CHENIER SIGN</v>
          </cell>
          <cell r="B3614">
            <v>4</v>
          </cell>
          <cell r="C3614">
            <v>1</v>
          </cell>
          <cell r="D3614">
            <v>401</v>
          </cell>
          <cell r="E3614">
            <v>11</v>
          </cell>
          <cell r="F3614">
            <v>0</v>
          </cell>
          <cell r="G3614">
            <v>111</v>
          </cell>
          <cell r="H3614">
            <v>39</v>
          </cell>
          <cell r="J3614" t="str">
            <v>56000-1019</v>
          </cell>
          <cell r="K3614">
            <v>56000</v>
          </cell>
        </row>
        <row r="3615">
          <cell r="A3615" t="str">
            <v>RESERVE-COLA</v>
          </cell>
          <cell r="B3615">
            <v>4</v>
          </cell>
          <cell r="C3615">
            <v>2</v>
          </cell>
          <cell r="D3615">
            <v>164</v>
          </cell>
          <cell r="E3615">
            <v>12</v>
          </cell>
          <cell r="F3615">
            <v>3</v>
          </cell>
          <cell r="G3615" t="str">
            <v>000</v>
          </cell>
          <cell r="H3615">
            <v>39</v>
          </cell>
          <cell r="J3615" t="str">
            <v>56000-1027</v>
          </cell>
          <cell r="K3615">
            <v>56000</v>
          </cell>
        </row>
        <row r="3616">
          <cell r="A3616" t="str">
            <v>RESERVE-CONTINGENCY</v>
          </cell>
          <cell r="B3616">
            <v>4</v>
          </cell>
          <cell r="C3616">
            <v>1</v>
          </cell>
          <cell r="D3616">
            <v>604</v>
          </cell>
          <cell r="E3616">
            <v>28</v>
          </cell>
          <cell r="F3616">
            <v>0</v>
          </cell>
          <cell r="G3616">
            <v>320</v>
          </cell>
          <cell r="H3616">
            <v>39</v>
          </cell>
          <cell r="J3616" t="str">
            <v>56000-0320</v>
          </cell>
          <cell r="K3616">
            <v>56000</v>
          </cell>
        </row>
        <row r="3617">
          <cell r="A3617" t="str">
            <v>RESERVE-CORRECTIONAL CENTER</v>
          </cell>
          <cell r="B3617">
            <v>4</v>
          </cell>
          <cell r="C3617">
            <v>1</v>
          </cell>
          <cell r="D3617">
            <v>403</v>
          </cell>
          <cell r="E3617">
            <v>11</v>
          </cell>
          <cell r="F3617">
            <v>0</v>
          </cell>
          <cell r="G3617">
            <v>200</v>
          </cell>
          <cell r="H3617">
            <v>39</v>
          </cell>
          <cell r="J3617" t="str">
            <v>56000-1021</v>
          </cell>
          <cell r="K3617">
            <v>56000</v>
          </cell>
        </row>
        <row r="3618">
          <cell r="A3618" t="str">
            <v>RESERVE-COUNCIL</v>
          </cell>
          <cell r="B3618">
            <v>4</v>
          </cell>
          <cell r="C3618">
            <v>1</v>
          </cell>
          <cell r="D3618">
            <v>401</v>
          </cell>
          <cell r="E3618">
            <v>11</v>
          </cell>
          <cell r="F3618">
            <v>0</v>
          </cell>
          <cell r="G3618" t="str">
            <v>000</v>
          </cell>
          <cell r="H3618">
            <v>39</v>
          </cell>
          <cell r="J3618" t="str">
            <v>56000-1009</v>
          </cell>
          <cell r="K3618">
            <v>56000</v>
          </cell>
        </row>
        <row r="3619">
          <cell r="A3619" t="str">
            <v>RESERVE-COURTHOUSE COMPLEX</v>
          </cell>
          <cell r="B3619">
            <v>4</v>
          </cell>
          <cell r="C3619">
            <v>1</v>
          </cell>
          <cell r="D3619">
            <v>403</v>
          </cell>
          <cell r="E3619">
            <v>11</v>
          </cell>
          <cell r="F3619">
            <v>0</v>
          </cell>
          <cell r="G3619">
            <v>100</v>
          </cell>
          <cell r="H3619">
            <v>39</v>
          </cell>
          <cell r="J3619" t="str">
            <v>56000-1011</v>
          </cell>
          <cell r="K3619">
            <v>56000</v>
          </cell>
        </row>
        <row r="3620">
          <cell r="A3620" t="str">
            <v>RESERVE-DEBT SERV 07 BONDS</v>
          </cell>
          <cell r="B3620">
            <v>4</v>
          </cell>
          <cell r="C3620">
            <v>1</v>
          </cell>
          <cell r="D3620">
            <v>302</v>
          </cell>
          <cell r="E3620" t="str">
            <v>07</v>
          </cell>
          <cell r="F3620">
            <v>0</v>
          </cell>
          <cell r="G3620">
            <v>434</v>
          </cell>
          <cell r="H3620">
            <v>39</v>
          </cell>
          <cell r="J3620" t="str">
            <v>56000-1024</v>
          </cell>
          <cell r="K3620">
            <v>56000</v>
          </cell>
        </row>
        <row r="3621">
          <cell r="A3621" t="str">
            <v>RESERVE-DEBT SERV 07 BONDS</v>
          </cell>
          <cell r="B3621">
            <v>4</v>
          </cell>
          <cell r="C3621">
            <v>1</v>
          </cell>
          <cell r="D3621">
            <v>304</v>
          </cell>
          <cell r="E3621" t="str">
            <v>07</v>
          </cell>
          <cell r="F3621">
            <v>0</v>
          </cell>
          <cell r="G3621">
            <v>435</v>
          </cell>
          <cell r="H3621">
            <v>39</v>
          </cell>
          <cell r="J3621" t="str">
            <v>56000-1024</v>
          </cell>
          <cell r="K3621">
            <v>56000</v>
          </cell>
        </row>
        <row r="3622">
          <cell r="A3622" t="str">
            <v>RESERVE-DIRECTOR'S</v>
          </cell>
          <cell r="B3622">
            <v>4</v>
          </cell>
          <cell r="C3622">
            <v>1</v>
          </cell>
          <cell r="D3622">
            <v>401</v>
          </cell>
          <cell r="E3622">
            <v>11</v>
          </cell>
          <cell r="F3622">
            <v>0</v>
          </cell>
          <cell r="G3622">
            <v>100</v>
          </cell>
          <cell r="H3622">
            <v>39</v>
          </cell>
          <cell r="J3622" t="str">
            <v>56000-1010</v>
          </cell>
          <cell r="K3622">
            <v>56000</v>
          </cell>
        </row>
        <row r="3623">
          <cell r="A3623" t="str">
            <v>RESERVE-DRAINAGE</v>
          </cell>
          <cell r="B3623">
            <v>4</v>
          </cell>
          <cell r="C3623">
            <v>1</v>
          </cell>
          <cell r="D3623">
            <v>404</v>
          </cell>
          <cell r="E3623">
            <v>11</v>
          </cell>
          <cell r="F3623">
            <v>0</v>
          </cell>
          <cell r="G3623">
            <v>200</v>
          </cell>
          <cell r="H3623">
            <v>39</v>
          </cell>
          <cell r="J3623" t="str">
            <v>56000-1004</v>
          </cell>
          <cell r="K3623">
            <v>56000</v>
          </cell>
        </row>
        <row r="3624">
          <cell r="A3624" t="str">
            <v>RESERVE-DRAINAGE</v>
          </cell>
          <cell r="B3624">
            <v>4</v>
          </cell>
          <cell r="C3624">
            <v>1</v>
          </cell>
          <cell r="D3624">
            <v>405</v>
          </cell>
          <cell r="E3624">
            <v>11</v>
          </cell>
          <cell r="F3624">
            <v>0</v>
          </cell>
          <cell r="G3624">
            <v>200</v>
          </cell>
          <cell r="H3624">
            <v>39</v>
          </cell>
          <cell r="J3624" t="str">
            <v>56000-1004</v>
          </cell>
          <cell r="K3624">
            <v>56000</v>
          </cell>
        </row>
        <row r="3625">
          <cell r="A3625" t="str">
            <v>RESERVE-DRAINAGE</v>
          </cell>
          <cell r="B3625">
            <v>4</v>
          </cell>
          <cell r="C3625">
            <v>1</v>
          </cell>
          <cell r="D3625">
            <v>421</v>
          </cell>
          <cell r="E3625">
            <v>11</v>
          </cell>
          <cell r="F3625">
            <v>0</v>
          </cell>
          <cell r="G3625">
            <v>200</v>
          </cell>
          <cell r="H3625">
            <v>39</v>
          </cell>
          <cell r="J3625" t="str">
            <v>56000-1004</v>
          </cell>
          <cell r="K3625">
            <v>56000</v>
          </cell>
        </row>
        <row r="3626">
          <cell r="A3626" t="str">
            <v>RESERVE-DRAINAGE</v>
          </cell>
          <cell r="B3626">
            <v>4</v>
          </cell>
          <cell r="C3626">
            <v>1</v>
          </cell>
          <cell r="D3626">
            <v>422</v>
          </cell>
          <cell r="E3626">
            <v>11</v>
          </cell>
          <cell r="F3626">
            <v>0</v>
          </cell>
          <cell r="G3626">
            <v>200</v>
          </cell>
          <cell r="H3626">
            <v>39</v>
          </cell>
          <cell r="J3626" t="str">
            <v>56000-1004</v>
          </cell>
          <cell r="K3626">
            <v>56000</v>
          </cell>
        </row>
        <row r="3627">
          <cell r="A3627" t="str">
            <v>RESERVE-DRAINAGE</v>
          </cell>
          <cell r="B3627">
            <v>4</v>
          </cell>
          <cell r="C3627">
            <v>1</v>
          </cell>
          <cell r="D3627">
            <v>423</v>
          </cell>
          <cell r="E3627">
            <v>11</v>
          </cell>
          <cell r="F3627">
            <v>0</v>
          </cell>
          <cell r="G3627">
            <v>200</v>
          </cell>
          <cell r="H3627">
            <v>39</v>
          </cell>
          <cell r="J3627" t="str">
            <v>56000-1004</v>
          </cell>
          <cell r="K3627">
            <v>56000</v>
          </cell>
        </row>
        <row r="3628">
          <cell r="A3628" t="str">
            <v>RESERVE-DRAINAGE</v>
          </cell>
          <cell r="B3628">
            <v>4</v>
          </cell>
          <cell r="C3628">
            <v>1</v>
          </cell>
          <cell r="D3628">
            <v>424</v>
          </cell>
          <cell r="E3628">
            <v>11</v>
          </cell>
          <cell r="F3628">
            <v>0</v>
          </cell>
          <cell r="G3628">
            <v>200</v>
          </cell>
          <cell r="H3628">
            <v>39</v>
          </cell>
          <cell r="J3628" t="str">
            <v>56000-1004</v>
          </cell>
          <cell r="K3628">
            <v>56000</v>
          </cell>
        </row>
        <row r="3629">
          <cell r="A3629" t="str">
            <v>RESERVE-DRAINAGE</v>
          </cell>
          <cell r="B3629">
            <v>4</v>
          </cell>
          <cell r="C3629">
            <v>1</v>
          </cell>
          <cell r="D3629">
            <v>427</v>
          </cell>
          <cell r="E3629">
            <v>11</v>
          </cell>
          <cell r="F3629">
            <v>0</v>
          </cell>
          <cell r="G3629">
            <v>200</v>
          </cell>
          <cell r="H3629">
            <v>39</v>
          </cell>
          <cell r="J3629" t="str">
            <v>56000-1004</v>
          </cell>
          <cell r="K3629">
            <v>56000</v>
          </cell>
        </row>
        <row r="3630">
          <cell r="A3630" t="str">
            <v>RESERVE-DRAINAGE</v>
          </cell>
          <cell r="B3630">
            <v>4</v>
          </cell>
          <cell r="C3630">
            <v>1</v>
          </cell>
          <cell r="D3630">
            <v>429</v>
          </cell>
          <cell r="E3630">
            <v>11</v>
          </cell>
          <cell r="F3630">
            <v>0</v>
          </cell>
          <cell r="G3630">
            <v>200</v>
          </cell>
          <cell r="H3630">
            <v>39</v>
          </cell>
          <cell r="J3630" t="str">
            <v>56000-1004</v>
          </cell>
          <cell r="K3630">
            <v>56000</v>
          </cell>
        </row>
        <row r="3631">
          <cell r="A3631" t="str">
            <v>RESERVE-DRAINAGE</v>
          </cell>
          <cell r="B3631">
            <v>4</v>
          </cell>
          <cell r="C3631">
            <v>1</v>
          </cell>
          <cell r="D3631">
            <v>430</v>
          </cell>
          <cell r="E3631">
            <v>11</v>
          </cell>
          <cell r="F3631">
            <v>0</v>
          </cell>
          <cell r="G3631">
            <v>200</v>
          </cell>
          <cell r="H3631">
            <v>39</v>
          </cell>
          <cell r="J3631" t="str">
            <v>56000-1004</v>
          </cell>
          <cell r="K3631">
            <v>56000</v>
          </cell>
        </row>
        <row r="3632">
          <cell r="A3632" t="str">
            <v>RESERVE-DRAINAGE</v>
          </cell>
          <cell r="B3632">
            <v>4</v>
          </cell>
          <cell r="C3632">
            <v>1</v>
          </cell>
          <cell r="D3632">
            <v>432</v>
          </cell>
          <cell r="E3632">
            <v>11</v>
          </cell>
          <cell r="F3632">
            <v>0</v>
          </cell>
          <cell r="G3632">
            <v>200</v>
          </cell>
          <cell r="H3632">
            <v>39</v>
          </cell>
          <cell r="J3632" t="str">
            <v>56000-1004</v>
          </cell>
          <cell r="K3632">
            <v>56000</v>
          </cell>
        </row>
        <row r="3633">
          <cell r="A3633" t="str">
            <v>RESERVE-DRAINAGE</v>
          </cell>
          <cell r="B3633">
            <v>4</v>
          </cell>
          <cell r="C3633">
            <v>1</v>
          </cell>
          <cell r="D3633">
            <v>433</v>
          </cell>
          <cell r="E3633">
            <v>11</v>
          </cell>
          <cell r="F3633">
            <v>0</v>
          </cell>
          <cell r="G3633">
            <v>200</v>
          </cell>
          <cell r="H3633">
            <v>39</v>
          </cell>
          <cell r="J3633" t="str">
            <v>56000-1004</v>
          </cell>
          <cell r="K3633">
            <v>56000</v>
          </cell>
        </row>
        <row r="3634">
          <cell r="A3634" t="str">
            <v>RESERVE-DRAINAGE</v>
          </cell>
          <cell r="B3634">
            <v>4</v>
          </cell>
          <cell r="C3634">
            <v>1</v>
          </cell>
          <cell r="D3634">
            <v>434</v>
          </cell>
          <cell r="E3634">
            <v>11</v>
          </cell>
          <cell r="F3634">
            <v>0</v>
          </cell>
          <cell r="G3634">
            <v>200</v>
          </cell>
          <cell r="H3634">
            <v>39</v>
          </cell>
          <cell r="J3634" t="str">
            <v>56000-1004</v>
          </cell>
          <cell r="K3634">
            <v>56000</v>
          </cell>
        </row>
        <row r="3635">
          <cell r="A3635" t="str">
            <v>RESERVE-DRAINAGE</v>
          </cell>
          <cell r="B3635">
            <v>4</v>
          </cell>
          <cell r="C3635">
            <v>1</v>
          </cell>
          <cell r="D3635">
            <v>435</v>
          </cell>
          <cell r="E3635">
            <v>11</v>
          </cell>
          <cell r="F3635">
            <v>0</v>
          </cell>
          <cell r="G3635">
            <v>200</v>
          </cell>
          <cell r="H3635">
            <v>39</v>
          </cell>
          <cell r="J3635" t="str">
            <v>56000-1004</v>
          </cell>
          <cell r="K3635">
            <v>56000</v>
          </cell>
        </row>
        <row r="3636">
          <cell r="A3636" t="str">
            <v>RESERVE-EMPLOYEE LIFE</v>
          </cell>
          <cell r="B3636">
            <v>4</v>
          </cell>
          <cell r="C3636">
            <v>1</v>
          </cell>
          <cell r="D3636">
            <v>607</v>
          </cell>
          <cell r="E3636">
            <v>28</v>
          </cell>
          <cell r="F3636">
            <v>1</v>
          </cell>
          <cell r="G3636">
            <v>315</v>
          </cell>
          <cell r="H3636">
            <v>39</v>
          </cell>
          <cell r="J3636" t="str">
            <v>56000-1000</v>
          </cell>
          <cell r="K3636">
            <v>56000</v>
          </cell>
        </row>
        <row r="3637">
          <cell r="A3637" t="str">
            <v>RESERVE-ERRORS &amp; OMISSIONS</v>
          </cell>
          <cell r="B3637">
            <v>4</v>
          </cell>
          <cell r="C3637">
            <v>1</v>
          </cell>
          <cell r="D3637">
            <v>604</v>
          </cell>
          <cell r="E3637">
            <v>28</v>
          </cell>
          <cell r="F3637">
            <v>0</v>
          </cell>
          <cell r="G3637">
            <v>308</v>
          </cell>
          <cell r="H3637">
            <v>39</v>
          </cell>
          <cell r="J3637" t="str">
            <v>56000-0308</v>
          </cell>
          <cell r="K3637">
            <v>56000</v>
          </cell>
        </row>
        <row r="3638">
          <cell r="A3638" t="str">
            <v>RESERVE-FEDERAL E RATE PRGM</v>
          </cell>
          <cell r="B3638">
            <v>4</v>
          </cell>
          <cell r="C3638">
            <v>5</v>
          </cell>
          <cell r="D3638">
            <v>263</v>
          </cell>
          <cell r="E3638">
            <v>11</v>
          </cell>
          <cell r="F3638">
            <v>0</v>
          </cell>
          <cell r="G3638">
            <v>103</v>
          </cell>
          <cell r="H3638">
            <v>39</v>
          </cell>
          <cell r="J3638" t="str">
            <v>56000-1016</v>
          </cell>
          <cell r="K3638">
            <v>56000</v>
          </cell>
        </row>
        <row r="3639">
          <cell r="A3639" t="str">
            <v>RESERVE-FIRE &amp; EXT COVERAGE</v>
          </cell>
          <cell r="B3639">
            <v>4</v>
          </cell>
          <cell r="C3639">
            <v>1</v>
          </cell>
          <cell r="D3639">
            <v>604</v>
          </cell>
          <cell r="E3639">
            <v>28</v>
          </cell>
          <cell r="F3639">
            <v>0</v>
          </cell>
          <cell r="G3639">
            <v>303</v>
          </cell>
          <cell r="H3639">
            <v>39</v>
          </cell>
          <cell r="J3639" t="str">
            <v>56000-0303</v>
          </cell>
          <cell r="K3639">
            <v>56000</v>
          </cell>
        </row>
        <row r="3640">
          <cell r="A3640" t="str">
            <v>RESERVE-FLEET COLLISION</v>
          </cell>
          <cell r="B3640">
            <v>4</v>
          </cell>
          <cell r="C3640">
            <v>1</v>
          </cell>
          <cell r="D3640">
            <v>604</v>
          </cell>
          <cell r="E3640">
            <v>28</v>
          </cell>
          <cell r="F3640">
            <v>0</v>
          </cell>
          <cell r="G3640">
            <v>307</v>
          </cell>
          <cell r="H3640">
            <v>39</v>
          </cell>
          <cell r="J3640" t="str">
            <v>56000-0307</v>
          </cell>
          <cell r="K3640">
            <v>56000</v>
          </cell>
        </row>
        <row r="3641">
          <cell r="A3641" t="str">
            <v>RESERVE-FTA 08/09-LCG MTC</v>
          </cell>
          <cell r="J3641" t="str">
            <v>56000-1037</v>
          </cell>
          <cell r="K3641">
            <v>56000</v>
          </cell>
        </row>
        <row r="3642">
          <cell r="A3642" t="str">
            <v>RESERVE-AUTO LIABILITY</v>
          </cell>
          <cell r="J3642" t="str">
            <v>58400-0321</v>
          </cell>
          <cell r="K3642">
            <v>56000</v>
          </cell>
        </row>
        <row r="3643">
          <cell r="A3643" t="str">
            <v>RESERVE-ACA</v>
          </cell>
          <cell r="J3643" t="str">
            <v>56000-1038</v>
          </cell>
          <cell r="K3643">
            <v>56000</v>
          </cell>
        </row>
        <row r="3644">
          <cell r="A3644" t="str">
            <v>RESTRICTED/ACA</v>
          </cell>
          <cell r="J3644" t="str">
            <v>56000-1038</v>
          </cell>
          <cell r="K3644">
            <v>56000</v>
          </cell>
        </row>
        <row r="3645">
          <cell r="A3645" t="str">
            <v>RESERVE-FUTURE PROJECTS</v>
          </cell>
          <cell r="J3645" t="str">
            <v>56000-1007</v>
          </cell>
          <cell r="K3645">
            <v>56000</v>
          </cell>
        </row>
        <row r="3646">
          <cell r="A3646" t="str">
            <v>RESERVE-FHWA 08/09-LCG MTC</v>
          </cell>
          <cell r="J3646" t="str">
            <v>56000-1039</v>
          </cell>
          <cell r="K3646">
            <v>56000</v>
          </cell>
        </row>
        <row r="3647">
          <cell r="A3647" t="str">
            <v>RESERVE-URBAN INFILL</v>
          </cell>
          <cell r="J3647" t="str">
            <v>56000-1040</v>
          </cell>
          <cell r="K3647">
            <v>56000</v>
          </cell>
        </row>
        <row r="3648">
          <cell r="A3648" t="str">
            <v>RESERVE-URBAN INFILL-MATCH</v>
          </cell>
          <cell r="J3648" t="str">
            <v>56000-1041</v>
          </cell>
          <cell r="K3648">
            <v>56000</v>
          </cell>
        </row>
        <row r="3649">
          <cell r="A3649" t="str">
            <v>RESERVE-CAPITAL EXPENSES</v>
          </cell>
          <cell r="J3649" t="str">
            <v>56000-1042</v>
          </cell>
          <cell r="K3649">
            <v>56000</v>
          </cell>
        </row>
        <row r="3650">
          <cell r="A3650" t="str">
            <v>RESERVE-FIRE SAFER GRANT</v>
          </cell>
          <cell r="J3650" t="str">
            <v>57000-1044</v>
          </cell>
          <cell r="K3650">
            <v>56000</v>
          </cell>
        </row>
        <row r="3651">
          <cell r="A3651" t="str">
            <v>RESERVE-LEDA PARTNERSHIP</v>
          </cell>
          <cell r="J3651" t="str">
            <v>57000-1001</v>
          </cell>
          <cell r="K3651">
            <v>56000</v>
          </cell>
        </row>
        <row r="3652">
          <cell r="A3652" t="str">
            <v>RESERVE-WORKERS COMPENSATION</v>
          </cell>
          <cell r="J3652" t="str">
            <v>58550-0301</v>
          </cell>
          <cell r="K3652">
            <v>56000</v>
          </cell>
        </row>
        <row r="3653">
          <cell r="A3653" t="str">
            <v>RESERVE-FUTURE DEBT SERVICE</v>
          </cell>
          <cell r="B3653">
            <v>4</v>
          </cell>
          <cell r="C3653">
            <v>1</v>
          </cell>
          <cell r="D3653">
            <v>302</v>
          </cell>
          <cell r="E3653" t="str">
            <v>07</v>
          </cell>
          <cell r="F3653">
            <v>0</v>
          </cell>
          <cell r="G3653" t="str">
            <v>000</v>
          </cell>
          <cell r="H3653">
            <v>39</v>
          </cell>
          <cell r="J3653" t="str">
            <v>56000-1028</v>
          </cell>
          <cell r="K3653">
            <v>56000</v>
          </cell>
        </row>
        <row r="3654">
          <cell r="A3654" t="str">
            <v>RESERVE-FUTURE DEBT SERVICE</v>
          </cell>
          <cell r="B3654">
            <v>4</v>
          </cell>
          <cell r="C3654">
            <v>1</v>
          </cell>
          <cell r="D3654">
            <v>304</v>
          </cell>
          <cell r="E3654" t="str">
            <v>07</v>
          </cell>
          <cell r="F3654">
            <v>0</v>
          </cell>
          <cell r="G3654" t="str">
            <v>000</v>
          </cell>
          <cell r="H3654">
            <v>39</v>
          </cell>
          <cell r="J3654" t="str">
            <v>56000-1028</v>
          </cell>
          <cell r="K3654">
            <v>56000</v>
          </cell>
        </row>
        <row r="3655">
          <cell r="A3655" t="str">
            <v>RESERVE-FUTURE DEBT SERVICE</v>
          </cell>
          <cell r="B3655">
            <v>4</v>
          </cell>
          <cell r="C3655">
            <v>1</v>
          </cell>
          <cell r="D3655">
            <v>306</v>
          </cell>
          <cell r="E3655" t="str">
            <v>07</v>
          </cell>
          <cell r="F3655">
            <v>0</v>
          </cell>
          <cell r="G3655" t="str">
            <v>000</v>
          </cell>
          <cell r="H3655">
            <v>39</v>
          </cell>
          <cell r="J3655" t="str">
            <v>56000-1028</v>
          </cell>
          <cell r="K3655">
            <v>56000</v>
          </cell>
        </row>
        <row r="3656">
          <cell r="A3656" t="str">
            <v>RESERVE-FUTURE PROJECTS         3,</v>
          </cell>
          <cell r="B3656">
            <v>4</v>
          </cell>
          <cell r="C3656">
            <v>1</v>
          </cell>
          <cell r="D3656">
            <v>592</v>
          </cell>
          <cell r="E3656">
            <v>98</v>
          </cell>
          <cell r="F3656">
            <v>0</v>
          </cell>
          <cell r="G3656">
            <v>100</v>
          </cell>
          <cell r="H3656">
            <v>39</v>
          </cell>
          <cell r="J3656" t="str">
            <v>56000-1008</v>
          </cell>
          <cell r="K3656">
            <v>56000</v>
          </cell>
        </row>
        <row r="3657">
          <cell r="A3657" t="str">
            <v>RESERVE-GENERAL LIABILITY</v>
          </cell>
          <cell r="B3657">
            <v>4</v>
          </cell>
          <cell r="C3657">
            <v>1</v>
          </cell>
          <cell r="D3657">
            <v>604</v>
          </cell>
          <cell r="E3657">
            <v>28</v>
          </cell>
          <cell r="F3657">
            <v>0</v>
          </cell>
          <cell r="G3657">
            <v>302</v>
          </cell>
          <cell r="H3657">
            <v>39</v>
          </cell>
          <cell r="J3657" t="str">
            <v>56000-0302</v>
          </cell>
          <cell r="K3657">
            <v>56000</v>
          </cell>
        </row>
        <row r="3658">
          <cell r="A3658" t="str">
            <v>RESERVE-GRANTS/CONTRACTS</v>
          </cell>
          <cell r="B3658">
            <v>4</v>
          </cell>
          <cell r="C3658">
            <v>1</v>
          </cell>
          <cell r="D3658">
            <v>177</v>
          </cell>
          <cell r="E3658">
            <v>21</v>
          </cell>
          <cell r="F3658">
            <v>2</v>
          </cell>
          <cell r="G3658" t="str">
            <v>000</v>
          </cell>
          <cell r="H3658">
            <v>39</v>
          </cell>
          <cell r="J3658" t="str">
            <v>56000-1029</v>
          </cell>
          <cell r="K3658">
            <v>56000</v>
          </cell>
        </row>
        <row r="3659">
          <cell r="A3659" t="str">
            <v>RESERVE-LAB TESTING</v>
          </cell>
          <cell r="B3659">
            <v>4</v>
          </cell>
          <cell r="C3659">
            <v>1</v>
          </cell>
          <cell r="D3659">
            <v>101</v>
          </cell>
          <cell r="E3659">
            <v>11</v>
          </cell>
          <cell r="F3659">
            <v>0</v>
          </cell>
          <cell r="G3659">
            <v>109</v>
          </cell>
          <cell r="H3659">
            <v>39</v>
          </cell>
          <cell r="J3659" t="str">
            <v>56000-1017</v>
          </cell>
          <cell r="K3659">
            <v>56000</v>
          </cell>
        </row>
        <row r="3660">
          <cell r="A3660" t="str">
            <v>RESERVE-LAF PAR CRT HOUSE IMP</v>
          </cell>
          <cell r="B3660">
            <v>4</v>
          </cell>
          <cell r="C3660">
            <v>3</v>
          </cell>
          <cell r="D3660">
            <v>264</v>
          </cell>
          <cell r="E3660">
            <v>11</v>
          </cell>
          <cell r="F3660">
            <v>0</v>
          </cell>
          <cell r="G3660">
            <v>101</v>
          </cell>
          <cell r="H3660">
            <v>39</v>
          </cell>
          <cell r="J3660" t="str">
            <v>56000-1012</v>
          </cell>
          <cell r="K3660">
            <v>56000</v>
          </cell>
        </row>
        <row r="3661">
          <cell r="A3661" t="str">
            <v>RESERVE-LCG/FHLB PROGRAM</v>
          </cell>
          <cell r="B3661">
            <v>4</v>
          </cell>
          <cell r="C3661">
            <v>1</v>
          </cell>
          <cell r="D3661">
            <v>254</v>
          </cell>
          <cell r="E3661">
            <v>83</v>
          </cell>
          <cell r="F3661">
            <v>8</v>
          </cell>
          <cell r="G3661" t="str">
            <v>000</v>
          </cell>
          <cell r="H3661">
            <v>39</v>
          </cell>
          <cell r="J3661" t="str">
            <v>56000-1030</v>
          </cell>
          <cell r="K3661">
            <v>56000</v>
          </cell>
        </row>
        <row r="3662">
          <cell r="A3662" t="str">
            <v xml:space="preserve">RESERVE-LCG/LPTFA FTHB PROGRAM  </v>
          </cell>
          <cell r="B3662">
            <v>4</v>
          </cell>
          <cell r="C3662">
            <v>1</v>
          </cell>
          <cell r="D3662">
            <v>256</v>
          </cell>
          <cell r="E3662">
            <v>83</v>
          </cell>
          <cell r="F3662">
            <v>8</v>
          </cell>
          <cell r="G3662">
            <v>0</v>
          </cell>
          <cell r="H3662">
            <v>39</v>
          </cell>
          <cell r="J3662" t="str">
            <v>56000-1031</v>
          </cell>
          <cell r="K3662">
            <v>56000</v>
          </cell>
        </row>
        <row r="3663">
          <cell r="A3663" t="str">
            <v>RESERVE-LCG/LPTFA FTHB PROGRAM  1,</v>
          </cell>
          <cell r="B3663">
            <v>4</v>
          </cell>
          <cell r="C3663">
            <v>1</v>
          </cell>
          <cell r="D3663">
            <v>256</v>
          </cell>
          <cell r="E3663">
            <v>83</v>
          </cell>
          <cell r="F3663">
            <v>8</v>
          </cell>
          <cell r="G3663" t="str">
            <v>000</v>
          </cell>
          <cell r="H3663">
            <v>39</v>
          </cell>
          <cell r="J3663" t="str">
            <v>56000-1032</v>
          </cell>
          <cell r="K3663">
            <v>56000</v>
          </cell>
        </row>
        <row r="3664">
          <cell r="A3664" t="str">
            <v>RESERVE-LIBRARY</v>
          </cell>
          <cell r="B3664">
            <v>4</v>
          </cell>
          <cell r="C3664">
            <v>5</v>
          </cell>
          <cell r="D3664">
            <v>402</v>
          </cell>
          <cell r="E3664">
            <v>11</v>
          </cell>
          <cell r="F3664">
            <v>0</v>
          </cell>
          <cell r="G3664">
            <v>700</v>
          </cell>
          <cell r="H3664">
            <v>39</v>
          </cell>
          <cell r="J3664" t="str">
            <v>56000-1025</v>
          </cell>
          <cell r="K3664">
            <v>56000</v>
          </cell>
        </row>
        <row r="3665">
          <cell r="A3665" t="str">
            <v>RESERVE-LIBRARY CAPITAL</v>
          </cell>
          <cell r="B3665">
            <v>4</v>
          </cell>
          <cell r="C3665">
            <v>5</v>
          </cell>
          <cell r="D3665">
            <v>406</v>
          </cell>
          <cell r="E3665">
            <v>11</v>
          </cell>
          <cell r="F3665">
            <v>0</v>
          </cell>
          <cell r="G3665" t="str">
            <v>000</v>
          </cell>
          <cell r="H3665">
            <v>39</v>
          </cell>
          <cell r="J3665" t="str">
            <v>56000-1026</v>
          </cell>
          <cell r="K3665">
            <v>56000</v>
          </cell>
        </row>
        <row r="3666">
          <cell r="A3666" t="str">
            <v>RESERVE-MONIES &amp; SECURITIES</v>
          </cell>
          <cell r="B3666">
            <v>4</v>
          </cell>
          <cell r="C3666">
            <v>1</v>
          </cell>
          <cell r="D3666">
            <v>604</v>
          </cell>
          <cell r="E3666">
            <v>28</v>
          </cell>
          <cell r="F3666">
            <v>0</v>
          </cell>
          <cell r="G3666">
            <v>310</v>
          </cell>
          <cell r="H3666">
            <v>39</v>
          </cell>
          <cell r="J3666" t="str">
            <v>56000-0310</v>
          </cell>
          <cell r="K3666">
            <v>56000</v>
          </cell>
        </row>
        <row r="3667">
          <cell r="A3667" t="str">
            <v>RESERVE-MULTIMODAL LPTFA</v>
          </cell>
          <cell r="B3667">
            <v>4</v>
          </cell>
          <cell r="C3667">
            <v>1</v>
          </cell>
          <cell r="D3667">
            <v>401</v>
          </cell>
          <cell r="E3667">
            <v>11</v>
          </cell>
          <cell r="F3667">
            <v>0</v>
          </cell>
          <cell r="G3667">
            <v>110</v>
          </cell>
          <cell r="H3667">
            <v>39</v>
          </cell>
          <cell r="J3667" t="str">
            <v>56000-1018</v>
          </cell>
          <cell r="K3667">
            <v>56000</v>
          </cell>
        </row>
        <row r="3668">
          <cell r="A3668" t="str">
            <v>RESERVE-NEW DEBT</v>
          </cell>
          <cell r="B3668">
            <v>4</v>
          </cell>
          <cell r="C3668">
            <v>1</v>
          </cell>
          <cell r="D3668">
            <v>401</v>
          </cell>
          <cell r="E3668">
            <v>11</v>
          </cell>
          <cell r="F3668">
            <v>0</v>
          </cell>
          <cell r="G3668" t="str">
            <v>000</v>
          </cell>
          <cell r="H3668">
            <v>39</v>
          </cell>
          <cell r="J3668" t="str">
            <v>56000-1034</v>
          </cell>
          <cell r="K3668">
            <v>56000</v>
          </cell>
        </row>
        <row r="3669">
          <cell r="A3669" t="str">
            <v>RESERVE-NURSES BOND</v>
          </cell>
          <cell r="B3669">
            <v>4</v>
          </cell>
          <cell r="C3669">
            <v>1</v>
          </cell>
          <cell r="D3669">
            <v>604</v>
          </cell>
          <cell r="E3669">
            <v>28</v>
          </cell>
          <cell r="F3669">
            <v>0</v>
          </cell>
          <cell r="G3669">
            <v>314</v>
          </cell>
          <cell r="H3669">
            <v>39</v>
          </cell>
          <cell r="J3669" t="str">
            <v>56000-0314</v>
          </cell>
          <cell r="K3669">
            <v>56000</v>
          </cell>
        </row>
        <row r="3670">
          <cell r="A3670" t="str">
            <v>RESERVE-OPERATING</v>
          </cell>
          <cell r="B3670">
            <v>4</v>
          </cell>
          <cell r="C3670">
            <v>1</v>
          </cell>
          <cell r="D3670">
            <v>257</v>
          </cell>
          <cell r="E3670">
            <v>96</v>
          </cell>
          <cell r="F3670">
            <v>0</v>
          </cell>
          <cell r="G3670" t="str">
            <v>000</v>
          </cell>
          <cell r="H3670">
            <v>39</v>
          </cell>
          <cell r="J3670" t="str">
            <v>56000-1035</v>
          </cell>
          <cell r="K3670">
            <v>56000</v>
          </cell>
        </row>
        <row r="3671">
          <cell r="A3671" t="str">
            <v>RESERVE-PARISH JAIL</v>
          </cell>
          <cell r="B3671">
            <v>4</v>
          </cell>
          <cell r="C3671">
            <v>1</v>
          </cell>
          <cell r="D3671">
            <v>404</v>
          </cell>
          <cell r="E3671">
            <v>11</v>
          </cell>
          <cell r="F3671">
            <v>0</v>
          </cell>
          <cell r="G3671">
            <v>400</v>
          </cell>
          <cell r="H3671">
            <v>39</v>
          </cell>
          <cell r="J3671" t="str">
            <v>56000-1023</v>
          </cell>
          <cell r="K3671">
            <v>56000</v>
          </cell>
        </row>
        <row r="3672">
          <cell r="A3672" t="str">
            <v>RESERVE-PARISH JAIL</v>
          </cell>
          <cell r="B3672">
            <v>4</v>
          </cell>
          <cell r="C3672">
            <v>1</v>
          </cell>
          <cell r="D3672">
            <v>405</v>
          </cell>
          <cell r="E3672">
            <v>11</v>
          </cell>
          <cell r="F3672">
            <v>0</v>
          </cell>
          <cell r="G3672">
            <v>400</v>
          </cell>
          <cell r="H3672">
            <v>39</v>
          </cell>
          <cell r="J3672" t="str">
            <v>56000-1023</v>
          </cell>
          <cell r="K3672">
            <v>56000</v>
          </cell>
        </row>
        <row r="3673">
          <cell r="A3673" t="str">
            <v>RESERVE-PROJECT CONT-DRAINAGE</v>
          </cell>
          <cell r="B3673">
            <v>4</v>
          </cell>
          <cell r="C3673">
            <v>1</v>
          </cell>
          <cell r="D3673">
            <v>421</v>
          </cell>
          <cell r="E3673" t="str">
            <v>07</v>
          </cell>
          <cell r="F3673">
            <v>0</v>
          </cell>
          <cell r="G3673">
            <v>200</v>
          </cell>
          <cell r="H3673">
            <v>39</v>
          </cell>
          <cell r="J3673" t="str">
            <v>56000-1047</v>
          </cell>
          <cell r="K3673">
            <v>56000</v>
          </cell>
        </row>
        <row r="3674">
          <cell r="A3674" t="str">
            <v>RESERVE-PROJECT CONT-DRAINAGE</v>
          </cell>
          <cell r="B3674">
            <v>4</v>
          </cell>
          <cell r="C3674">
            <v>1</v>
          </cell>
          <cell r="D3674">
            <v>417</v>
          </cell>
          <cell r="E3674">
            <v>11</v>
          </cell>
          <cell r="F3674">
            <v>0</v>
          </cell>
          <cell r="G3674">
            <v>206</v>
          </cell>
          <cell r="H3674">
            <v>39</v>
          </cell>
          <cell r="J3674" t="str">
            <v>56000-1047</v>
          </cell>
          <cell r="K3674">
            <v>56000</v>
          </cell>
        </row>
        <row r="3675">
          <cell r="A3675" t="str">
            <v>RESERVE-PROJECT CONTING STREET</v>
          </cell>
          <cell r="B3675">
            <v>4</v>
          </cell>
          <cell r="C3675">
            <v>1</v>
          </cell>
          <cell r="D3675">
            <v>417</v>
          </cell>
          <cell r="E3675">
            <v>11</v>
          </cell>
          <cell r="F3675">
            <v>0</v>
          </cell>
          <cell r="G3675">
            <v>106</v>
          </cell>
          <cell r="H3675">
            <v>39</v>
          </cell>
          <cell r="J3675" t="str">
            <v>56000-1046</v>
          </cell>
          <cell r="K3675">
            <v>56000</v>
          </cell>
        </row>
        <row r="3676">
          <cell r="A3676" t="str">
            <v>RESERVE-PROJECT CONTING STREET</v>
          </cell>
          <cell r="B3676">
            <v>4</v>
          </cell>
          <cell r="C3676">
            <v>1</v>
          </cell>
          <cell r="D3676">
            <v>424</v>
          </cell>
          <cell r="E3676" t="str">
            <v>07</v>
          </cell>
          <cell r="F3676">
            <v>0</v>
          </cell>
          <cell r="G3676">
            <v>106</v>
          </cell>
          <cell r="H3676">
            <v>39</v>
          </cell>
          <cell r="J3676" t="str">
            <v>56000-1046</v>
          </cell>
          <cell r="K3676">
            <v>56000</v>
          </cell>
        </row>
        <row r="3677">
          <cell r="A3677" t="str">
            <v>RESERVE-PUBLIC BLDGS</v>
          </cell>
          <cell r="B3677">
            <v>4</v>
          </cell>
          <cell r="C3677">
            <v>1</v>
          </cell>
          <cell r="D3677">
            <v>404</v>
          </cell>
          <cell r="E3677">
            <v>11</v>
          </cell>
          <cell r="F3677">
            <v>0</v>
          </cell>
          <cell r="G3677">
            <v>300</v>
          </cell>
          <cell r="H3677">
            <v>39</v>
          </cell>
          <cell r="J3677" t="str">
            <v>56000-1005</v>
          </cell>
          <cell r="K3677">
            <v>56000</v>
          </cell>
        </row>
        <row r="3678">
          <cell r="A3678" t="str">
            <v>RESERVE-PUBLIC BLDGS</v>
          </cell>
          <cell r="B3678">
            <v>4</v>
          </cell>
          <cell r="C3678">
            <v>1</v>
          </cell>
          <cell r="D3678">
            <v>405</v>
          </cell>
          <cell r="E3678">
            <v>11</v>
          </cell>
          <cell r="F3678">
            <v>0</v>
          </cell>
          <cell r="G3678">
            <v>300</v>
          </cell>
          <cell r="H3678">
            <v>39</v>
          </cell>
          <cell r="J3678" t="str">
            <v>56000-1005</v>
          </cell>
          <cell r="K3678">
            <v>56000</v>
          </cell>
        </row>
        <row r="3679">
          <cell r="A3679" t="str">
            <v>RESERVE-RECREATION/PARKS</v>
          </cell>
          <cell r="B3679">
            <v>4</v>
          </cell>
          <cell r="C3679">
            <v>1</v>
          </cell>
          <cell r="D3679">
            <v>426</v>
          </cell>
          <cell r="E3679">
            <v>11</v>
          </cell>
          <cell r="F3679">
            <v>0</v>
          </cell>
          <cell r="G3679">
            <v>200</v>
          </cell>
          <cell r="H3679">
            <v>39</v>
          </cell>
          <cell r="J3679" t="str">
            <v>56000-1006</v>
          </cell>
          <cell r="K3679">
            <v>56000</v>
          </cell>
        </row>
        <row r="3680">
          <cell r="A3680" t="str">
            <v>RESERVE-RECREATION/PARKS</v>
          </cell>
          <cell r="B3680">
            <v>4</v>
          </cell>
          <cell r="C3680">
            <v>1</v>
          </cell>
          <cell r="D3680">
            <v>424</v>
          </cell>
          <cell r="E3680">
            <v>11</v>
          </cell>
          <cell r="F3680">
            <v>0</v>
          </cell>
          <cell r="G3680">
            <v>300</v>
          </cell>
          <cell r="H3680">
            <v>39</v>
          </cell>
          <cell r="J3680" t="str">
            <v>56000-1006</v>
          </cell>
          <cell r="K3680">
            <v>56000</v>
          </cell>
        </row>
        <row r="3681">
          <cell r="A3681" t="str">
            <v>RESERVE-RECREATION/PARKS</v>
          </cell>
          <cell r="B3681">
            <v>4</v>
          </cell>
          <cell r="C3681">
            <v>1</v>
          </cell>
          <cell r="D3681">
            <v>425</v>
          </cell>
          <cell r="E3681">
            <v>11</v>
          </cell>
          <cell r="F3681">
            <v>0</v>
          </cell>
          <cell r="G3681">
            <v>300</v>
          </cell>
          <cell r="H3681">
            <v>39</v>
          </cell>
          <cell r="J3681" t="str">
            <v>56000-1006</v>
          </cell>
          <cell r="K3681">
            <v>56000</v>
          </cell>
        </row>
        <row r="3682">
          <cell r="A3682" t="str">
            <v>RESERVE-RECREATION/PARKS</v>
          </cell>
          <cell r="B3682">
            <v>4</v>
          </cell>
          <cell r="C3682">
            <v>1</v>
          </cell>
          <cell r="D3682">
            <v>427</v>
          </cell>
          <cell r="E3682">
            <v>11</v>
          </cell>
          <cell r="F3682">
            <v>0</v>
          </cell>
          <cell r="G3682">
            <v>300</v>
          </cell>
          <cell r="H3682">
            <v>39</v>
          </cell>
          <cell r="J3682" t="str">
            <v>56000-1006</v>
          </cell>
          <cell r="K3682">
            <v>56000</v>
          </cell>
        </row>
        <row r="3683">
          <cell r="A3683" t="str">
            <v>RESERVE-RECREATION/PARKS</v>
          </cell>
          <cell r="B3683">
            <v>4</v>
          </cell>
          <cell r="C3683">
            <v>1</v>
          </cell>
          <cell r="D3683">
            <v>429</v>
          </cell>
          <cell r="E3683">
            <v>11</v>
          </cell>
          <cell r="F3683">
            <v>0</v>
          </cell>
          <cell r="G3683">
            <v>300</v>
          </cell>
          <cell r="H3683">
            <v>39</v>
          </cell>
          <cell r="J3683" t="str">
            <v>56000-1006</v>
          </cell>
          <cell r="K3683">
            <v>56000</v>
          </cell>
        </row>
        <row r="3684">
          <cell r="A3684" t="str">
            <v>RESERVE-RECREATION/PARKS</v>
          </cell>
          <cell r="B3684">
            <v>4</v>
          </cell>
          <cell r="C3684">
            <v>1</v>
          </cell>
          <cell r="D3684">
            <v>430</v>
          </cell>
          <cell r="E3684">
            <v>11</v>
          </cell>
          <cell r="F3684">
            <v>0</v>
          </cell>
          <cell r="G3684">
            <v>300</v>
          </cell>
          <cell r="H3684">
            <v>39</v>
          </cell>
          <cell r="J3684" t="str">
            <v>56000-1006</v>
          </cell>
          <cell r="K3684">
            <v>56000</v>
          </cell>
        </row>
        <row r="3685">
          <cell r="A3685" t="str">
            <v>RESERVE-RECREATION/PARKS</v>
          </cell>
          <cell r="B3685">
            <v>4</v>
          </cell>
          <cell r="C3685">
            <v>1</v>
          </cell>
          <cell r="D3685">
            <v>404</v>
          </cell>
          <cell r="E3685">
            <v>11</v>
          </cell>
          <cell r="F3685">
            <v>0</v>
          </cell>
          <cell r="G3685">
            <v>600</v>
          </cell>
          <cell r="H3685">
            <v>39</v>
          </cell>
          <cell r="J3685" t="str">
            <v>56000-1006</v>
          </cell>
          <cell r="K3685">
            <v>56000</v>
          </cell>
        </row>
        <row r="3686">
          <cell r="A3686" t="str">
            <v>RESERVE-RECREATION/PARKS</v>
          </cell>
          <cell r="B3686">
            <v>4</v>
          </cell>
          <cell r="C3686">
            <v>1</v>
          </cell>
          <cell r="D3686">
            <v>405</v>
          </cell>
          <cell r="E3686">
            <v>11</v>
          </cell>
          <cell r="F3686">
            <v>0</v>
          </cell>
          <cell r="G3686">
            <v>600</v>
          </cell>
          <cell r="H3686">
            <v>39</v>
          </cell>
          <cell r="J3686" t="str">
            <v>56000-1006</v>
          </cell>
          <cell r="K3686">
            <v>56000</v>
          </cell>
        </row>
        <row r="3687">
          <cell r="A3687" t="str">
            <v>RESERVE-REORGANIZATION</v>
          </cell>
          <cell r="B3687">
            <v>4</v>
          </cell>
          <cell r="C3687">
            <v>5</v>
          </cell>
          <cell r="D3687">
            <v>263</v>
          </cell>
          <cell r="E3687">
            <v>99</v>
          </cell>
          <cell r="F3687">
            <v>1</v>
          </cell>
          <cell r="G3687">
            <v>123</v>
          </cell>
          <cell r="H3687">
            <v>39</v>
          </cell>
          <cell r="J3687" t="str">
            <v>56000-1036</v>
          </cell>
          <cell r="K3687">
            <v>56000</v>
          </cell>
        </row>
        <row r="3688">
          <cell r="A3688" t="str">
            <v>RESERVE-ROADS &amp; BRIDGES</v>
          </cell>
          <cell r="B3688">
            <v>4</v>
          </cell>
          <cell r="C3688">
            <v>1</v>
          </cell>
          <cell r="D3688">
            <v>405</v>
          </cell>
          <cell r="E3688">
            <v>11</v>
          </cell>
          <cell r="F3688">
            <v>0</v>
          </cell>
          <cell r="G3688">
            <v>100</v>
          </cell>
          <cell r="H3688">
            <v>39</v>
          </cell>
          <cell r="J3688" t="str">
            <v>56000-1001</v>
          </cell>
          <cell r="K3688">
            <v>56000</v>
          </cell>
        </row>
        <row r="3689">
          <cell r="A3689" t="str">
            <v>RESERVE-S DOMINGUE PH II</v>
          </cell>
          <cell r="B3689">
            <v>4</v>
          </cell>
          <cell r="C3689">
            <v>1</v>
          </cell>
          <cell r="D3689">
            <v>401</v>
          </cell>
          <cell r="E3689">
            <v>11</v>
          </cell>
          <cell r="F3689">
            <v>0</v>
          </cell>
          <cell r="G3689">
            <v>113</v>
          </cell>
          <cell r="H3689">
            <v>39</v>
          </cell>
          <cell r="J3689" t="str">
            <v>56000-1020</v>
          </cell>
          <cell r="K3689">
            <v>56000</v>
          </cell>
        </row>
        <row r="3690">
          <cell r="A3690" t="str">
            <v>RESERVE-SELF INSURED</v>
          </cell>
          <cell r="B3690">
            <v>4</v>
          </cell>
          <cell r="C3690">
            <v>1</v>
          </cell>
          <cell r="D3690">
            <v>604</v>
          </cell>
          <cell r="E3690">
            <v>28</v>
          </cell>
          <cell r="F3690">
            <v>0</v>
          </cell>
          <cell r="G3690">
            <v>305</v>
          </cell>
          <cell r="H3690">
            <v>39</v>
          </cell>
          <cell r="J3690" t="str">
            <v>56000-0305</v>
          </cell>
          <cell r="K3690">
            <v>56000</v>
          </cell>
        </row>
        <row r="3691">
          <cell r="A3691" t="str">
            <v>RESERVE-SMART CODE</v>
          </cell>
          <cell r="B3691">
            <v>4</v>
          </cell>
          <cell r="C3691">
            <v>2</v>
          </cell>
          <cell r="D3691">
            <v>299</v>
          </cell>
          <cell r="E3691">
            <v>11</v>
          </cell>
          <cell r="F3691">
            <v>0</v>
          </cell>
          <cell r="G3691">
            <v>101</v>
          </cell>
          <cell r="H3691">
            <v>39</v>
          </cell>
          <cell r="J3691" t="str">
            <v>56000-1014</v>
          </cell>
          <cell r="K3691">
            <v>56000</v>
          </cell>
        </row>
        <row r="3692">
          <cell r="A3692" t="str">
            <v>RESERVE-STREET PROJECTS</v>
          </cell>
          <cell r="B3692">
            <v>4</v>
          </cell>
          <cell r="C3692">
            <v>1</v>
          </cell>
          <cell r="D3692">
            <v>419</v>
          </cell>
          <cell r="E3692">
            <v>11</v>
          </cell>
          <cell r="F3692">
            <v>0</v>
          </cell>
          <cell r="G3692" t="str">
            <v>000</v>
          </cell>
          <cell r="H3692">
            <v>39</v>
          </cell>
          <cell r="J3692" t="str">
            <v>56000-1003</v>
          </cell>
          <cell r="K3692">
            <v>56000</v>
          </cell>
        </row>
        <row r="3693">
          <cell r="A3693" t="str">
            <v>RESERVE-STREETS</v>
          </cell>
          <cell r="B3693">
            <v>4</v>
          </cell>
          <cell r="C3693">
            <v>1</v>
          </cell>
          <cell r="D3693">
            <v>404</v>
          </cell>
          <cell r="E3693">
            <v>11</v>
          </cell>
          <cell r="F3693">
            <v>0</v>
          </cell>
          <cell r="G3693">
            <v>100</v>
          </cell>
          <cell r="H3693">
            <v>39</v>
          </cell>
          <cell r="J3693" t="str">
            <v>56000-1002</v>
          </cell>
          <cell r="K3693">
            <v>56000</v>
          </cell>
        </row>
        <row r="3694">
          <cell r="A3694" t="str">
            <v>RESERVE-STREETS</v>
          </cell>
          <cell r="B3694">
            <v>4</v>
          </cell>
          <cell r="C3694">
            <v>1</v>
          </cell>
          <cell r="D3694">
            <v>420</v>
          </cell>
          <cell r="E3694">
            <v>11</v>
          </cell>
          <cell r="F3694">
            <v>0</v>
          </cell>
          <cell r="G3694">
            <v>100</v>
          </cell>
          <cell r="H3694">
            <v>39</v>
          </cell>
          <cell r="J3694" t="str">
            <v>56000-1002</v>
          </cell>
          <cell r="K3694">
            <v>56000</v>
          </cell>
        </row>
        <row r="3695">
          <cell r="A3695" t="str">
            <v>RESERVE-STREETS</v>
          </cell>
          <cell r="B3695">
            <v>4</v>
          </cell>
          <cell r="C3695">
            <v>1</v>
          </cell>
          <cell r="D3695">
            <v>421</v>
          </cell>
          <cell r="E3695">
            <v>11</v>
          </cell>
          <cell r="F3695">
            <v>0</v>
          </cell>
          <cell r="G3695">
            <v>100</v>
          </cell>
          <cell r="H3695">
            <v>39</v>
          </cell>
          <cell r="J3695" t="str">
            <v>56000-1002</v>
          </cell>
          <cell r="K3695">
            <v>56000</v>
          </cell>
        </row>
        <row r="3696">
          <cell r="A3696" t="str">
            <v>RESERVE-STREETS</v>
          </cell>
          <cell r="B3696">
            <v>4</v>
          </cell>
          <cell r="C3696">
            <v>1</v>
          </cell>
          <cell r="D3696">
            <v>422</v>
          </cell>
          <cell r="E3696">
            <v>11</v>
          </cell>
          <cell r="F3696">
            <v>0</v>
          </cell>
          <cell r="G3696">
            <v>100</v>
          </cell>
          <cell r="H3696">
            <v>39</v>
          </cell>
          <cell r="J3696" t="str">
            <v>56000-1002</v>
          </cell>
          <cell r="K3696">
            <v>56000</v>
          </cell>
        </row>
        <row r="3697">
          <cell r="A3697" t="str">
            <v>RESERVE-STREETS</v>
          </cell>
          <cell r="B3697">
            <v>4</v>
          </cell>
          <cell r="C3697">
            <v>1</v>
          </cell>
          <cell r="D3697">
            <v>423</v>
          </cell>
          <cell r="E3697">
            <v>11</v>
          </cell>
          <cell r="F3697">
            <v>0</v>
          </cell>
          <cell r="G3697">
            <v>100</v>
          </cell>
          <cell r="H3697">
            <v>39</v>
          </cell>
          <cell r="J3697" t="str">
            <v>56000-1002</v>
          </cell>
          <cell r="K3697">
            <v>56000</v>
          </cell>
        </row>
        <row r="3698">
          <cell r="A3698" t="str">
            <v>RESERVE-STREETS</v>
          </cell>
          <cell r="B3698">
            <v>4</v>
          </cell>
          <cell r="C3698">
            <v>1</v>
          </cell>
          <cell r="D3698">
            <v>424</v>
          </cell>
          <cell r="E3698">
            <v>11</v>
          </cell>
          <cell r="F3698">
            <v>0</v>
          </cell>
          <cell r="G3698">
            <v>100</v>
          </cell>
          <cell r="H3698">
            <v>39</v>
          </cell>
          <cell r="J3698" t="str">
            <v>56000-1002</v>
          </cell>
          <cell r="K3698">
            <v>56000</v>
          </cell>
        </row>
        <row r="3699">
          <cell r="A3699" t="str">
            <v>RESERVE-STREETS</v>
          </cell>
          <cell r="B3699">
            <v>4</v>
          </cell>
          <cell r="C3699">
            <v>1</v>
          </cell>
          <cell r="D3699">
            <v>425</v>
          </cell>
          <cell r="E3699">
            <v>11</v>
          </cell>
          <cell r="F3699">
            <v>0</v>
          </cell>
          <cell r="G3699">
            <v>100</v>
          </cell>
          <cell r="H3699">
            <v>39</v>
          </cell>
          <cell r="J3699" t="str">
            <v>56000-1002</v>
          </cell>
          <cell r="K3699">
            <v>56000</v>
          </cell>
        </row>
        <row r="3700">
          <cell r="A3700" t="str">
            <v>RESERVE-STREETS</v>
          </cell>
          <cell r="B3700">
            <v>4</v>
          </cell>
          <cell r="C3700">
            <v>1</v>
          </cell>
          <cell r="D3700">
            <v>426</v>
          </cell>
          <cell r="E3700">
            <v>11</v>
          </cell>
          <cell r="F3700">
            <v>0</v>
          </cell>
          <cell r="G3700">
            <v>100</v>
          </cell>
          <cell r="H3700">
            <v>39</v>
          </cell>
          <cell r="J3700" t="str">
            <v>56000-1002</v>
          </cell>
          <cell r="K3700">
            <v>56000</v>
          </cell>
        </row>
        <row r="3701">
          <cell r="A3701" t="str">
            <v>RESERVE-STREETS</v>
          </cell>
          <cell r="B3701">
            <v>4</v>
          </cell>
          <cell r="C3701">
            <v>1</v>
          </cell>
          <cell r="D3701">
            <v>427</v>
          </cell>
          <cell r="E3701">
            <v>11</v>
          </cell>
          <cell r="F3701">
            <v>0</v>
          </cell>
          <cell r="G3701">
            <v>100</v>
          </cell>
          <cell r="H3701">
            <v>39</v>
          </cell>
          <cell r="J3701" t="str">
            <v>56000-1002</v>
          </cell>
          <cell r="K3701">
            <v>56000</v>
          </cell>
        </row>
        <row r="3702">
          <cell r="A3702" t="str">
            <v>RESERVE-STREETS</v>
          </cell>
          <cell r="B3702">
            <v>4</v>
          </cell>
          <cell r="C3702">
            <v>1</v>
          </cell>
          <cell r="D3702">
            <v>428</v>
          </cell>
          <cell r="E3702">
            <v>11</v>
          </cell>
          <cell r="F3702">
            <v>0</v>
          </cell>
          <cell r="G3702">
            <v>100</v>
          </cell>
          <cell r="H3702">
            <v>39</v>
          </cell>
          <cell r="J3702" t="str">
            <v>56000-1002</v>
          </cell>
          <cell r="K3702">
            <v>56000</v>
          </cell>
        </row>
        <row r="3703">
          <cell r="A3703" t="str">
            <v>RESERVE-STREETS</v>
          </cell>
          <cell r="B3703">
            <v>4</v>
          </cell>
          <cell r="C3703">
            <v>1</v>
          </cell>
          <cell r="D3703">
            <v>429</v>
          </cell>
          <cell r="E3703">
            <v>11</v>
          </cell>
          <cell r="F3703">
            <v>0</v>
          </cell>
          <cell r="G3703">
            <v>100</v>
          </cell>
          <cell r="H3703">
            <v>39</v>
          </cell>
          <cell r="J3703" t="str">
            <v>56000-1002</v>
          </cell>
          <cell r="K3703">
            <v>56000</v>
          </cell>
        </row>
        <row r="3704">
          <cell r="A3704" t="str">
            <v>RESERVE-STREETS</v>
          </cell>
          <cell r="B3704">
            <v>4</v>
          </cell>
          <cell r="C3704">
            <v>1</v>
          </cell>
          <cell r="D3704">
            <v>430</v>
          </cell>
          <cell r="E3704">
            <v>11</v>
          </cell>
          <cell r="F3704">
            <v>0</v>
          </cell>
          <cell r="G3704">
            <v>100</v>
          </cell>
          <cell r="H3704">
            <v>39</v>
          </cell>
          <cell r="J3704" t="str">
            <v>56000-1002</v>
          </cell>
          <cell r="K3704">
            <v>56000</v>
          </cell>
        </row>
        <row r="3705">
          <cell r="A3705" t="str">
            <v>RESERVE-STREETS</v>
          </cell>
          <cell r="B3705">
            <v>4</v>
          </cell>
          <cell r="C3705">
            <v>1</v>
          </cell>
          <cell r="D3705">
            <v>431</v>
          </cell>
          <cell r="E3705">
            <v>11</v>
          </cell>
          <cell r="F3705">
            <v>0</v>
          </cell>
          <cell r="G3705">
            <v>100</v>
          </cell>
          <cell r="H3705">
            <v>39</v>
          </cell>
          <cell r="J3705" t="str">
            <v>56000-1002</v>
          </cell>
          <cell r="K3705">
            <v>56000</v>
          </cell>
        </row>
        <row r="3706">
          <cell r="A3706" t="str">
            <v>RESERVE-STREETS</v>
          </cell>
          <cell r="B3706">
            <v>4</v>
          </cell>
          <cell r="C3706">
            <v>1</v>
          </cell>
          <cell r="D3706">
            <v>432</v>
          </cell>
          <cell r="E3706">
            <v>11</v>
          </cell>
          <cell r="F3706">
            <v>0</v>
          </cell>
          <cell r="G3706">
            <v>100</v>
          </cell>
          <cell r="H3706">
            <v>39</v>
          </cell>
          <cell r="J3706" t="str">
            <v>56000-1002</v>
          </cell>
          <cell r="K3706">
            <v>56000</v>
          </cell>
        </row>
        <row r="3707">
          <cell r="A3707" t="str">
            <v>RESERVE-STREETS</v>
          </cell>
          <cell r="B3707">
            <v>4</v>
          </cell>
          <cell r="C3707">
            <v>1</v>
          </cell>
          <cell r="D3707">
            <v>434</v>
          </cell>
          <cell r="E3707">
            <v>11</v>
          </cell>
          <cell r="F3707">
            <v>0</v>
          </cell>
          <cell r="G3707">
            <v>100</v>
          </cell>
          <cell r="H3707">
            <v>39</v>
          </cell>
          <cell r="J3707" t="str">
            <v>56000-1002</v>
          </cell>
          <cell r="K3707">
            <v>56000</v>
          </cell>
        </row>
        <row r="3708">
          <cell r="A3708" t="str">
            <v>RESERVE-STREETS</v>
          </cell>
          <cell r="B3708">
            <v>4</v>
          </cell>
          <cell r="C3708">
            <v>1</v>
          </cell>
          <cell r="D3708">
            <v>435</v>
          </cell>
          <cell r="E3708">
            <v>11</v>
          </cell>
          <cell r="F3708">
            <v>0</v>
          </cell>
          <cell r="G3708">
            <v>100</v>
          </cell>
          <cell r="H3708">
            <v>39</v>
          </cell>
          <cell r="J3708" t="str">
            <v>56000-1002</v>
          </cell>
          <cell r="K3708">
            <v>56000</v>
          </cell>
        </row>
        <row r="3709">
          <cell r="A3709" t="str">
            <v>RESERVE-W BUTCHER/N UNIV TN LN</v>
          </cell>
          <cell r="B3709">
            <v>4</v>
          </cell>
          <cell r="C3709">
            <v>1</v>
          </cell>
          <cell r="D3709">
            <v>422</v>
          </cell>
          <cell r="E3709">
            <v>11</v>
          </cell>
          <cell r="F3709">
            <v>0</v>
          </cell>
          <cell r="G3709">
            <v>101</v>
          </cell>
          <cell r="H3709">
            <v>39</v>
          </cell>
          <cell r="J3709" t="str">
            <v>56000-1015</v>
          </cell>
          <cell r="K3709">
            <v>56000</v>
          </cell>
        </row>
        <row r="3710">
          <cell r="A3710" t="str">
            <v>RESERVE-WORKERS COMPENSATION    1,</v>
          </cell>
          <cell r="B3710">
            <v>4</v>
          </cell>
          <cell r="C3710">
            <v>1</v>
          </cell>
          <cell r="D3710">
            <v>604</v>
          </cell>
          <cell r="E3710">
            <v>28</v>
          </cell>
          <cell r="F3710">
            <v>0</v>
          </cell>
          <cell r="G3710">
            <v>301</v>
          </cell>
          <cell r="H3710">
            <v>39</v>
          </cell>
          <cell r="J3710" t="str">
            <v>56000-0301</v>
          </cell>
          <cell r="K3710">
            <v>56000</v>
          </cell>
        </row>
        <row r="3711">
          <cell r="A3711" t="str">
            <v>RESTRICTED/LEDA PARTNERSHIP</v>
          </cell>
          <cell r="B3711">
            <v>4</v>
          </cell>
          <cell r="C3711">
            <v>1</v>
          </cell>
          <cell r="D3711">
            <v>258</v>
          </cell>
          <cell r="E3711">
            <v>96</v>
          </cell>
          <cell r="F3711">
            <v>0</v>
          </cell>
          <cell r="G3711">
            <v>105</v>
          </cell>
          <cell r="H3711">
            <v>39</v>
          </cell>
          <cell r="J3711" t="str">
            <v>56000-1053</v>
          </cell>
          <cell r="K3711">
            <v>56000</v>
          </cell>
        </row>
        <row r="3712">
          <cell r="A3712" t="str">
            <v>RESTRICTED/LEDA PARTNERSHIP</v>
          </cell>
          <cell r="B3712">
            <v>4</v>
          </cell>
          <cell r="C3712">
            <v>1</v>
          </cell>
          <cell r="D3712">
            <v>259</v>
          </cell>
          <cell r="E3712">
            <v>96</v>
          </cell>
          <cell r="F3712">
            <v>0</v>
          </cell>
          <cell r="G3712">
            <v>105</v>
          </cell>
          <cell r="H3712">
            <v>39</v>
          </cell>
          <cell r="J3712" t="str">
            <v>56000-1053</v>
          </cell>
          <cell r="K3712">
            <v>56000</v>
          </cell>
        </row>
        <row r="3713">
          <cell r="A3713" t="str">
            <v>RESTRICTED/OPERATING</v>
          </cell>
          <cell r="B3713">
            <v>4</v>
          </cell>
          <cell r="C3713">
            <v>1</v>
          </cell>
          <cell r="D3713">
            <v>258</v>
          </cell>
          <cell r="E3713">
            <v>96</v>
          </cell>
          <cell r="F3713">
            <v>0</v>
          </cell>
          <cell r="G3713" t="str">
            <v>000</v>
          </cell>
          <cell r="H3713">
            <v>39</v>
          </cell>
          <cell r="J3713" t="str">
            <v>56000-1051</v>
          </cell>
          <cell r="K3713">
            <v>56000</v>
          </cell>
        </row>
        <row r="3714">
          <cell r="A3714" t="str">
            <v>RESTRICTED/OPERATING</v>
          </cell>
          <cell r="B3714">
            <v>4</v>
          </cell>
          <cell r="C3714">
            <v>1</v>
          </cell>
          <cell r="D3714">
            <v>259</v>
          </cell>
          <cell r="E3714">
            <v>96</v>
          </cell>
          <cell r="F3714">
            <v>0</v>
          </cell>
          <cell r="G3714" t="str">
            <v>000</v>
          </cell>
          <cell r="H3714">
            <v>39</v>
          </cell>
          <cell r="J3714" t="str">
            <v>56000-1051</v>
          </cell>
          <cell r="K3714">
            <v>56000</v>
          </cell>
        </row>
        <row r="3715">
          <cell r="A3715" t="str">
            <v>RETIREMENT/MEDICARE TAX</v>
          </cell>
          <cell r="B3715">
            <v>4</v>
          </cell>
          <cell r="C3715">
            <v>1</v>
          </cell>
          <cell r="D3715">
            <v>101</v>
          </cell>
          <cell r="E3715" t="str">
            <v>01</v>
          </cell>
          <cell r="F3715">
            <v>0</v>
          </cell>
          <cell r="G3715" t="str">
            <v>000</v>
          </cell>
          <cell r="H3715" t="str">
            <v>05</v>
          </cell>
          <cell r="J3715" t="str">
            <v>50200-0000</v>
          </cell>
          <cell r="K3715">
            <v>50200</v>
          </cell>
        </row>
        <row r="3716">
          <cell r="A3716" t="str">
            <v>RETIREMENT/MEDICARE TAX</v>
          </cell>
          <cell r="B3716">
            <v>4</v>
          </cell>
          <cell r="C3716">
            <v>1</v>
          </cell>
          <cell r="D3716">
            <v>101</v>
          </cell>
          <cell r="E3716" t="str">
            <v>02</v>
          </cell>
          <cell r="F3716">
            <v>0</v>
          </cell>
          <cell r="G3716" t="str">
            <v>000</v>
          </cell>
          <cell r="H3716" t="str">
            <v>05</v>
          </cell>
          <cell r="J3716" t="str">
            <v>50200-0000</v>
          </cell>
          <cell r="K3716">
            <v>50200</v>
          </cell>
        </row>
        <row r="3717">
          <cell r="A3717" t="str">
            <v>RETIREMENT/MEDICARE TAX</v>
          </cell>
          <cell r="B3717">
            <v>4</v>
          </cell>
          <cell r="C3717">
            <v>1</v>
          </cell>
          <cell r="D3717">
            <v>101</v>
          </cell>
          <cell r="E3717" t="str">
            <v>04</v>
          </cell>
          <cell r="F3717">
            <v>0</v>
          </cell>
          <cell r="G3717" t="str">
            <v>000</v>
          </cell>
          <cell r="H3717" t="str">
            <v>05</v>
          </cell>
          <cell r="J3717" t="str">
            <v>50200-0000</v>
          </cell>
          <cell r="K3717">
            <v>50200</v>
          </cell>
        </row>
        <row r="3718">
          <cell r="A3718" t="str">
            <v>RETIREMENT/MEDICARE TAX</v>
          </cell>
          <cell r="B3718">
            <v>4</v>
          </cell>
          <cell r="C3718">
            <v>1</v>
          </cell>
          <cell r="D3718">
            <v>101</v>
          </cell>
          <cell r="E3718" t="str">
            <v>05</v>
          </cell>
          <cell r="F3718">
            <v>0</v>
          </cell>
          <cell r="G3718" t="str">
            <v>000</v>
          </cell>
          <cell r="H3718" t="str">
            <v>05</v>
          </cell>
          <cell r="J3718" t="str">
            <v>50200-0000</v>
          </cell>
          <cell r="K3718">
            <v>50200</v>
          </cell>
        </row>
        <row r="3719">
          <cell r="A3719" t="str">
            <v>RETIREMENT/MEDICARE TAX</v>
          </cell>
          <cell r="B3719">
            <v>4</v>
          </cell>
          <cell r="C3719">
            <v>1</v>
          </cell>
          <cell r="D3719">
            <v>101</v>
          </cell>
          <cell r="E3719">
            <v>11</v>
          </cell>
          <cell r="F3719">
            <v>0</v>
          </cell>
          <cell r="G3719" t="str">
            <v>000</v>
          </cell>
          <cell r="H3719" t="str">
            <v>05</v>
          </cell>
          <cell r="J3719" t="str">
            <v>50200-0000</v>
          </cell>
          <cell r="K3719">
            <v>50200</v>
          </cell>
        </row>
        <row r="3720">
          <cell r="A3720" t="str">
            <v>RETIREMENT/MEDICARE TAX</v>
          </cell>
          <cell r="B3720">
            <v>4</v>
          </cell>
          <cell r="C3720">
            <v>1</v>
          </cell>
          <cell r="D3720">
            <v>101</v>
          </cell>
          <cell r="E3720">
            <v>12</v>
          </cell>
          <cell r="F3720">
            <v>0</v>
          </cell>
          <cell r="G3720" t="str">
            <v>000</v>
          </cell>
          <cell r="H3720" t="str">
            <v>05</v>
          </cell>
          <cell r="J3720" t="str">
            <v>50200-0000</v>
          </cell>
          <cell r="K3720">
            <v>50200</v>
          </cell>
        </row>
        <row r="3721">
          <cell r="A3721" t="str">
            <v>RETIREMENT/MEDICARE TAX</v>
          </cell>
          <cell r="B3721">
            <v>4</v>
          </cell>
          <cell r="C3721">
            <v>1</v>
          </cell>
          <cell r="D3721">
            <v>101</v>
          </cell>
          <cell r="E3721">
            <v>12</v>
          </cell>
          <cell r="F3721">
            <v>1</v>
          </cell>
          <cell r="G3721" t="str">
            <v>000</v>
          </cell>
          <cell r="H3721" t="str">
            <v>05</v>
          </cell>
          <cell r="J3721" t="str">
            <v>50200-0000</v>
          </cell>
          <cell r="K3721">
            <v>50200</v>
          </cell>
        </row>
        <row r="3722">
          <cell r="A3722" t="str">
            <v>RETIREMENT/MEDICARE TAX</v>
          </cell>
          <cell r="B3722">
            <v>4</v>
          </cell>
          <cell r="C3722">
            <v>1</v>
          </cell>
          <cell r="D3722">
            <v>101</v>
          </cell>
          <cell r="E3722">
            <v>12</v>
          </cell>
          <cell r="F3722">
            <v>2</v>
          </cell>
          <cell r="G3722" t="str">
            <v>000</v>
          </cell>
          <cell r="H3722" t="str">
            <v>05</v>
          </cell>
          <cell r="J3722" t="str">
            <v>50200-0000</v>
          </cell>
          <cell r="K3722">
            <v>50200</v>
          </cell>
        </row>
        <row r="3723">
          <cell r="A3723" t="str">
            <v>RETIREMENT/MEDICARE TAX</v>
          </cell>
          <cell r="B3723">
            <v>4</v>
          </cell>
          <cell r="C3723">
            <v>1</v>
          </cell>
          <cell r="D3723">
            <v>101</v>
          </cell>
          <cell r="E3723">
            <v>12</v>
          </cell>
          <cell r="F3723">
            <v>3</v>
          </cell>
          <cell r="G3723" t="str">
            <v>000</v>
          </cell>
          <cell r="H3723" t="str">
            <v>05</v>
          </cell>
          <cell r="J3723" t="str">
            <v>50200-0000</v>
          </cell>
          <cell r="K3723">
            <v>50200</v>
          </cell>
        </row>
        <row r="3724">
          <cell r="A3724" t="str">
            <v>RETIREMENT/MEDICARE TAX</v>
          </cell>
          <cell r="B3724">
            <v>4</v>
          </cell>
          <cell r="C3724">
            <v>1</v>
          </cell>
          <cell r="D3724">
            <v>101</v>
          </cell>
          <cell r="E3724">
            <v>12</v>
          </cell>
          <cell r="F3724">
            <v>4</v>
          </cell>
          <cell r="G3724" t="str">
            <v>000</v>
          </cell>
          <cell r="H3724" t="str">
            <v>05</v>
          </cell>
          <cell r="J3724" t="str">
            <v>50200-0000</v>
          </cell>
          <cell r="K3724">
            <v>50200</v>
          </cell>
        </row>
        <row r="3725">
          <cell r="A3725" t="str">
            <v>RETIREMENT/MEDICARE TAX</v>
          </cell>
          <cell r="B3725">
            <v>4</v>
          </cell>
          <cell r="C3725">
            <v>1</v>
          </cell>
          <cell r="D3725">
            <v>101</v>
          </cell>
          <cell r="E3725">
            <v>12</v>
          </cell>
          <cell r="F3725">
            <v>7</v>
          </cell>
          <cell r="G3725" t="str">
            <v>000</v>
          </cell>
          <cell r="H3725" t="str">
            <v>05</v>
          </cell>
          <cell r="J3725" t="str">
            <v>50200-0000</v>
          </cell>
          <cell r="K3725">
            <v>50200</v>
          </cell>
        </row>
        <row r="3726">
          <cell r="A3726" t="str">
            <v>RETIREMENT/MEDICARE TAX</v>
          </cell>
          <cell r="B3726">
            <v>4</v>
          </cell>
          <cell r="C3726">
            <v>1</v>
          </cell>
          <cell r="D3726">
            <v>101</v>
          </cell>
          <cell r="E3726">
            <v>12</v>
          </cell>
          <cell r="F3726">
            <v>9</v>
          </cell>
          <cell r="G3726" t="str">
            <v>000</v>
          </cell>
          <cell r="H3726" t="str">
            <v>05</v>
          </cell>
          <cell r="J3726" t="str">
            <v>50200-0000</v>
          </cell>
          <cell r="K3726">
            <v>50200</v>
          </cell>
        </row>
        <row r="3727">
          <cell r="A3727" t="str">
            <v>RETIREMENT/MEDICARE TAX</v>
          </cell>
          <cell r="B3727">
            <v>4</v>
          </cell>
          <cell r="C3727">
            <v>1</v>
          </cell>
          <cell r="D3727">
            <v>101</v>
          </cell>
          <cell r="E3727">
            <v>21</v>
          </cell>
          <cell r="F3727">
            <v>0</v>
          </cell>
          <cell r="G3727" t="str">
            <v>000</v>
          </cell>
          <cell r="H3727" t="str">
            <v>05</v>
          </cell>
          <cell r="J3727" t="str">
            <v>50200-0000</v>
          </cell>
          <cell r="K3727">
            <v>50200</v>
          </cell>
        </row>
        <row r="3728">
          <cell r="A3728" t="str">
            <v>RETIREMENT/MEDICARE TAX</v>
          </cell>
          <cell r="B3728">
            <v>4</v>
          </cell>
          <cell r="C3728">
            <v>1</v>
          </cell>
          <cell r="D3728">
            <v>101</v>
          </cell>
          <cell r="E3728">
            <v>21</v>
          </cell>
          <cell r="F3728">
            <v>1</v>
          </cell>
          <cell r="G3728" t="str">
            <v>000</v>
          </cell>
          <cell r="H3728" t="str">
            <v>05</v>
          </cell>
          <cell r="J3728" t="str">
            <v>50200-0000</v>
          </cell>
          <cell r="K3728">
            <v>50200</v>
          </cell>
        </row>
        <row r="3729">
          <cell r="A3729" t="str">
            <v>RETIREMENT/MEDICARE TAX</v>
          </cell>
          <cell r="B3729">
            <v>4</v>
          </cell>
          <cell r="C3729">
            <v>1</v>
          </cell>
          <cell r="D3729">
            <v>101</v>
          </cell>
          <cell r="E3729">
            <v>26</v>
          </cell>
          <cell r="F3729">
            <v>1</v>
          </cell>
          <cell r="G3729" t="str">
            <v>000</v>
          </cell>
          <cell r="H3729" t="str">
            <v>05</v>
          </cell>
          <cell r="J3729" t="str">
            <v>50200-0000</v>
          </cell>
          <cell r="K3729">
            <v>50200</v>
          </cell>
        </row>
        <row r="3730">
          <cell r="A3730" t="str">
            <v>RETIREMENT/MEDICARE TAX</v>
          </cell>
          <cell r="B3730">
            <v>4</v>
          </cell>
          <cell r="C3730">
            <v>1</v>
          </cell>
          <cell r="D3730">
            <v>101</v>
          </cell>
          <cell r="E3730">
            <v>26</v>
          </cell>
          <cell r="F3730">
            <v>3</v>
          </cell>
          <cell r="G3730" t="str">
            <v>000</v>
          </cell>
          <cell r="H3730" t="str">
            <v>05</v>
          </cell>
          <cell r="J3730" t="str">
            <v>50200-0000</v>
          </cell>
          <cell r="K3730">
            <v>50200</v>
          </cell>
        </row>
        <row r="3731">
          <cell r="A3731" t="str">
            <v>RETIREMENT/MEDICARE TAX</v>
          </cell>
          <cell r="B3731">
            <v>4</v>
          </cell>
          <cell r="C3731">
            <v>1</v>
          </cell>
          <cell r="D3731">
            <v>101</v>
          </cell>
          <cell r="E3731">
            <v>28</v>
          </cell>
          <cell r="F3731">
            <v>0</v>
          </cell>
          <cell r="G3731" t="str">
            <v>000</v>
          </cell>
          <cell r="H3731" t="str">
            <v>05</v>
          </cell>
          <cell r="J3731" t="str">
            <v>50200-0000</v>
          </cell>
          <cell r="K3731">
            <v>50200</v>
          </cell>
        </row>
        <row r="3732">
          <cell r="A3732" t="str">
            <v>RETIREMENT/MEDICARE TAX</v>
          </cell>
          <cell r="B3732">
            <v>4</v>
          </cell>
          <cell r="C3732">
            <v>1</v>
          </cell>
          <cell r="D3732">
            <v>101</v>
          </cell>
          <cell r="E3732">
            <v>29</v>
          </cell>
          <cell r="F3732">
            <v>1</v>
          </cell>
          <cell r="G3732" t="str">
            <v>000</v>
          </cell>
          <cell r="H3732" t="str">
            <v>05</v>
          </cell>
          <cell r="J3732" t="str">
            <v>50200-0000</v>
          </cell>
          <cell r="K3732">
            <v>50200</v>
          </cell>
        </row>
        <row r="3733">
          <cell r="A3733" t="str">
            <v>RETIREMENT/MEDICARE TAX</v>
          </cell>
          <cell r="B3733">
            <v>4</v>
          </cell>
          <cell r="C3733">
            <v>1</v>
          </cell>
          <cell r="D3733">
            <v>101</v>
          </cell>
          <cell r="E3733">
            <v>29</v>
          </cell>
          <cell r="F3733">
            <v>4</v>
          </cell>
          <cell r="G3733" t="str">
            <v>000</v>
          </cell>
          <cell r="H3733" t="str">
            <v>05</v>
          </cell>
          <cell r="J3733" t="str">
            <v>50200-0000</v>
          </cell>
          <cell r="K3733">
            <v>50200</v>
          </cell>
        </row>
        <row r="3734">
          <cell r="A3734" t="str">
            <v>RETIREMENT/MEDICARE TAX</v>
          </cell>
          <cell r="B3734">
            <v>4</v>
          </cell>
          <cell r="C3734">
            <v>1</v>
          </cell>
          <cell r="D3734">
            <v>101</v>
          </cell>
          <cell r="E3734">
            <v>81</v>
          </cell>
          <cell r="F3734">
            <v>1</v>
          </cell>
          <cell r="G3734" t="str">
            <v>000</v>
          </cell>
          <cell r="H3734" t="str">
            <v>05</v>
          </cell>
          <cell r="J3734" t="str">
            <v>50200-0000</v>
          </cell>
          <cell r="K3734">
            <v>50200</v>
          </cell>
        </row>
        <row r="3735">
          <cell r="A3735" t="str">
            <v>RETIREMENT/MEDICARE TAX</v>
          </cell>
          <cell r="B3735">
            <v>4</v>
          </cell>
          <cell r="C3735">
            <v>1</v>
          </cell>
          <cell r="D3735">
            <v>101</v>
          </cell>
          <cell r="E3735">
            <v>83</v>
          </cell>
          <cell r="F3735">
            <v>1</v>
          </cell>
          <cell r="G3735" t="str">
            <v>000</v>
          </cell>
          <cell r="H3735" t="str">
            <v>05</v>
          </cell>
          <cell r="J3735" t="str">
            <v>50200-0000</v>
          </cell>
          <cell r="K3735">
            <v>50200</v>
          </cell>
        </row>
        <row r="3736">
          <cell r="A3736" t="str">
            <v>RETIREMENT/MEDICARE TAX</v>
          </cell>
          <cell r="B3736">
            <v>4</v>
          </cell>
          <cell r="C3736">
            <v>1</v>
          </cell>
          <cell r="D3736">
            <v>101</v>
          </cell>
          <cell r="E3736">
            <v>84</v>
          </cell>
          <cell r="F3736">
            <v>3</v>
          </cell>
          <cell r="G3736" t="str">
            <v>000</v>
          </cell>
          <cell r="H3736" t="str">
            <v>05</v>
          </cell>
          <cell r="J3736" t="str">
            <v>50200-0000</v>
          </cell>
          <cell r="K3736">
            <v>50200</v>
          </cell>
        </row>
        <row r="3737">
          <cell r="A3737" t="str">
            <v>RETIREMENT/MEDICARE TAX</v>
          </cell>
          <cell r="B3737">
            <v>4</v>
          </cell>
          <cell r="C3737">
            <v>1</v>
          </cell>
          <cell r="D3737">
            <v>101</v>
          </cell>
          <cell r="E3737">
            <v>91</v>
          </cell>
          <cell r="F3737">
            <v>0</v>
          </cell>
          <cell r="G3737" t="str">
            <v>000</v>
          </cell>
          <cell r="H3737" t="str">
            <v>05</v>
          </cell>
          <cell r="J3737" t="str">
            <v>50200-0000</v>
          </cell>
          <cell r="K3737">
            <v>50200</v>
          </cell>
        </row>
        <row r="3738">
          <cell r="A3738" t="str">
            <v>RETIREMENT/MEDICARE TAX</v>
          </cell>
          <cell r="B3738">
            <v>4</v>
          </cell>
          <cell r="C3738">
            <v>1</v>
          </cell>
          <cell r="D3738">
            <v>101</v>
          </cell>
          <cell r="E3738">
            <v>94</v>
          </cell>
          <cell r="F3738">
            <v>1</v>
          </cell>
          <cell r="G3738" t="str">
            <v>000</v>
          </cell>
          <cell r="H3738" t="str">
            <v>05</v>
          </cell>
          <cell r="J3738" t="str">
            <v>50200-0000</v>
          </cell>
          <cell r="K3738">
            <v>50200</v>
          </cell>
        </row>
        <row r="3739">
          <cell r="A3739" t="str">
            <v>RETIREMENT/MEDICARE TAX</v>
          </cell>
          <cell r="B3739">
            <v>4</v>
          </cell>
          <cell r="C3739">
            <v>2</v>
          </cell>
          <cell r="D3739">
            <v>101</v>
          </cell>
          <cell r="E3739">
            <v>13</v>
          </cell>
          <cell r="F3739">
            <v>0</v>
          </cell>
          <cell r="G3739" t="str">
            <v>000</v>
          </cell>
          <cell r="H3739" t="str">
            <v>05</v>
          </cell>
          <cell r="J3739" t="str">
            <v>50200-0000</v>
          </cell>
          <cell r="K3739">
            <v>50200</v>
          </cell>
        </row>
        <row r="3740">
          <cell r="A3740" t="str">
            <v>RETIREMENT/MEDICARE TAX</v>
          </cell>
          <cell r="B3740">
            <v>4</v>
          </cell>
          <cell r="C3740">
            <v>2</v>
          </cell>
          <cell r="D3740">
            <v>101</v>
          </cell>
          <cell r="E3740">
            <v>13</v>
          </cell>
          <cell r="F3740">
            <v>1</v>
          </cell>
          <cell r="G3740" t="str">
            <v>000</v>
          </cell>
          <cell r="H3740" t="str">
            <v>05</v>
          </cell>
          <cell r="J3740" t="str">
            <v>50200-0000</v>
          </cell>
          <cell r="K3740">
            <v>50200</v>
          </cell>
        </row>
        <row r="3741">
          <cell r="A3741" t="str">
            <v>RETIREMENT/MEDICARE TAX</v>
          </cell>
          <cell r="B3741">
            <v>4</v>
          </cell>
          <cell r="C3741">
            <v>2</v>
          </cell>
          <cell r="D3741">
            <v>101</v>
          </cell>
          <cell r="E3741">
            <v>14</v>
          </cell>
          <cell r="F3741">
            <v>1</v>
          </cell>
          <cell r="G3741" t="str">
            <v>000</v>
          </cell>
          <cell r="H3741" t="str">
            <v>05</v>
          </cell>
          <cell r="J3741" t="str">
            <v>50200-0000</v>
          </cell>
          <cell r="K3741">
            <v>50200</v>
          </cell>
        </row>
        <row r="3742">
          <cell r="A3742" t="str">
            <v>RETIREMENT/MEDICARE TAX</v>
          </cell>
          <cell r="B3742">
            <v>4</v>
          </cell>
          <cell r="C3742">
            <v>2</v>
          </cell>
          <cell r="D3742">
            <v>101</v>
          </cell>
          <cell r="E3742">
            <v>31</v>
          </cell>
          <cell r="F3742">
            <v>0</v>
          </cell>
          <cell r="G3742" t="str">
            <v>000</v>
          </cell>
          <cell r="H3742" t="str">
            <v>05</v>
          </cell>
          <cell r="J3742" t="str">
            <v>50200-0000</v>
          </cell>
          <cell r="K3742">
            <v>50200</v>
          </cell>
        </row>
        <row r="3743">
          <cell r="A3743" t="str">
            <v>RETIREMENT/MEDICARE TAX</v>
          </cell>
          <cell r="B3743">
            <v>4</v>
          </cell>
          <cell r="C3743">
            <v>2</v>
          </cell>
          <cell r="D3743">
            <v>101</v>
          </cell>
          <cell r="E3743">
            <v>32</v>
          </cell>
          <cell r="F3743">
            <v>0</v>
          </cell>
          <cell r="G3743" t="str">
            <v>000</v>
          </cell>
          <cell r="H3743" t="str">
            <v>05</v>
          </cell>
          <cell r="J3743" t="str">
            <v>50200-0000</v>
          </cell>
          <cell r="K3743">
            <v>50200</v>
          </cell>
        </row>
        <row r="3744">
          <cell r="A3744" t="str">
            <v>RETIREMENT/MEDICARE TAX</v>
          </cell>
          <cell r="B3744">
            <v>4</v>
          </cell>
          <cell r="C3744">
            <v>2</v>
          </cell>
          <cell r="D3744">
            <v>101</v>
          </cell>
          <cell r="E3744">
            <v>33</v>
          </cell>
          <cell r="F3744">
            <v>0</v>
          </cell>
          <cell r="G3744" t="str">
            <v>000</v>
          </cell>
          <cell r="H3744" t="str">
            <v>05</v>
          </cell>
          <cell r="J3744" t="str">
            <v>50200-0000</v>
          </cell>
          <cell r="K3744">
            <v>50200</v>
          </cell>
        </row>
        <row r="3745">
          <cell r="A3745" t="str">
            <v>RETIREMENT/MEDICARE TAX</v>
          </cell>
          <cell r="B3745">
            <v>4</v>
          </cell>
          <cell r="C3745">
            <v>2</v>
          </cell>
          <cell r="D3745">
            <v>101</v>
          </cell>
          <cell r="E3745">
            <v>34</v>
          </cell>
          <cell r="F3745">
            <v>0</v>
          </cell>
          <cell r="G3745" t="str">
            <v>000</v>
          </cell>
          <cell r="H3745" t="str">
            <v>05</v>
          </cell>
          <cell r="J3745" t="str">
            <v>50200-0000</v>
          </cell>
          <cell r="K3745">
            <v>50200</v>
          </cell>
        </row>
        <row r="3746">
          <cell r="A3746" t="str">
            <v>RETIREMENT/MEDICARE TAX</v>
          </cell>
          <cell r="B3746">
            <v>4</v>
          </cell>
          <cell r="C3746">
            <v>2</v>
          </cell>
          <cell r="D3746">
            <v>101</v>
          </cell>
          <cell r="E3746">
            <v>41</v>
          </cell>
          <cell r="F3746">
            <v>0</v>
          </cell>
          <cell r="G3746" t="str">
            <v>000</v>
          </cell>
          <cell r="H3746" t="str">
            <v>05</v>
          </cell>
          <cell r="J3746" t="str">
            <v>50200-0000</v>
          </cell>
          <cell r="K3746">
            <v>50200</v>
          </cell>
        </row>
        <row r="3747">
          <cell r="A3747" t="str">
            <v>RETIREMENT/MEDICARE TAX</v>
          </cell>
          <cell r="B3747">
            <v>4</v>
          </cell>
          <cell r="C3747">
            <v>2</v>
          </cell>
          <cell r="D3747">
            <v>101</v>
          </cell>
          <cell r="E3747">
            <v>42</v>
          </cell>
          <cell r="F3747">
            <v>0</v>
          </cell>
          <cell r="G3747" t="str">
            <v>000</v>
          </cell>
          <cell r="H3747" t="str">
            <v>05</v>
          </cell>
          <cell r="J3747" t="str">
            <v>50200-0000</v>
          </cell>
          <cell r="K3747">
            <v>50200</v>
          </cell>
        </row>
        <row r="3748">
          <cell r="A3748" t="str">
            <v>RETIREMENT/MEDICARE TAX</v>
          </cell>
          <cell r="B3748">
            <v>4</v>
          </cell>
          <cell r="C3748">
            <v>2</v>
          </cell>
          <cell r="D3748">
            <v>101</v>
          </cell>
          <cell r="E3748">
            <v>42</v>
          </cell>
          <cell r="F3748">
            <v>1</v>
          </cell>
          <cell r="G3748" t="str">
            <v>000</v>
          </cell>
          <cell r="H3748" t="str">
            <v>05</v>
          </cell>
          <cell r="J3748" t="str">
            <v>50200-0000</v>
          </cell>
          <cell r="K3748">
            <v>50200</v>
          </cell>
        </row>
        <row r="3749">
          <cell r="A3749" t="str">
            <v>RETIREMENT/MEDICARE TAX</v>
          </cell>
          <cell r="B3749">
            <v>4</v>
          </cell>
          <cell r="C3749">
            <v>2</v>
          </cell>
          <cell r="D3749">
            <v>101</v>
          </cell>
          <cell r="E3749">
            <v>43</v>
          </cell>
          <cell r="F3749">
            <v>1</v>
          </cell>
          <cell r="G3749" t="str">
            <v>000</v>
          </cell>
          <cell r="H3749" t="str">
            <v>05</v>
          </cell>
          <cell r="J3749" t="str">
            <v>50200-0000</v>
          </cell>
          <cell r="K3749">
            <v>50200</v>
          </cell>
        </row>
        <row r="3750">
          <cell r="A3750" t="str">
            <v>RETIREMENT/MEDICARE TAX</v>
          </cell>
          <cell r="B3750">
            <v>4</v>
          </cell>
          <cell r="C3750">
            <v>2</v>
          </cell>
          <cell r="D3750">
            <v>101</v>
          </cell>
          <cell r="E3750">
            <v>43</v>
          </cell>
          <cell r="F3750">
            <v>2</v>
          </cell>
          <cell r="G3750" t="str">
            <v>000</v>
          </cell>
          <cell r="H3750" t="str">
            <v>05</v>
          </cell>
          <cell r="J3750" t="str">
            <v>50200-0000</v>
          </cell>
          <cell r="K3750">
            <v>50200</v>
          </cell>
        </row>
        <row r="3751">
          <cell r="A3751" t="str">
            <v>RETIREMENT/MEDICARE TAX</v>
          </cell>
          <cell r="B3751">
            <v>4</v>
          </cell>
          <cell r="C3751">
            <v>2</v>
          </cell>
          <cell r="D3751">
            <v>101</v>
          </cell>
          <cell r="E3751">
            <v>43</v>
          </cell>
          <cell r="F3751">
            <v>3</v>
          </cell>
          <cell r="G3751" t="str">
            <v>000</v>
          </cell>
          <cell r="H3751" t="str">
            <v>05</v>
          </cell>
          <cell r="J3751" t="str">
            <v>50200-0000</v>
          </cell>
          <cell r="K3751">
            <v>50200</v>
          </cell>
        </row>
        <row r="3752">
          <cell r="A3752" t="str">
            <v>RETIREMENT/MEDICARE TAX</v>
          </cell>
          <cell r="B3752">
            <v>4</v>
          </cell>
          <cell r="C3752">
            <v>2</v>
          </cell>
          <cell r="D3752">
            <v>101</v>
          </cell>
          <cell r="E3752">
            <v>91</v>
          </cell>
          <cell r="F3752">
            <v>1</v>
          </cell>
          <cell r="G3752" t="str">
            <v>000</v>
          </cell>
          <cell r="H3752" t="str">
            <v>05</v>
          </cell>
          <cell r="J3752" t="str">
            <v>50200-0000</v>
          </cell>
          <cell r="K3752">
            <v>50200</v>
          </cell>
        </row>
        <row r="3753">
          <cell r="A3753" t="str">
            <v>RETIREMENT/MEDICARE TAX</v>
          </cell>
          <cell r="B3753">
            <v>4</v>
          </cell>
          <cell r="C3753">
            <v>3</v>
          </cell>
          <cell r="D3753">
            <v>101</v>
          </cell>
          <cell r="E3753">
            <v>51</v>
          </cell>
          <cell r="F3753">
            <v>0</v>
          </cell>
          <cell r="G3753" t="str">
            <v>000</v>
          </cell>
          <cell r="H3753" t="str">
            <v>05</v>
          </cell>
          <cell r="J3753" t="str">
            <v>50200-0000</v>
          </cell>
          <cell r="K3753">
            <v>50200</v>
          </cell>
        </row>
        <row r="3754">
          <cell r="A3754" t="str">
            <v>RETIREMENT/MEDICARE TAX</v>
          </cell>
          <cell r="B3754">
            <v>4</v>
          </cell>
          <cell r="C3754">
            <v>3</v>
          </cell>
          <cell r="D3754">
            <v>101</v>
          </cell>
          <cell r="E3754">
            <v>52</v>
          </cell>
          <cell r="F3754">
            <v>1</v>
          </cell>
          <cell r="G3754" t="str">
            <v>000</v>
          </cell>
          <cell r="H3754" t="str">
            <v>05</v>
          </cell>
          <cell r="J3754" t="str">
            <v>50200-0000</v>
          </cell>
          <cell r="K3754">
            <v>50200</v>
          </cell>
        </row>
        <row r="3755">
          <cell r="A3755" t="str">
            <v>RETIREMENT/MEDICARE TAX</v>
          </cell>
          <cell r="B3755">
            <v>4</v>
          </cell>
          <cell r="C3755">
            <v>3</v>
          </cell>
          <cell r="D3755">
            <v>101</v>
          </cell>
          <cell r="E3755">
            <v>52</v>
          </cell>
          <cell r="F3755">
            <v>2</v>
          </cell>
          <cell r="G3755" t="str">
            <v>000</v>
          </cell>
          <cell r="H3755" t="str">
            <v>05</v>
          </cell>
          <cell r="J3755" t="str">
            <v>50200-0000</v>
          </cell>
          <cell r="K3755">
            <v>50200</v>
          </cell>
        </row>
        <row r="3756">
          <cell r="A3756" t="str">
            <v>RETIREMENT/MEDICARE TAX</v>
          </cell>
          <cell r="B3756">
            <v>4</v>
          </cell>
          <cell r="C3756">
            <v>3</v>
          </cell>
          <cell r="D3756">
            <v>101</v>
          </cell>
          <cell r="E3756">
            <v>52</v>
          </cell>
          <cell r="F3756">
            <v>3</v>
          </cell>
          <cell r="G3756" t="str">
            <v>000</v>
          </cell>
          <cell r="H3756" t="str">
            <v>05</v>
          </cell>
          <cell r="J3756" t="str">
            <v>50200-0000</v>
          </cell>
          <cell r="K3756">
            <v>50200</v>
          </cell>
        </row>
        <row r="3757">
          <cell r="A3757" t="str">
            <v>RETIREMENT/MEDICARE TAX</v>
          </cell>
          <cell r="B3757">
            <v>4</v>
          </cell>
          <cell r="C3757">
            <v>3</v>
          </cell>
          <cell r="D3757">
            <v>101</v>
          </cell>
          <cell r="E3757">
            <v>52</v>
          </cell>
          <cell r="F3757">
            <v>4</v>
          </cell>
          <cell r="G3757" t="str">
            <v>000</v>
          </cell>
          <cell r="H3757" t="str">
            <v>05</v>
          </cell>
          <cell r="J3757" t="str">
            <v>50200-0000</v>
          </cell>
          <cell r="K3757">
            <v>50200</v>
          </cell>
        </row>
        <row r="3758">
          <cell r="A3758" t="str">
            <v>RETIREMENT/MEDICARE TAX</v>
          </cell>
          <cell r="B3758">
            <v>4</v>
          </cell>
          <cell r="C3758">
            <v>3</v>
          </cell>
          <cell r="D3758">
            <v>101</v>
          </cell>
          <cell r="E3758">
            <v>54</v>
          </cell>
          <cell r="F3758">
            <v>1</v>
          </cell>
          <cell r="G3758" t="str">
            <v>000</v>
          </cell>
          <cell r="H3758" t="str">
            <v>05</v>
          </cell>
          <cell r="J3758" t="str">
            <v>50200-0000</v>
          </cell>
          <cell r="K3758">
            <v>50200</v>
          </cell>
        </row>
        <row r="3759">
          <cell r="A3759" t="str">
            <v>RETIREMENT/MEDICARE TAX</v>
          </cell>
          <cell r="B3759">
            <v>4</v>
          </cell>
          <cell r="C3759">
            <v>3</v>
          </cell>
          <cell r="D3759">
            <v>101</v>
          </cell>
          <cell r="E3759">
            <v>54</v>
          </cell>
          <cell r="F3759">
            <v>2</v>
          </cell>
          <cell r="G3759" t="str">
            <v>000</v>
          </cell>
          <cell r="H3759" t="str">
            <v>05</v>
          </cell>
          <cell r="J3759" t="str">
            <v>50200-0000</v>
          </cell>
          <cell r="K3759">
            <v>50200</v>
          </cell>
        </row>
        <row r="3760">
          <cell r="A3760" t="str">
            <v>RETIREMENT/MEDICARE TAX</v>
          </cell>
          <cell r="B3760">
            <v>4</v>
          </cell>
          <cell r="C3760">
            <v>3</v>
          </cell>
          <cell r="D3760">
            <v>101</v>
          </cell>
          <cell r="E3760">
            <v>54</v>
          </cell>
          <cell r="F3760">
            <v>3</v>
          </cell>
          <cell r="G3760" t="str">
            <v>000</v>
          </cell>
          <cell r="H3760" t="str">
            <v>05</v>
          </cell>
          <cell r="J3760" t="str">
            <v>50200-0000</v>
          </cell>
          <cell r="K3760">
            <v>50200</v>
          </cell>
        </row>
        <row r="3761">
          <cell r="A3761" t="str">
            <v>RETIREMENT/MEDICARE TAX</v>
          </cell>
          <cell r="B3761">
            <v>4</v>
          </cell>
          <cell r="C3761">
            <v>3</v>
          </cell>
          <cell r="D3761">
            <v>101</v>
          </cell>
          <cell r="E3761">
            <v>59</v>
          </cell>
          <cell r="F3761">
            <v>1</v>
          </cell>
          <cell r="G3761" t="str">
            <v>000</v>
          </cell>
          <cell r="H3761" t="str">
            <v>05</v>
          </cell>
          <cell r="J3761" t="str">
            <v>50200-0000</v>
          </cell>
          <cell r="K3761">
            <v>50200</v>
          </cell>
        </row>
        <row r="3762">
          <cell r="A3762" t="str">
            <v>RETIREMENT/MEDICARE TAX</v>
          </cell>
          <cell r="B3762">
            <v>4</v>
          </cell>
          <cell r="C3762">
            <v>3</v>
          </cell>
          <cell r="D3762">
            <v>101</v>
          </cell>
          <cell r="E3762">
            <v>59</v>
          </cell>
          <cell r="F3762">
            <v>2</v>
          </cell>
          <cell r="G3762" t="str">
            <v>000</v>
          </cell>
          <cell r="H3762" t="str">
            <v>05</v>
          </cell>
          <cell r="J3762" t="str">
            <v>50200-0000</v>
          </cell>
          <cell r="K3762">
            <v>50200</v>
          </cell>
        </row>
        <row r="3763">
          <cell r="A3763" t="str">
            <v>RETIREMENT/MEDICARE TAX</v>
          </cell>
          <cell r="B3763">
            <v>4</v>
          </cell>
          <cell r="C3763">
            <v>3</v>
          </cell>
          <cell r="D3763">
            <v>101</v>
          </cell>
          <cell r="E3763">
            <v>59</v>
          </cell>
          <cell r="F3763">
            <v>3</v>
          </cell>
          <cell r="G3763" t="str">
            <v>000</v>
          </cell>
          <cell r="H3763" t="str">
            <v>05</v>
          </cell>
          <cell r="J3763" t="str">
            <v>50200-0000</v>
          </cell>
          <cell r="K3763">
            <v>50200</v>
          </cell>
        </row>
        <row r="3764">
          <cell r="A3764" t="str">
            <v>RETIREMENT/MEDICARE TAX</v>
          </cell>
          <cell r="B3764">
            <v>4</v>
          </cell>
          <cell r="C3764">
            <v>3</v>
          </cell>
          <cell r="D3764">
            <v>101</v>
          </cell>
          <cell r="E3764">
            <v>59</v>
          </cell>
          <cell r="F3764">
            <v>6</v>
          </cell>
          <cell r="G3764" t="str">
            <v>000</v>
          </cell>
          <cell r="H3764" t="str">
            <v>05</v>
          </cell>
          <cell r="J3764" t="str">
            <v>50200-0000</v>
          </cell>
          <cell r="K3764">
            <v>50200</v>
          </cell>
        </row>
        <row r="3765">
          <cell r="A3765" t="str">
            <v>RETIREMENT/MEDICARE TAX</v>
          </cell>
          <cell r="B3765">
            <v>4</v>
          </cell>
          <cell r="C3765">
            <v>3</v>
          </cell>
          <cell r="D3765">
            <v>101</v>
          </cell>
          <cell r="E3765">
            <v>59</v>
          </cell>
          <cell r="F3765">
            <v>7</v>
          </cell>
          <cell r="G3765" t="str">
            <v>000</v>
          </cell>
          <cell r="H3765" t="str">
            <v>05</v>
          </cell>
          <cell r="J3765" t="str">
            <v>50200-0000</v>
          </cell>
          <cell r="K3765">
            <v>50200</v>
          </cell>
        </row>
        <row r="3766">
          <cell r="A3766" t="str">
            <v>RETIREMENT/MEDICARE TAX</v>
          </cell>
          <cell r="B3766">
            <v>4</v>
          </cell>
          <cell r="C3766">
            <v>1</v>
          </cell>
          <cell r="D3766">
            <v>105</v>
          </cell>
          <cell r="E3766">
            <v>15</v>
          </cell>
          <cell r="F3766">
            <v>1</v>
          </cell>
          <cell r="G3766" t="str">
            <v>000</v>
          </cell>
          <cell r="H3766" t="str">
            <v>05</v>
          </cell>
          <cell r="J3766" t="str">
            <v>50200-0000</v>
          </cell>
          <cell r="K3766">
            <v>50200</v>
          </cell>
        </row>
        <row r="3767">
          <cell r="A3767" t="str">
            <v>RETIREMENT/MEDICARE TAX</v>
          </cell>
          <cell r="B3767">
            <v>4</v>
          </cell>
          <cell r="C3767">
            <v>1</v>
          </cell>
          <cell r="D3767">
            <v>105</v>
          </cell>
          <cell r="E3767">
            <v>86</v>
          </cell>
          <cell r="F3767">
            <v>6</v>
          </cell>
          <cell r="G3767" t="str">
            <v>000</v>
          </cell>
          <cell r="H3767" t="str">
            <v>05</v>
          </cell>
          <cell r="J3767" t="str">
            <v>50200-0000</v>
          </cell>
          <cell r="K3767">
            <v>50200</v>
          </cell>
        </row>
        <row r="3768">
          <cell r="A3768" t="str">
            <v>RETIREMENT/MEDICARE TAX</v>
          </cell>
          <cell r="B3768">
            <v>4</v>
          </cell>
          <cell r="C3768">
            <v>2</v>
          </cell>
          <cell r="D3768">
            <v>105</v>
          </cell>
          <cell r="E3768">
            <v>11</v>
          </cell>
          <cell r="F3768">
            <v>7</v>
          </cell>
          <cell r="G3768" t="str">
            <v>000</v>
          </cell>
          <cell r="H3768" t="str">
            <v>05</v>
          </cell>
          <cell r="J3768" t="str">
            <v>50200-0000</v>
          </cell>
          <cell r="K3768">
            <v>50200</v>
          </cell>
        </row>
        <row r="3769">
          <cell r="A3769" t="str">
            <v>RETIREMENT/MEDICARE TAX</v>
          </cell>
          <cell r="B3769">
            <v>4</v>
          </cell>
          <cell r="C3769">
            <v>2</v>
          </cell>
          <cell r="D3769">
            <v>105</v>
          </cell>
          <cell r="E3769">
            <v>13</v>
          </cell>
          <cell r="F3769">
            <v>4</v>
          </cell>
          <cell r="G3769" t="str">
            <v>000</v>
          </cell>
          <cell r="H3769" t="str">
            <v>05</v>
          </cell>
          <cell r="J3769" t="str">
            <v>50200-0000</v>
          </cell>
          <cell r="K3769">
            <v>50200</v>
          </cell>
        </row>
        <row r="3770">
          <cell r="A3770" t="str">
            <v>RETIREMENT/MEDICARE TAX</v>
          </cell>
          <cell r="B3770">
            <v>4</v>
          </cell>
          <cell r="C3770">
            <v>2</v>
          </cell>
          <cell r="D3770">
            <v>105</v>
          </cell>
          <cell r="E3770">
            <v>13</v>
          </cell>
          <cell r="F3770">
            <v>8</v>
          </cell>
          <cell r="G3770" t="str">
            <v>000</v>
          </cell>
          <cell r="H3770" t="str">
            <v>05</v>
          </cell>
          <cell r="J3770" t="str">
            <v>50200-0000</v>
          </cell>
          <cell r="K3770">
            <v>50200</v>
          </cell>
        </row>
        <row r="3771">
          <cell r="A3771" t="str">
            <v>RETIREMENT/MEDICARE TAX</v>
          </cell>
          <cell r="B3771">
            <v>4</v>
          </cell>
          <cell r="C3771">
            <v>3</v>
          </cell>
          <cell r="D3771">
            <v>153</v>
          </cell>
          <cell r="E3771">
            <v>59</v>
          </cell>
          <cell r="F3771">
            <v>6</v>
          </cell>
          <cell r="G3771" t="str">
            <v>000</v>
          </cell>
          <cell r="H3771" t="str">
            <v>05</v>
          </cell>
          <cell r="J3771" t="str">
            <v>50200-0000</v>
          </cell>
          <cell r="K3771">
            <v>50200</v>
          </cell>
        </row>
        <row r="3772">
          <cell r="A3772" t="str">
            <v>RETIREMENT/MEDICARE TAX</v>
          </cell>
          <cell r="B3772">
            <v>4</v>
          </cell>
          <cell r="C3772">
            <v>3</v>
          </cell>
          <cell r="D3772">
            <v>154</v>
          </cell>
          <cell r="E3772">
            <v>59</v>
          </cell>
          <cell r="F3772">
            <v>6</v>
          </cell>
          <cell r="G3772" t="str">
            <v>000</v>
          </cell>
          <cell r="H3772" t="str">
            <v>05</v>
          </cell>
          <cell r="J3772" t="str">
            <v>50200-0000</v>
          </cell>
          <cell r="K3772">
            <v>50200</v>
          </cell>
        </row>
        <row r="3773">
          <cell r="A3773" t="str">
            <v>RETIREMENT/MEDICARE TAX</v>
          </cell>
          <cell r="B3773">
            <v>4</v>
          </cell>
          <cell r="C3773">
            <v>3</v>
          </cell>
          <cell r="D3773">
            <v>155</v>
          </cell>
          <cell r="E3773">
            <v>59</v>
          </cell>
          <cell r="F3773">
            <v>6</v>
          </cell>
          <cell r="G3773" t="str">
            <v>000</v>
          </cell>
          <cell r="H3773" t="str">
            <v>05</v>
          </cell>
          <cell r="J3773" t="str">
            <v>50200-0000</v>
          </cell>
          <cell r="K3773">
            <v>50200</v>
          </cell>
        </row>
        <row r="3774">
          <cell r="A3774" t="str">
            <v>RETIREMENT/MEDICARE TAX</v>
          </cell>
          <cell r="B3774">
            <v>4</v>
          </cell>
          <cell r="C3774">
            <v>3</v>
          </cell>
          <cell r="D3774">
            <v>161</v>
          </cell>
          <cell r="E3774">
            <v>59</v>
          </cell>
          <cell r="F3774">
            <v>6</v>
          </cell>
          <cell r="G3774" t="str">
            <v>000</v>
          </cell>
          <cell r="H3774" t="str">
            <v>05</v>
          </cell>
          <cell r="J3774" t="str">
            <v>50200-0000</v>
          </cell>
          <cell r="K3774">
            <v>50200</v>
          </cell>
        </row>
        <row r="3775">
          <cell r="A3775" t="str">
            <v>RETIREMENT/MEDICARE TAX</v>
          </cell>
          <cell r="B3775">
            <v>4</v>
          </cell>
          <cell r="C3775">
            <v>2</v>
          </cell>
          <cell r="D3775">
            <v>164</v>
          </cell>
          <cell r="E3775">
            <v>12</v>
          </cell>
          <cell r="F3775">
            <v>3</v>
          </cell>
          <cell r="G3775" t="str">
            <v>000</v>
          </cell>
          <cell r="H3775" t="str">
            <v>05</v>
          </cell>
          <cell r="J3775" t="str">
            <v>50200-0000</v>
          </cell>
          <cell r="K3775">
            <v>50200</v>
          </cell>
        </row>
        <row r="3776">
          <cell r="A3776" t="str">
            <v>RETIREMENT/MEDICARE TAX</v>
          </cell>
          <cell r="B3776">
            <v>4</v>
          </cell>
          <cell r="C3776">
            <v>2</v>
          </cell>
          <cell r="D3776">
            <v>167</v>
          </cell>
          <cell r="E3776">
            <v>12</v>
          </cell>
          <cell r="F3776">
            <v>3</v>
          </cell>
          <cell r="G3776" t="str">
            <v>000</v>
          </cell>
          <cell r="H3776" t="str">
            <v>05</v>
          </cell>
          <cell r="J3776" t="str">
            <v>50200-0000</v>
          </cell>
          <cell r="K3776">
            <v>50200</v>
          </cell>
        </row>
        <row r="3777">
          <cell r="A3777" t="str">
            <v>RETIREMENT/MEDICARE TAX</v>
          </cell>
          <cell r="B3777">
            <v>4</v>
          </cell>
          <cell r="C3777">
            <v>2</v>
          </cell>
          <cell r="D3777">
            <v>168</v>
          </cell>
          <cell r="E3777">
            <v>12</v>
          </cell>
          <cell r="F3777">
            <v>3</v>
          </cell>
          <cell r="G3777" t="str">
            <v>000</v>
          </cell>
          <cell r="H3777" t="str">
            <v>05</v>
          </cell>
          <cell r="J3777" t="str">
            <v>50200-0000</v>
          </cell>
          <cell r="K3777">
            <v>50200</v>
          </cell>
        </row>
        <row r="3778">
          <cell r="A3778" t="str">
            <v>RETIREMENT/MEDICARE TAX</v>
          </cell>
          <cell r="B3778">
            <v>4</v>
          </cell>
          <cell r="C3778">
            <v>1</v>
          </cell>
          <cell r="D3778">
            <v>173</v>
          </cell>
          <cell r="E3778">
            <v>21</v>
          </cell>
          <cell r="F3778">
            <v>2</v>
          </cell>
          <cell r="G3778" t="str">
            <v>000</v>
          </cell>
          <cell r="H3778" t="str">
            <v>05</v>
          </cell>
          <cell r="J3778" t="str">
            <v>50200-0000</v>
          </cell>
          <cell r="K3778">
            <v>50200</v>
          </cell>
        </row>
        <row r="3779">
          <cell r="A3779" t="str">
            <v>RETIREMENT/MEDICARE TAX</v>
          </cell>
          <cell r="B3779">
            <v>4</v>
          </cell>
          <cell r="C3779">
            <v>1</v>
          </cell>
          <cell r="D3779">
            <v>173</v>
          </cell>
          <cell r="E3779">
            <v>89</v>
          </cell>
          <cell r="F3779">
            <v>1</v>
          </cell>
          <cell r="G3779" t="str">
            <v>000</v>
          </cell>
          <cell r="H3779" t="str">
            <v>05</v>
          </cell>
          <cell r="J3779" t="str">
            <v>50200-0000</v>
          </cell>
          <cell r="K3779">
            <v>50200</v>
          </cell>
        </row>
        <row r="3780">
          <cell r="A3780" t="str">
            <v>RETIREMENT/MEDICARE TAX</v>
          </cell>
          <cell r="B3780">
            <v>4</v>
          </cell>
          <cell r="C3780">
            <v>1</v>
          </cell>
          <cell r="D3780">
            <v>173</v>
          </cell>
          <cell r="E3780">
            <v>89</v>
          </cell>
          <cell r="F3780">
            <v>2</v>
          </cell>
          <cell r="G3780" t="str">
            <v>000</v>
          </cell>
          <cell r="H3780" t="str">
            <v>05</v>
          </cell>
          <cell r="J3780" t="str">
            <v>50200-0000</v>
          </cell>
          <cell r="K3780">
            <v>50200</v>
          </cell>
        </row>
        <row r="3781">
          <cell r="A3781" t="str">
            <v>RETIREMENT/MEDICARE TAX</v>
          </cell>
          <cell r="B3781">
            <v>4</v>
          </cell>
          <cell r="C3781">
            <v>1</v>
          </cell>
          <cell r="D3781">
            <v>174</v>
          </cell>
          <cell r="E3781">
            <v>21</v>
          </cell>
          <cell r="F3781">
            <v>2</v>
          </cell>
          <cell r="G3781" t="str">
            <v>000</v>
          </cell>
          <cell r="H3781" t="str">
            <v>05</v>
          </cell>
          <cell r="J3781" t="str">
            <v>50200-0000</v>
          </cell>
          <cell r="K3781">
            <v>50200</v>
          </cell>
        </row>
        <row r="3782">
          <cell r="A3782" t="str">
            <v>RETIREMENT/MEDICARE TAX</v>
          </cell>
          <cell r="B3782">
            <v>4</v>
          </cell>
          <cell r="C3782">
            <v>1</v>
          </cell>
          <cell r="D3782">
            <v>174</v>
          </cell>
          <cell r="E3782">
            <v>89</v>
          </cell>
          <cell r="F3782">
            <v>1</v>
          </cell>
          <cell r="G3782" t="str">
            <v>000</v>
          </cell>
          <cell r="H3782" t="str">
            <v>05</v>
          </cell>
          <cell r="J3782" t="str">
            <v>50200-0000</v>
          </cell>
          <cell r="K3782">
            <v>50200</v>
          </cell>
        </row>
        <row r="3783">
          <cell r="A3783" t="str">
            <v>RETIREMENT/MEDICARE TAX</v>
          </cell>
          <cell r="B3783">
            <v>4</v>
          </cell>
          <cell r="C3783">
            <v>1</v>
          </cell>
          <cell r="D3783">
            <v>174</v>
          </cell>
          <cell r="E3783">
            <v>89</v>
          </cell>
          <cell r="F3783">
            <v>2</v>
          </cell>
          <cell r="G3783" t="str">
            <v>000</v>
          </cell>
          <cell r="H3783" t="str">
            <v>05</v>
          </cell>
          <cell r="J3783" t="str">
            <v>50200-0000</v>
          </cell>
          <cell r="K3783">
            <v>50200</v>
          </cell>
        </row>
        <row r="3784">
          <cell r="A3784" t="str">
            <v>RETIREMENT/MEDICARE TAX</v>
          </cell>
          <cell r="B3784">
            <v>4</v>
          </cell>
          <cell r="C3784">
            <v>1</v>
          </cell>
          <cell r="D3784">
            <v>174</v>
          </cell>
          <cell r="E3784">
            <v>89</v>
          </cell>
          <cell r="F3784">
            <v>6</v>
          </cell>
          <cell r="G3784" t="str">
            <v>000</v>
          </cell>
          <cell r="H3784" t="str">
            <v>05</v>
          </cell>
          <cell r="J3784" t="str">
            <v>50200-0000</v>
          </cell>
          <cell r="K3784">
            <v>50200</v>
          </cell>
        </row>
        <row r="3785">
          <cell r="A3785" t="str">
            <v>RETIREMENT/MEDICARE TAX</v>
          </cell>
          <cell r="B3785">
            <v>4</v>
          </cell>
          <cell r="C3785">
            <v>1</v>
          </cell>
          <cell r="D3785">
            <v>175</v>
          </cell>
          <cell r="E3785">
            <v>21</v>
          </cell>
          <cell r="F3785">
            <v>2</v>
          </cell>
          <cell r="G3785" t="str">
            <v>000</v>
          </cell>
          <cell r="H3785" t="str">
            <v>05</v>
          </cell>
          <cell r="J3785" t="str">
            <v>50200-0000</v>
          </cell>
          <cell r="K3785">
            <v>50200</v>
          </cell>
        </row>
        <row r="3786">
          <cell r="A3786" t="str">
            <v>RETIREMENT/MEDICARE TAX</v>
          </cell>
          <cell r="B3786">
            <v>4</v>
          </cell>
          <cell r="C3786">
            <v>1</v>
          </cell>
          <cell r="D3786">
            <v>175</v>
          </cell>
          <cell r="E3786">
            <v>89</v>
          </cell>
          <cell r="F3786">
            <v>1</v>
          </cell>
          <cell r="G3786" t="str">
            <v>000</v>
          </cell>
          <cell r="H3786" t="str">
            <v>05</v>
          </cell>
          <cell r="J3786" t="str">
            <v>50200-0000</v>
          </cell>
          <cell r="K3786">
            <v>50200</v>
          </cell>
        </row>
        <row r="3787">
          <cell r="A3787" t="str">
            <v>RETIREMENT/MEDICARE TAX</v>
          </cell>
          <cell r="B3787">
            <v>4</v>
          </cell>
          <cell r="C3787">
            <v>1</v>
          </cell>
          <cell r="D3787">
            <v>175</v>
          </cell>
          <cell r="E3787">
            <v>89</v>
          </cell>
          <cell r="F3787">
            <v>2</v>
          </cell>
          <cell r="G3787" t="str">
            <v>000</v>
          </cell>
          <cell r="H3787" t="str">
            <v>05</v>
          </cell>
          <cell r="J3787" t="str">
            <v>50200-0000</v>
          </cell>
          <cell r="K3787">
            <v>50200</v>
          </cell>
        </row>
        <row r="3788">
          <cell r="A3788" t="str">
            <v>RETIREMENT/MEDICARE TAX</v>
          </cell>
          <cell r="B3788">
            <v>4</v>
          </cell>
          <cell r="C3788">
            <v>1</v>
          </cell>
          <cell r="D3788">
            <v>176</v>
          </cell>
          <cell r="E3788">
            <v>21</v>
          </cell>
          <cell r="F3788">
            <v>2</v>
          </cell>
          <cell r="G3788" t="str">
            <v>000</v>
          </cell>
          <cell r="H3788" t="str">
            <v>05</v>
          </cell>
          <cell r="J3788" t="str">
            <v>50200-0000</v>
          </cell>
          <cell r="K3788">
            <v>50200</v>
          </cell>
        </row>
        <row r="3789">
          <cell r="A3789" t="str">
            <v>RETIREMENT/MEDICARE TAX</v>
          </cell>
          <cell r="B3789">
            <v>4</v>
          </cell>
          <cell r="C3789">
            <v>1</v>
          </cell>
          <cell r="D3789">
            <v>176</v>
          </cell>
          <cell r="E3789">
            <v>89</v>
          </cell>
          <cell r="F3789">
            <v>2</v>
          </cell>
          <cell r="G3789" t="str">
            <v>000</v>
          </cell>
          <cell r="H3789" t="str">
            <v>05</v>
          </cell>
          <cell r="J3789" t="str">
            <v>50200-0000</v>
          </cell>
          <cell r="K3789">
            <v>50200</v>
          </cell>
        </row>
        <row r="3790">
          <cell r="A3790" t="str">
            <v>RETIREMENT/MEDICARE TAX</v>
          </cell>
          <cell r="B3790">
            <v>4</v>
          </cell>
          <cell r="C3790">
            <v>1</v>
          </cell>
          <cell r="D3790">
            <v>177</v>
          </cell>
          <cell r="E3790">
            <v>21</v>
          </cell>
          <cell r="F3790">
            <v>2</v>
          </cell>
          <cell r="G3790" t="str">
            <v>000</v>
          </cell>
          <cell r="H3790" t="str">
            <v>05</v>
          </cell>
          <cell r="J3790" t="str">
            <v>50200-0000</v>
          </cell>
          <cell r="K3790">
            <v>50200</v>
          </cell>
        </row>
        <row r="3791">
          <cell r="A3791" t="str">
            <v>RETIREMENT/MEDICARE TAX</v>
          </cell>
          <cell r="B3791">
            <v>4</v>
          </cell>
          <cell r="C3791">
            <v>1</v>
          </cell>
          <cell r="D3791">
            <v>178</v>
          </cell>
          <cell r="E3791">
            <v>89</v>
          </cell>
          <cell r="F3791">
            <v>1</v>
          </cell>
          <cell r="G3791" t="str">
            <v>000</v>
          </cell>
          <cell r="H3791" t="str">
            <v>05</v>
          </cell>
          <cell r="J3791" t="str">
            <v>50200-0000</v>
          </cell>
          <cell r="K3791">
            <v>50200</v>
          </cell>
        </row>
        <row r="3792">
          <cell r="A3792" t="str">
            <v>RETIREMENT/MEDICARE TAX</v>
          </cell>
          <cell r="B3792">
            <v>4</v>
          </cell>
          <cell r="C3792">
            <v>1</v>
          </cell>
          <cell r="D3792">
            <v>178</v>
          </cell>
          <cell r="E3792">
            <v>89</v>
          </cell>
          <cell r="F3792">
            <v>2</v>
          </cell>
          <cell r="G3792" t="str">
            <v>000</v>
          </cell>
          <cell r="H3792" t="str">
            <v>05</v>
          </cell>
          <cell r="J3792" t="str">
            <v>50200-0000</v>
          </cell>
          <cell r="K3792">
            <v>50200</v>
          </cell>
        </row>
        <row r="3793">
          <cell r="A3793" t="str">
            <v>RETIREMENT/MEDICARE TAX</v>
          </cell>
          <cell r="B3793">
            <v>4</v>
          </cell>
          <cell r="C3793">
            <v>1</v>
          </cell>
          <cell r="D3793">
            <v>181</v>
          </cell>
          <cell r="E3793">
            <v>12</v>
          </cell>
          <cell r="F3793">
            <v>6</v>
          </cell>
          <cell r="G3793" t="str">
            <v>000</v>
          </cell>
          <cell r="H3793" t="str">
            <v>05</v>
          </cell>
          <cell r="J3793" t="str">
            <v>50200-0000</v>
          </cell>
          <cell r="K3793">
            <v>50200</v>
          </cell>
        </row>
        <row r="3794">
          <cell r="A3794" t="str">
            <v>RETIREMENT/MEDICARE TAX</v>
          </cell>
          <cell r="B3794">
            <v>4</v>
          </cell>
          <cell r="C3794">
            <v>1</v>
          </cell>
          <cell r="D3794">
            <v>183</v>
          </cell>
          <cell r="E3794">
            <v>89</v>
          </cell>
          <cell r="F3794">
            <v>1</v>
          </cell>
          <cell r="G3794" t="str">
            <v>000</v>
          </cell>
          <cell r="H3794" t="str">
            <v>05</v>
          </cell>
          <cell r="J3794" t="str">
            <v>50200-0000</v>
          </cell>
          <cell r="K3794">
            <v>50200</v>
          </cell>
        </row>
        <row r="3795">
          <cell r="A3795" t="str">
            <v>RETIREMENT/MEDICARE TAX</v>
          </cell>
          <cell r="B3795">
            <v>4</v>
          </cell>
          <cell r="C3795">
            <v>1</v>
          </cell>
          <cell r="D3795">
            <v>183</v>
          </cell>
          <cell r="E3795">
            <v>89</v>
          </cell>
          <cell r="F3795">
            <v>2</v>
          </cell>
          <cell r="G3795" t="str">
            <v>000</v>
          </cell>
          <cell r="H3795" t="str">
            <v>05</v>
          </cell>
          <cell r="J3795" t="str">
            <v>50200-0000</v>
          </cell>
          <cell r="K3795">
            <v>50200</v>
          </cell>
        </row>
        <row r="3796">
          <cell r="A3796" t="str">
            <v>RETIREMENT/MEDICARE TAX</v>
          </cell>
          <cell r="B3796">
            <v>4</v>
          </cell>
          <cell r="C3796">
            <v>1</v>
          </cell>
          <cell r="D3796">
            <v>184</v>
          </cell>
          <cell r="E3796">
            <v>21</v>
          </cell>
          <cell r="F3796">
            <v>2</v>
          </cell>
          <cell r="G3796" t="str">
            <v>000</v>
          </cell>
          <cell r="H3796" t="str">
            <v>05</v>
          </cell>
          <cell r="J3796" t="str">
            <v>50200-0000</v>
          </cell>
          <cell r="K3796">
            <v>50200</v>
          </cell>
        </row>
        <row r="3797">
          <cell r="A3797" t="str">
            <v>RETIREMENT/MEDICARE TAX</v>
          </cell>
          <cell r="B3797">
            <v>4</v>
          </cell>
          <cell r="C3797">
            <v>1</v>
          </cell>
          <cell r="D3797">
            <v>185</v>
          </cell>
          <cell r="E3797">
            <v>21</v>
          </cell>
          <cell r="F3797">
            <v>2</v>
          </cell>
          <cell r="G3797" t="str">
            <v>000</v>
          </cell>
          <cell r="H3797" t="str">
            <v>05</v>
          </cell>
          <cell r="J3797" t="str">
            <v>50200-0000</v>
          </cell>
          <cell r="K3797">
            <v>50200</v>
          </cell>
        </row>
        <row r="3798">
          <cell r="A3798" t="str">
            <v>RETIREMENT/MEDICARE TAX</v>
          </cell>
          <cell r="B3798">
            <v>4</v>
          </cell>
          <cell r="C3798">
            <v>1</v>
          </cell>
          <cell r="D3798">
            <v>185</v>
          </cell>
          <cell r="E3798">
            <v>89</v>
          </cell>
          <cell r="F3798">
            <v>2</v>
          </cell>
          <cell r="G3798" t="str">
            <v>000</v>
          </cell>
          <cell r="H3798" t="str">
            <v>05</v>
          </cell>
          <cell r="J3798" t="str">
            <v>50200-0000</v>
          </cell>
          <cell r="K3798">
            <v>50200</v>
          </cell>
        </row>
        <row r="3799">
          <cell r="A3799" t="str">
            <v>RETIREMENT/MEDICARE TAX</v>
          </cell>
          <cell r="B3799">
            <v>4</v>
          </cell>
          <cell r="C3799">
            <v>1</v>
          </cell>
          <cell r="D3799">
            <v>186</v>
          </cell>
          <cell r="E3799">
            <v>21</v>
          </cell>
          <cell r="F3799">
            <v>2</v>
          </cell>
          <cell r="G3799" t="str">
            <v>000</v>
          </cell>
          <cell r="H3799" t="str">
            <v>05</v>
          </cell>
          <cell r="J3799" t="str">
            <v>50200-0000</v>
          </cell>
          <cell r="K3799">
            <v>50200</v>
          </cell>
        </row>
        <row r="3800">
          <cell r="A3800" t="str">
            <v>RETIREMENT/MEDICARE TAX</v>
          </cell>
          <cell r="B3800">
            <v>4</v>
          </cell>
          <cell r="C3800">
            <v>1</v>
          </cell>
          <cell r="D3800">
            <v>186</v>
          </cell>
          <cell r="E3800">
            <v>89</v>
          </cell>
          <cell r="F3800">
            <v>2</v>
          </cell>
          <cell r="G3800" t="str">
            <v>000</v>
          </cell>
          <cell r="H3800" t="str">
            <v>05</v>
          </cell>
          <cell r="J3800" t="str">
            <v>50200-0000</v>
          </cell>
          <cell r="K3800">
            <v>50200</v>
          </cell>
        </row>
        <row r="3801">
          <cell r="A3801" t="str">
            <v>RETIREMENT/MEDICARE TAX</v>
          </cell>
          <cell r="B3801">
            <v>4</v>
          </cell>
          <cell r="C3801">
            <v>1</v>
          </cell>
          <cell r="D3801">
            <v>186</v>
          </cell>
          <cell r="E3801">
            <v>89</v>
          </cell>
          <cell r="F3801">
            <v>6</v>
          </cell>
          <cell r="G3801" t="str">
            <v>000</v>
          </cell>
          <cell r="H3801" t="str">
            <v>05</v>
          </cell>
          <cell r="J3801" t="str">
            <v>50200-0000</v>
          </cell>
          <cell r="K3801">
            <v>50200</v>
          </cell>
        </row>
        <row r="3802">
          <cell r="A3802" t="str">
            <v>RETIREMENT/MEDICARE TAX</v>
          </cell>
          <cell r="B3802">
            <v>4</v>
          </cell>
          <cell r="C3802">
            <v>1</v>
          </cell>
          <cell r="D3802">
            <v>187</v>
          </cell>
          <cell r="E3802">
            <v>21</v>
          </cell>
          <cell r="F3802">
            <v>2</v>
          </cell>
          <cell r="G3802" t="str">
            <v>000</v>
          </cell>
          <cell r="H3802" t="str">
            <v>05</v>
          </cell>
          <cell r="J3802" t="str">
            <v>50200-0000</v>
          </cell>
          <cell r="K3802">
            <v>50200</v>
          </cell>
        </row>
        <row r="3803">
          <cell r="A3803" t="str">
            <v>RETIREMENT/MEDICARE TAX</v>
          </cell>
          <cell r="B3803">
            <v>4</v>
          </cell>
          <cell r="C3803">
            <v>1</v>
          </cell>
          <cell r="D3803">
            <v>187</v>
          </cell>
          <cell r="E3803">
            <v>89</v>
          </cell>
          <cell r="F3803">
            <v>2</v>
          </cell>
          <cell r="G3803" t="str">
            <v>000</v>
          </cell>
          <cell r="H3803" t="str">
            <v>05</v>
          </cell>
          <cell r="J3803" t="str">
            <v>50200-0000</v>
          </cell>
          <cell r="K3803">
            <v>50200</v>
          </cell>
        </row>
        <row r="3804">
          <cell r="A3804" t="str">
            <v>RETIREMENT/MEDICARE TAX</v>
          </cell>
          <cell r="B3804">
            <v>4</v>
          </cell>
          <cell r="C3804">
            <v>1</v>
          </cell>
          <cell r="D3804">
            <v>188</v>
          </cell>
          <cell r="E3804">
            <v>89</v>
          </cell>
          <cell r="F3804">
            <v>1</v>
          </cell>
          <cell r="G3804" t="str">
            <v>000</v>
          </cell>
          <cell r="H3804" t="str">
            <v>05</v>
          </cell>
          <cell r="J3804" t="str">
            <v>50200-0000</v>
          </cell>
          <cell r="K3804">
            <v>50200</v>
          </cell>
        </row>
        <row r="3805">
          <cell r="A3805" t="str">
            <v>RETIREMENT/MEDICARE TAX</v>
          </cell>
          <cell r="B3805">
            <v>4</v>
          </cell>
          <cell r="C3805">
            <v>1</v>
          </cell>
          <cell r="D3805">
            <v>188</v>
          </cell>
          <cell r="E3805">
            <v>89</v>
          </cell>
          <cell r="F3805">
            <v>2</v>
          </cell>
          <cell r="G3805" t="str">
            <v>000</v>
          </cell>
          <cell r="H3805" t="str">
            <v>05</v>
          </cell>
          <cell r="J3805" t="str">
            <v>50200-0000</v>
          </cell>
          <cell r="K3805">
            <v>50200</v>
          </cell>
        </row>
        <row r="3806">
          <cell r="A3806" t="str">
            <v>RETIREMENT/MEDICARE TAX</v>
          </cell>
          <cell r="B3806">
            <v>4</v>
          </cell>
          <cell r="C3806">
            <v>3</v>
          </cell>
          <cell r="D3806">
            <v>189</v>
          </cell>
          <cell r="E3806">
            <v>59</v>
          </cell>
          <cell r="F3806">
            <v>6</v>
          </cell>
          <cell r="G3806" t="str">
            <v>000</v>
          </cell>
          <cell r="H3806" t="str">
            <v>05</v>
          </cell>
          <cell r="J3806" t="str">
            <v>50200-0000</v>
          </cell>
          <cell r="K3806">
            <v>50200</v>
          </cell>
        </row>
        <row r="3807">
          <cell r="A3807" t="str">
            <v>RETIREMENT/MEDICARE TAX</v>
          </cell>
          <cell r="B3807">
            <v>4</v>
          </cell>
          <cell r="C3807">
            <v>3</v>
          </cell>
          <cell r="D3807">
            <v>190</v>
          </cell>
          <cell r="E3807">
            <v>59</v>
          </cell>
          <cell r="F3807">
            <v>6</v>
          </cell>
          <cell r="G3807" t="str">
            <v>000</v>
          </cell>
          <cell r="H3807" t="str">
            <v>05</v>
          </cell>
          <cell r="J3807" t="str">
            <v>50200-0000</v>
          </cell>
          <cell r="K3807">
            <v>50200</v>
          </cell>
        </row>
        <row r="3808">
          <cell r="A3808" t="str">
            <v>RETIREMENT/MEDICARE TAX</v>
          </cell>
          <cell r="B3808">
            <v>4</v>
          </cell>
          <cell r="C3808">
            <v>3</v>
          </cell>
          <cell r="D3808">
            <v>191</v>
          </cell>
          <cell r="E3808">
            <v>59</v>
          </cell>
          <cell r="F3808">
            <v>6</v>
          </cell>
          <cell r="G3808" t="str">
            <v>000</v>
          </cell>
          <cell r="H3808" t="str">
            <v>05</v>
          </cell>
          <cell r="J3808" t="str">
            <v>50200-0000</v>
          </cell>
          <cell r="K3808">
            <v>50200</v>
          </cell>
        </row>
        <row r="3809">
          <cell r="A3809" t="str">
            <v>RETIREMENT/MEDICARE TAX</v>
          </cell>
          <cell r="B3809">
            <v>4</v>
          </cell>
          <cell r="C3809">
            <v>3</v>
          </cell>
          <cell r="D3809">
            <v>194</v>
          </cell>
          <cell r="E3809">
            <v>59</v>
          </cell>
          <cell r="F3809">
            <v>6</v>
          </cell>
          <cell r="G3809" t="str">
            <v>000</v>
          </cell>
          <cell r="H3809" t="str">
            <v>05</v>
          </cell>
          <cell r="J3809" t="str">
            <v>50200-0000</v>
          </cell>
          <cell r="K3809">
            <v>50200</v>
          </cell>
        </row>
        <row r="3810">
          <cell r="A3810" t="str">
            <v>RETIREMENT/MEDICARE TAX</v>
          </cell>
          <cell r="B3810">
            <v>4</v>
          </cell>
          <cell r="C3810">
            <v>1</v>
          </cell>
          <cell r="D3810">
            <v>195</v>
          </cell>
          <cell r="E3810">
            <v>21</v>
          </cell>
          <cell r="F3810">
            <v>2</v>
          </cell>
          <cell r="G3810" t="str">
            <v>000</v>
          </cell>
          <cell r="H3810" t="str">
            <v>05</v>
          </cell>
          <cell r="J3810" t="str">
            <v>50200-0000</v>
          </cell>
          <cell r="K3810">
            <v>50200</v>
          </cell>
        </row>
        <row r="3811">
          <cell r="A3811" t="str">
            <v>RETIREMENT/MEDICARE TAX</v>
          </cell>
          <cell r="B3811">
            <v>4</v>
          </cell>
          <cell r="C3811">
            <v>1</v>
          </cell>
          <cell r="D3811">
            <v>195</v>
          </cell>
          <cell r="E3811">
            <v>89</v>
          </cell>
          <cell r="F3811">
            <v>1</v>
          </cell>
          <cell r="G3811" t="str">
            <v>000</v>
          </cell>
          <cell r="H3811" t="str">
            <v>05</v>
          </cell>
          <cell r="J3811" t="str">
            <v>50200-0000</v>
          </cell>
          <cell r="K3811">
            <v>50200</v>
          </cell>
        </row>
        <row r="3812">
          <cell r="A3812" t="str">
            <v>RETIREMENT/MEDICARE TAX</v>
          </cell>
          <cell r="B3812">
            <v>4</v>
          </cell>
          <cell r="C3812">
            <v>1</v>
          </cell>
          <cell r="D3812">
            <v>195</v>
          </cell>
          <cell r="E3812">
            <v>89</v>
          </cell>
          <cell r="F3812">
            <v>2</v>
          </cell>
          <cell r="G3812" t="str">
            <v>000</v>
          </cell>
          <cell r="H3812" t="str">
            <v>05</v>
          </cell>
          <cell r="J3812" t="str">
            <v>50200-0000</v>
          </cell>
          <cell r="K3812">
            <v>50200</v>
          </cell>
        </row>
        <row r="3813">
          <cell r="A3813" t="str">
            <v>RETIREMENT/MEDICARE TAX</v>
          </cell>
          <cell r="B3813">
            <v>4</v>
          </cell>
          <cell r="C3813">
            <v>1</v>
          </cell>
          <cell r="D3813">
            <v>196</v>
          </cell>
          <cell r="E3813">
            <v>21</v>
          </cell>
          <cell r="F3813">
            <v>2</v>
          </cell>
          <cell r="G3813" t="str">
            <v>000</v>
          </cell>
          <cell r="H3813" t="str">
            <v>05</v>
          </cell>
          <cell r="J3813" t="str">
            <v>50200-0000</v>
          </cell>
          <cell r="K3813">
            <v>50200</v>
          </cell>
        </row>
        <row r="3814">
          <cell r="A3814" t="str">
            <v>RETIREMENT/MEDICARE TAX</v>
          </cell>
          <cell r="B3814">
            <v>4</v>
          </cell>
          <cell r="C3814">
            <v>1</v>
          </cell>
          <cell r="D3814">
            <v>196</v>
          </cell>
          <cell r="E3814">
            <v>89</v>
          </cell>
          <cell r="F3814">
            <v>1</v>
          </cell>
          <cell r="G3814" t="str">
            <v>000</v>
          </cell>
          <cell r="H3814" t="str">
            <v>05</v>
          </cell>
          <cell r="J3814" t="str">
            <v>50200-0000</v>
          </cell>
          <cell r="K3814">
            <v>50200</v>
          </cell>
        </row>
        <row r="3815">
          <cell r="A3815" t="str">
            <v>RETIREMENT/MEDICARE TAX</v>
          </cell>
          <cell r="B3815">
            <v>4</v>
          </cell>
          <cell r="C3815">
            <v>1</v>
          </cell>
          <cell r="D3815">
            <v>196</v>
          </cell>
          <cell r="E3815">
            <v>89</v>
          </cell>
          <cell r="F3815">
            <v>2</v>
          </cell>
          <cell r="G3815" t="str">
            <v>000</v>
          </cell>
          <cell r="H3815" t="str">
            <v>05</v>
          </cell>
          <cell r="J3815" t="str">
            <v>50200-0000</v>
          </cell>
          <cell r="K3815">
            <v>50200</v>
          </cell>
        </row>
        <row r="3816">
          <cell r="A3816" t="str">
            <v>RETIREMENT/MEDICARE TAX</v>
          </cell>
          <cell r="B3816">
            <v>4</v>
          </cell>
          <cell r="C3816">
            <v>1</v>
          </cell>
          <cell r="D3816">
            <v>196</v>
          </cell>
          <cell r="E3816">
            <v>89</v>
          </cell>
          <cell r="F3816">
            <v>6</v>
          </cell>
          <cell r="G3816" t="str">
            <v>000</v>
          </cell>
          <cell r="H3816" t="str">
            <v>05</v>
          </cell>
          <cell r="J3816" t="str">
            <v>50200-0000</v>
          </cell>
          <cell r="K3816">
            <v>50200</v>
          </cell>
        </row>
        <row r="3817">
          <cell r="A3817" t="str">
            <v>RETIREMENT/MEDICARE TAX</v>
          </cell>
          <cell r="B3817">
            <v>4</v>
          </cell>
          <cell r="C3817">
            <v>1</v>
          </cell>
          <cell r="D3817">
            <v>197</v>
          </cell>
          <cell r="E3817">
            <v>21</v>
          </cell>
          <cell r="F3817">
            <v>2</v>
          </cell>
          <cell r="G3817" t="str">
            <v>000</v>
          </cell>
          <cell r="H3817" t="str">
            <v>05</v>
          </cell>
          <cell r="J3817" t="str">
            <v>50200-0000</v>
          </cell>
          <cell r="K3817">
            <v>50200</v>
          </cell>
        </row>
        <row r="3818">
          <cell r="A3818" t="str">
            <v>RETIREMENT/MEDICARE TAX</v>
          </cell>
          <cell r="B3818">
            <v>4</v>
          </cell>
          <cell r="C3818">
            <v>1</v>
          </cell>
          <cell r="D3818">
            <v>197</v>
          </cell>
          <cell r="E3818">
            <v>89</v>
          </cell>
          <cell r="F3818">
            <v>1</v>
          </cell>
          <cell r="G3818" t="str">
            <v>000</v>
          </cell>
          <cell r="H3818" t="str">
            <v>05</v>
          </cell>
          <cell r="J3818" t="str">
            <v>50200-0000</v>
          </cell>
          <cell r="K3818">
            <v>50200</v>
          </cell>
        </row>
        <row r="3819">
          <cell r="A3819" t="str">
            <v>RETIREMENT/MEDICARE TAX</v>
          </cell>
          <cell r="B3819">
            <v>4</v>
          </cell>
          <cell r="C3819">
            <v>1</v>
          </cell>
          <cell r="D3819">
            <v>197</v>
          </cell>
          <cell r="E3819">
            <v>89</v>
          </cell>
          <cell r="F3819">
            <v>2</v>
          </cell>
          <cell r="G3819" t="str">
            <v>000</v>
          </cell>
          <cell r="H3819" t="str">
            <v>05</v>
          </cell>
          <cell r="J3819" t="str">
            <v>50200-0000</v>
          </cell>
          <cell r="K3819">
            <v>50200</v>
          </cell>
        </row>
        <row r="3820">
          <cell r="A3820" t="str">
            <v>RETIREMENT/MEDICARE TAX</v>
          </cell>
          <cell r="B3820">
            <v>4</v>
          </cell>
          <cell r="C3820">
            <v>3</v>
          </cell>
          <cell r="D3820">
            <v>198</v>
          </cell>
          <cell r="E3820">
            <v>59</v>
          </cell>
          <cell r="F3820">
            <v>6</v>
          </cell>
          <cell r="G3820" t="str">
            <v>000</v>
          </cell>
          <cell r="H3820" t="str">
            <v>05</v>
          </cell>
          <cell r="J3820" t="str">
            <v>50200-0000</v>
          </cell>
          <cell r="K3820">
            <v>50200</v>
          </cell>
        </row>
        <row r="3821">
          <cell r="A3821" t="str">
            <v>RETIREMENT/MEDICARE TAX</v>
          </cell>
          <cell r="B3821">
            <v>4</v>
          </cell>
          <cell r="C3821">
            <v>3</v>
          </cell>
          <cell r="D3821">
            <v>199</v>
          </cell>
          <cell r="E3821">
            <v>59</v>
          </cell>
          <cell r="F3821">
            <v>6</v>
          </cell>
          <cell r="G3821" t="str">
            <v>000</v>
          </cell>
          <cell r="H3821" t="str">
            <v>05</v>
          </cell>
          <cell r="J3821" t="str">
            <v>50200-0000</v>
          </cell>
          <cell r="K3821">
            <v>50200</v>
          </cell>
        </row>
        <row r="3822">
          <cell r="A3822" t="str">
            <v>RETIREMENT/MEDICARE TAX</v>
          </cell>
          <cell r="B3822">
            <v>4</v>
          </cell>
          <cell r="C3822">
            <v>5</v>
          </cell>
          <cell r="D3822">
            <v>201</v>
          </cell>
          <cell r="E3822">
            <v>61</v>
          </cell>
          <cell r="F3822">
            <v>0</v>
          </cell>
          <cell r="G3822" t="str">
            <v>000</v>
          </cell>
          <cell r="H3822" t="str">
            <v>05</v>
          </cell>
          <cell r="J3822" t="str">
            <v>50200-0000</v>
          </cell>
          <cell r="K3822">
            <v>50200</v>
          </cell>
        </row>
        <row r="3823">
          <cell r="A3823" t="str">
            <v>RETIREMENT/MEDICARE TAX</v>
          </cell>
          <cell r="B3823">
            <v>4</v>
          </cell>
          <cell r="C3823">
            <v>5</v>
          </cell>
          <cell r="D3823">
            <v>201</v>
          </cell>
          <cell r="E3823">
            <v>62</v>
          </cell>
          <cell r="F3823">
            <v>1</v>
          </cell>
          <cell r="G3823" t="str">
            <v>000</v>
          </cell>
          <cell r="H3823" t="str">
            <v>05</v>
          </cell>
          <cell r="J3823" t="str">
            <v>50200-0000</v>
          </cell>
          <cell r="K3823">
            <v>50200</v>
          </cell>
        </row>
        <row r="3824">
          <cell r="A3824" t="str">
            <v>RETIREMENT/MEDICARE TAX</v>
          </cell>
          <cell r="B3824">
            <v>4</v>
          </cell>
          <cell r="C3824">
            <v>5</v>
          </cell>
          <cell r="D3824">
            <v>201</v>
          </cell>
          <cell r="E3824">
            <v>63</v>
          </cell>
          <cell r="F3824">
            <v>0</v>
          </cell>
          <cell r="G3824" t="str">
            <v>000</v>
          </cell>
          <cell r="H3824" t="str">
            <v>05</v>
          </cell>
          <cell r="J3824" t="str">
            <v>50200-0000</v>
          </cell>
          <cell r="K3824">
            <v>50200</v>
          </cell>
        </row>
        <row r="3825">
          <cell r="A3825" t="str">
            <v>RETIREMENT/MEDICARE TAX</v>
          </cell>
          <cell r="B3825">
            <v>4</v>
          </cell>
          <cell r="C3825">
            <v>5</v>
          </cell>
          <cell r="D3825">
            <v>201</v>
          </cell>
          <cell r="E3825">
            <v>63</v>
          </cell>
          <cell r="F3825">
            <v>1</v>
          </cell>
          <cell r="G3825" t="str">
            <v>000</v>
          </cell>
          <cell r="H3825" t="str">
            <v>05</v>
          </cell>
          <cell r="J3825" t="str">
            <v>50200-0000</v>
          </cell>
          <cell r="K3825">
            <v>50200</v>
          </cell>
        </row>
        <row r="3826">
          <cell r="A3826" t="str">
            <v>RETIREMENT/MEDICARE TAX</v>
          </cell>
          <cell r="B3826">
            <v>4</v>
          </cell>
          <cell r="C3826">
            <v>5</v>
          </cell>
          <cell r="D3826">
            <v>201</v>
          </cell>
          <cell r="E3826">
            <v>63</v>
          </cell>
          <cell r="F3826">
            <v>2</v>
          </cell>
          <cell r="G3826" t="str">
            <v>000</v>
          </cell>
          <cell r="H3826" t="str">
            <v>05</v>
          </cell>
          <cell r="J3826" t="str">
            <v>50200-0000</v>
          </cell>
          <cell r="K3826">
            <v>50200</v>
          </cell>
        </row>
        <row r="3827">
          <cell r="A3827" t="str">
            <v>RETIREMENT/MEDICARE TAX</v>
          </cell>
          <cell r="B3827">
            <v>4</v>
          </cell>
          <cell r="C3827">
            <v>5</v>
          </cell>
          <cell r="D3827">
            <v>201</v>
          </cell>
          <cell r="E3827">
            <v>63</v>
          </cell>
          <cell r="F3827">
            <v>3</v>
          </cell>
          <cell r="G3827" t="str">
            <v>000</v>
          </cell>
          <cell r="H3827" t="str">
            <v>05</v>
          </cell>
          <cell r="J3827" t="str">
            <v>50200-0000</v>
          </cell>
          <cell r="K3827">
            <v>50200</v>
          </cell>
        </row>
        <row r="3828">
          <cell r="A3828" t="str">
            <v>RETIREMENT/MEDICARE TAX</v>
          </cell>
          <cell r="B3828">
            <v>4</v>
          </cell>
          <cell r="C3828">
            <v>5</v>
          </cell>
          <cell r="D3828">
            <v>201</v>
          </cell>
          <cell r="E3828">
            <v>66</v>
          </cell>
          <cell r="F3828">
            <v>0</v>
          </cell>
          <cell r="G3828" t="str">
            <v>000</v>
          </cell>
          <cell r="H3828" t="str">
            <v>05</v>
          </cell>
          <cell r="J3828" t="str">
            <v>50200-0000</v>
          </cell>
          <cell r="K3828">
            <v>50200</v>
          </cell>
        </row>
        <row r="3829">
          <cell r="A3829" t="str">
            <v>RETIREMENT/MEDICARE TAX</v>
          </cell>
          <cell r="B3829">
            <v>4</v>
          </cell>
          <cell r="C3829">
            <v>5</v>
          </cell>
          <cell r="D3829">
            <v>202</v>
          </cell>
          <cell r="E3829">
            <v>88</v>
          </cell>
          <cell r="F3829">
            <v>3</v>
          </cell>
          <cell r="G3829" t="str">
            <v>000</v>
          </cell>
          <cell r="H3829" t="str">
            <v>05</v>
          </cell>
          <cell r="J3829" t="str">
            <v>50200-0000</v>
          </cell>
          <cell r="K3829">
            <v>50200</v>
          </cell>
        </row>
        <row r="3830">
          <cell r="A3830" t="str">
            <v>RETIREMENT/MEDICARE TAX</v>
          </cell>
          <cell r="B3830">
            <v>4</v>
          </cell>
          <cell r="C3830">
            <v>5</v>
          </cell>
          <cell r="D3830">
            <v>202</v>
          </cell>
          <cell r="E3830">
            <v>88</v>
          </cell>
          <cell r="F3830">
            <v>4</v>
          </cell>
          <cell r="G3830" t="str">
            <v>000</v>
          </cell>
          <cell r="H3830" t="str">
            <v>05</v>
          </cell>
          <cell r="J3830" t="str">
            <v>50200-0000</v>
          </cell>
          <cell r="K3830">
            <v>50200</v>
          </cell>
        </row>
        <row r="3831">
          <cell r="A3831" t="str">
            <v>RETIREMENT/MEDICARE TAX</v>
          </cell>
          <cell r="B3831">
            <v>4</v>
          </cell>
          <cell r="C3831">
            <v>3</v>
          </cell>
          <cell r="D3831">
            <v>203</v>
          </cell>
          <cell r="E3831">
            <v>59</v>
          </cell>
          <cell r="F3831">
            <v>4</v>
          </cell>
          <cell r="G3831" t="str">
            <v>000</v>
          </cell>
          <cell r="H3831" t="str">
            <v>05</v>
          </cell>
          <cell r="J3831" t="str">
            <v>50200-0000</v>
          </cell>
          <cell r="K3831">
            <v>50200</v>
          </cell>
        </row>
        <row r="3832">
          <cell r="A3832" t="str">
            <v>RETIREMENT/MEDICARE TAX</v>
          </cell>
          <cell r="B3832">
            <v>4</v>
          </cell>
          <cell r="C3832">
            <v>5</v>
          </cell>
          <cell r="D3832">
            <v>204</v>
          </cell>
          <cell r="E3832">
            <v>88</v>
          </cell>
          <cell r="F3832">
            <v>1</v>
          </cell>
          <cell r="G3832" t="str">
            <v>000</v>
          </cell>
          <cell r="H3832" t="str">
            <v>05</v>
          </cell>
          <cell r="J3832" t="str">
            <v>50200-0000</v>
          </cell>
          <cell r="K3832">
            <v>50200</v>
          </cell>
        </row>
        <row r="3833">
          <cell r="A3833" t="str">
            <v>RETIREMENT/MEDICARE TAX</v>
          </cell>
          <cell r="B3833">
            <v>4</v>
          </cell>
          <cell r="C3833">
            <v>5</v>
          </cell>
          <cell r="D3833">
            <v>204</v>
          </cell>
          <cell r="E3833">
            <v>88</v>
          </cell>
          <cell r="F3833">
            <v>2</v>
          </cell>
          <cell r="G3833" t="str">
            <v>000</v>
          </cell>
          <cell r="H3833" t="str">
            <v>05</v>
          </cell>
          <cell r="J3833" t="str">
            <v>50200-0000</v>
          </cell>
          <cell r="K3833">
            <v>50200</v>
          </cell>
        </row>
        <row r="3834">
          <cell r="A3834" t="str">
            <v>RETIREMENT/MEDICARE TAX</v>
          </cell>
          <cell r="B3834">
            <v>4</v>
          </cell>
          <cell r="C3834">
            <v>5</v>
          </cell>
          <cell r="D3834">
            <v>204</v>
          </cell>
          <cell r="E3834">
            <v>88</v>
          </cell>
          <cell r="F3834">
            <v>5</v>
          </cell>
          <cell r="G3834" t="str">
            <v>000</v>
          </cell>
          <cell r="H3834" t="str">
            <v>05</v>
          </cell>
          <cell r="J3834" t="str">
            <v>50200-0000</v>
          </cell>
          <cell r="K3834">
            <v>50200</v>
          </cell>
        </row>
        <row r="3835">
          <cell r="A3835" t="str">
            <v>RETIREMENT/MEDICARE TAX</v>
          </cell>
          <cell r="B3835">
            <v>4</v>
          </cell>
          <cell r="C3835">
            <v>2</v>
          </cell>
          <cell r="D3835">
            <v>206</v>
          </cell>
          <cell r="E3835">
            <v>99</v>
          </cell>
          <cell r="F3835">
            <v>6</v>
          </cell>
          <cell r="G3835" t="str">
            <v>000</v>
          </cell>
          <cell r="H3835" t="str">
            <v>05</v>
          </cell>
          <cell r="J3835" t="str">
            <v>50200-0000</v>
          </cell>
          <cell r="K3835">
            <v>50200</v>
          </cell>
        </row>
        <row r="3836">
          <cell r="A3836" t="str">
            <v>RETIREMENT/MEDICARE TAX</v>
          </cell>
          <cell r="B3836">
            <v>4</v>
          </cell>
          <cell r="C3836">
            <v>1</v>
          </cell>
          <cell r="D3836">
            <v>217</v>
          </cell>
          <cell r="E3836">
            <v>83</v>
          </cell>
          <cell r="F3836">
            <v>2</v>
          </cell>
          <cell r="G3836" t="str">
            <v>000</v>
          </cell>
          <cell r="H3836" t="str">
            <v>05</v>
          </cell>
          <cell r="J3836" t="str">
            <v>50200-0000</v>
          </cell>
          <cell r="K3836">
            <v>50200</v>
          </cell>
        </row>
        <row r="3837">
          <cell r="A3837" t="str">
            <v>RETIREMENT/MEDICARE TAX</v>
          </cell>
          <cell r="B3837">
            <v>4</v>
          </cell>
          <cell r="C3837">
            <v>1</v>
          </cell>
          <cell r="D3837">
            <v>218</v>
          </cell>
          <cell r="E3837">
            <v>86</v>
          </cell>
          <cell r="F3837">
            <v>6</v>
          </cell>
          <cell r="G3837" t="str">
            <v>000</v>
          </cell>
          <cell r="H3837" t="str">
            <v>05</v>
          </cell>
          <cell r="J3837" t="str">
            <v>50200-0000</v>
          </cell>
          <cell r="K3837">
            <v>50200</v>
          </cell>
        </row>
        <row r="3838">
          <cell r="A3838" t="str">
            <v>RETIREMENT/MEDICARE TAX</v>
          </cell>
          <cell r="B3838">
            <v>4</v>
          </cell>
          <cell r="C3838">
            <v>1</v>
          </cell>
          <cell r="D3838">
            <v>219</v>
          </cell>
          <cell r="E3838">
            <v>86</v>
          </cell>
          <cell r="F3838">
            <v>6</v>
          </cell>
          <cell r="G3838" t="str">
            <v>000</v>
          </cell>
          <cell r="H3838" t="str">
            <v>05</v>
          </cell>
          <cell r="J3838" t="str">
            <v>50200-0000</v>
          </cell>
          <cell r="K3838">
            <v>50200</v>
          </cell>
        </row>
        <row r="3839">
          <cell r="A3839" t="str">
            <v>RETIREMENT/MEDICARE TAX</v>
          </cell>
          <cell r="B3839">
            <v>4</v>
          </cell>
          <cell r="C3839">
            <v>1</v>
          </cell>
          <cell r="D3839">
            <v>220</v>
          </cell>
          <cell r="E3839">
            <v>86</v>
          </cell>
          <cell r="F3839">
            <v>6</v>
          </cell>
          <cell r="G3839" t="str">
            <v>000</v>
          </cell>
          <cell r="H3839" t="str">
            <v>05</v>
          </cell>
          <cell r="J3839" t="str">
            <v>50200-0000</v>
          </cell>
          <cell r="K3839">
            <v>50200</v>
          </cell>
        </row>
        <row r="3840">
          <cell r="A3840" t="str">
            <v>RETIREMENT/MEDICARE TAX</v>
          </cell>
          <cell r="B3840">
            <v>4</v>
          </cell>
          <cell r="C3840">
            <v>1</v>
          </cell>
          <cell r="D3840">
            <v>221</v>
          </cell>
          <cell r="E3840">
            <v>86</v>
          </cell>
          <cell r="F3840">
            <v>6</v>
          </cell>
          <cell r="G3840" t="str">
            <v>000</v>
          </cell>
          <cell r="H3840" t="str">
            <v>05</v>
          </cell>
          <cell r="J3840" t="str">
            <v>50200-0000</v>
          </cell>
          <cell r="K3840">
            <v>50200</v>
          </cell>
        </row>
        <row r="3841">
          <cell r="A3841" t="str">
            <v>RETIREMENT/MEDICARE TAX</v>
          </cell>
          <cell r="B3841">
            <v>4</v>
          </cell>
          <cell r="C3841">
            <v>1</v>
          </cell>
          <cell r="D3841">
            <v>225</v>
          </cell>
          <cell r="E3841">
            <v>21</v>
          </cell>
          <cell r="F3841">
            <v>2</v>
          </cell>
          <cell r="G3841" t="str">
            <v>000</v>
          </cell>
          <cell r="H3841" t="str">
            <v>05</v>
          </cell>
          <cell r="J3841" t="str">
            <v>50200-0000</v>
          </cell>
          <cell r="K3841">
            <v>50200</v>
          </cell>
        </row>
        <row r="3842">
          <cell r="A3842" t="str">
            <v>RETIREMENT/MEDICARE TAX</v>
          </cell>
          <cell r="B3842">
            <v>4</v>
          </cell>
          <cell r="C3842">
            <v>1</v>
          </cell>
          <cell r="D3842">
            <v>225</v>
          </cell>
          <cell r="E3842">
            <v>89</v>
          </cell>
          <cell r="F3842">
            <v>1</v>
          </cell>
          <cell r="G3842" t="str">
            <v>000</v>
          </cell>
          <cell r="H3842" t="str">
            <v>05</v>
          </cell>
          <cell r="J3842" t="str">
            <v>50200-0000</v>
          </cell>
          <cell r="K3842">
            <v>50200</v>
          </cell>
        </row>
        <row r="3843">
          <cell r="A3843" t="str">
            <v>RETIREMENT/MEDICARE TAX</v>
          </cell>
          <cell r="B3843">
            <v>4</v>
          </cell>
          <cell r="C3843">
            <v>1</v>
          </cell>
          <cell r="D3843">
            <v>225</v>
          </cell>
          <cell r="E3843">
            <v>89</v>
          </cell>
          <cell r="F3843">
            <v>2</v>
          </cell>
          <cell r="G3843" t="str">
            <v>000</v>
          </cell>
          <cell r="H3843" t="str">
            <v>05</v>
          </cell>
          <cell r="J3843" t="str">
            <v>50200-0000</v>
          </cell>
          <cell r="K3843">
            <v>50200</v>
          </cell>
        </row>
        <row r="3844">
          <cell r="A3844" t="str">
            <v>RETIREMENT/MEDICARE TAX</v>
          </cell>
          <cell r="B3844">
            <v>4</v>
          </cell>
          <cell r="C3844">
            <v>1</v>
          </cell>
          <cell r="D3844">
            <v>226</v>
          </cell>
          <cell r="E3844">
            <v>21</v>
          </cell>
          <cell r="F3844">
            <v>2</v>
          </cell>
          <cell r="G3844" t="str">
            <v>000</v>
          </cell>
          <cell r="H3844" t="str">
            <v>05</v>
          </cell>
          <cell r="J3844" t="str">
            <v>50200-0000</v>
          </cell>
          <cell r="K3844">
            <v>50200</v>
          </cell>
        </row>
        <row r="3845">
          <cell r="A3845" t="str">
            <v>RETIREMENT/MEDICARE TAX</v>
          </cell>
          <cell r="B3845">
            <v>4</v>
          </cell>
          <cell r="C3845">
            <v>1</v>
          </cell>
          <cell r="D3845">
            <v>226</v>
          </cell>
          <cell r="E3845">
            <v>89</v>
          </cell>
          <cell r="F3845">
            <v>2</v>
          </cell>
          <cell r="G3845" t="str">
            <v>000</v>
          </cell>
          <cell r="H3845" t="str">
            <v>05</v>
          </cell>
          <cell r="J3845" t="str">
            <v>50200-0000</v>
          </cell>
          <cell r="K3845">
            <v>50200</v>
          </cell>
        </row>
        <row r="3846">
          <cell r="A3846" t="str">
            <v>RETIREMENT/MEDICARE TAX</v>
          </cell>
          <cell r="B3846">
            <v>4</v>
          </cell>
          <cell r="C3846">
            <v>1</v>
          </cell>
          <cell r="D3846">
            <v>230</v>
          </cell>
          <cell r="E3846">
            <v>83</v>
          </cell>
          <cell r="F3846">
            <v>1</v>
          </cell>
          <cell r="G3846" t="str">
            <v>000</v>
          </cell>
          <cell r="H3846" t="str">
            <v>05</v>
          </cell>
          <cell r="J3846" t="str">
            <v>50200-0000</v>
          </cell>
          <cell r="K3846">
            <v>50200</v>
          </cell>
        </row>
        <row r="3847">
          <cell r="A3847" t="str">
            <v>RETIREMENT/MEDICARE TAX</v>
          </cell>
          <cell r="B3847">
            <v>4</v>
          </cell>
          <cell r="C3847">
            <v>1</v>
          </cell>
          <cell r="D3847">
            <v>230</v>
          </cell>
          <cell r="E3847">
            <v>83</v>
          </cell>
          <cell r="F3847">
            <v>2</v>
          </cell>
          <cell r="G3847" t="str">
            <v>000</v>
          </cell>
          <cell r="H3847" t="str">
            <v>05</v>
          </cell>
          <cell r="J3847" t="str">
            <v>50200-0000</v>
          </cell>
          <cell r="K3847">
            <v>50200</v>
          </cell>
        </row>
        <row r="3848">
          <cell r="A3848" t="str">
            <v>RETIREMENT/MEDICARE TAX</v>
          </cell>
          <cell r="B3848">
            <v>4</v>
          </cell>
          <cell r="C3848">
            <v>1</v>
          </cell>
          <cell r="D3848">
            <v>230</v>
          </cell>
          <cell r="E3848">
            <v>84</v>
          </cell>
          <cell r="F3848">
            <v>2</v>
          </cell>
          <cell r="G3848" t="str">
            <v>000</v>
          </cell>
          <cell r="H3848" t="str">
            <v>05</v>
          </cell>
          <cell r="J3848" t="str">
            <v>50200-0000</v>
          </cell>
          <cell r="K3848">
            <v>50200</v>
          </cell>
        </row>
        <row r="3849">
          <cell r="A3849" t="str">
            <v>RETIREMENT/MEDICARE TAX</v>
          </cell>
          <cell r="B3849">
            <v>4</v>
          </cell>
          <cell r="C3849">
            <v>1</v>
          </cell>
          <cell r="D3849">
            <v>230</v>
          </cell>
          <cell r="E3849">
            <v>85</v>
          </cell>
          <cell r="F3849">
            <v>7</v>
          </cell>
          <cell r="G3849" t="str">
            <v>000</v>
          </cell>
          <cell r="H3849" t="str">
            <v>05</v>
          </cell>
          <cell r="J3849" t="str">
            <v>50200-0000</v>
          </cell>
          <cell r="K3849">
            <v>50200</v>
          </cell>
        </row>
        <row r="3850">
          <cell r="A3850" t="str">
            <v>RETIREMENT/MEDICARE TAX</v>
          </cell>
          <cell r="B3850">
            <v>4</v>
          </cell>
          <cell r="C3850">
            <v>1</v>
          </cell>
          <cell r="D3850">
            <v>230</v>
          </cell>
          <cell r="E3850">
            <v>86</v>
          </cell>
          <cell r="F3850">
            <v>3</v>
          </cell>
          <cell r="G3850" t="str">
            <v>000</v>
          </cell>
          <cell r="H3850" t="str">
            <v>05</v>
          </cell>
          <cell r="J3850" t="str">
            <v>50200-0000</v>
          </cell>
          <cell r="K3850">
            <v>50200</v>
          </cell>
        </row>
        <row r="3851">
          <cell r="A3851" t="str">
            <v>RETIREMENT/MEDICARE TAX</v>
          </cell>
          <cell r="B3851">
            <v>4</v>
          </cell>
          <cell r="C3851">
            <v>1</v>
          </cell>
          <cell r="D3851">
            <v>230</v>
          </cell>
          <cell r="E3851">
            <v>86</v>
          </cell>
          <cell r="F3851">
            <v>6</v>
          </cell>
          <cell r="G3851" t="str">
            <v>000</v>
          </cell>
          <cell r="H3851" t="str">
            <v>05</v>
          </cell>
          <cell r="J3851" t="str">
            <v>50200-0000</v>
          </cell>
          <cell r="K3851">
            <v>50200</v>
          </cell>
        </row>
        <row r="3852">
          <cell r="A3852" t="str">
            <v>RETIREMENT/MEDICARE TAX</v>
          </cell>
          <cell r="B3852">
            <v>4</v>
          </cell>
          <cell r="C3852">
            <v>1</v>
          </cell>
          <cell r="D3852">
            <v>231</v>
          </cell>
          <cell r="E3852">
            <v>83</v>
          </cell>
          <cell r="F3852">
            <v>1</v>
          </cell>
          <cell r="G3852" t="str">
            <v>000</v>
          </cell>
          <cell r="H3852" t="str">
            <v>05</v>
          </cell>
          <cell r="J3852" t="str">
            <v>50200-0000</v>
          </cell>
          <cell r="K3852">
            <v>50200</v>
          </cell>
        </row>
        <row r="3853">
          <cell r="A3853" t="str">
            <v>RETIREMENT/MEDICARE TAX</v>
          </cell>
          <cell r="B3853">
            <v>4</v>
          </cell>
          <cell r="C3853">
            <v>1</v>
          </cell>
          <cell r="D3853">
            <v>231</v>
          </cell>
          <cell r="E3853">
            <v>83</v>
          </cell>
          <cell r="F3853">
            <v>2</v>
          </cell>
          <cell r="G3853" t="str">
            <v>000</v>
          </cell>
          <cell r="H3853" t="str">
            <v>05</v>
          </cell>
          <cell r="J3853" t="str">
            <v>50200-0000</v>
          </cell>
          <cell r="K3853">
            <v>50200</v>
          </cell>
        </row>
        <row r="3854">
          <cell r="A3854" t="str">
            <v>RETIREMENT/MEDICARE TAX</v>
          </cell>
          <cell r="B3854">
            <v>4</v>
          </cell>
          <cell r="C3854">
            <v>1</v>
          </cell>
          <cell r="D3854">
            <v>231</v>
          </cell>
          <cell r="E3854">
            <v>84</v>
          </cell>
          <cell r="F3854">
            <v>2</v>
          </cell>
          <cell r="G3854" t="str">
            <v>000</v>
          </cell>
          <cell r="H3854" t="str">
            <v>05</v>
          </cell>
          <cell r="J3854" t="str">
            <v>50200-0000</v>
          </cell>
          <cell r="K3854">
            <v>50200</v>
          </cell>
        </row>
        <row r="3855">
          <cell r="A3855" t="str">
            <v>RETIREMENT/MEDICARE TAX</v>
          </cell>
          <cell r="B3855">
            <v>4</v>
          </cell>
          <cell r="C3855">
            <v>1</v>
          </cell>
          <cell r="D3855">
            <v>231</v>
          </cell>
          <cell r="E3855">
            <v>85</v>
          </cell>
          <cell r="F3855">
            <v>7</v>
          </cell>
          <cell r="G3855" t="str">
            <v>000</v>
          </cell>
          <cell r="H3855" t="str">
            <v>05</v>
          </cell>
          <cell r="J3855" t="str">
            <v>50200-0000</v>
          </cell>
          <cell r="K3855">
            <v>50200</v>
          </cell>
        </row>
        <row r="3856">
          <cell r="A3856" t="str">
            <v>RETIREMENT/MEDICARE TAX</v>
          </cell>
          <cell r="B3856">
            <v>4</v>
          </cell>
          <cell r="C3856">
            <v>1</v>
          </cell>
          <cell r="D3856">
            <v>231</v>
          </cell>
          <cell r="E3856">
            <v>86</v>
          </cell>
          <cell r="F3856">
            <v>3</v>
          </cell>
          <cell r="G3856" t="str">
            <v>000</v>
          </cell>
          <cell r="H3856" t="str">
            <v>05</v>
          </cell>
          <cell r="J3856" t="str">
            <v>50200-0000</v>
          </cell>
          <cell r="K3856">
            <v>50200</v>
          </cell>
        </row>
        <row r="3857">
          <cell r="A3857" t="str">
            <v>RETIREMENT/MEDICARE TAX</v>
          </cell>
          <cell r="B3857">
            <v>4</v>
          </cell>
          <cell r="C3857">
            <v>1</v>
          </cell>
          <cell r="D3857">
            <v>231</v>
          </cell>
          <cell r="E3857">
            <v>86</v>
          </cell>
          <cell r="F3857">
            <v>6</v>
          </cell>
          <cell r="G3857" t="str">
            <v>000</v>
          </cell>
          <cell r="H3857" t="str">
            <v>05</v>
          </cell>
          <cell r="J3857" t="str">
            <v>50200-0000</v>
          </cell>
          <cell r="K3857">
            <v>50200</v>
          </cell>
        </row>
        <row r="3858">
          <cell r="A3858" t="str">
            <v>RETIREMENT/MEDICARE TAX</v>
          </cell>
          <cell r="B3858">
            <v>4</v>
          </cell>
          <cell r="C3858">
            <v>1</v>
          </cell>
          <cell r="D3858">
            <v>232</v>
          </cell>
          <cell r="E3858">
            <v>94</v>
          </cell>
          <cell r="F3858">
            <v>1</v>
          </cell>
          <cell r="G3858" t="str">
            <v>000</v>
          </cell>
          <cell r="H3858" t="str">
            <v>05</v>
          </cell>
          <cell r="J3858" t="str">
            <v>50200-0000</v>
          </cell>
          <cell r="K3858">
            <v>50200</v>
          </cell>
        </row>
        <row r="3859">
          <cell r="A3859" t="str">
            <v>RETIREMENT/MEDICARE TAX</v>
          </cell>
          <cell r="B3859">
            <v>4</v>
          </cell>
          <cell r="C3859">
            <v>1</v>
          </cell>
          <cell r="D3859">
            <v>233</v>
          </cell>
          <cell r="E3859">
            <v>83</v>
          </cell>
          <cell r="F3859">
            <v>1</v>
          </cell>
          <cell r="G3859" t="str">
            <v>000</v>
          </cell>
          <cell r="H3859" t="str">
            <v>05</v>
          </cell>
          <cell r="J3859" t="str">
            <v>50200-0000</v>
          </cell>
          <cell r="K3859">
            <v>50200</v>
          </cell>
        </row>
        <row r="3860">
          <cell r="A3860" t="str">
            <v>RETIREMENT/MEDICARE TAX</v>
          </cell>
          <cell r="B3860">
            <v>4</v>
          </cell>
          <cell r="C3860">
            <v>1</v>
          </cell>
          <cell r="D3860">
            <v>233</v>
          </cell>
          <cell r="E3860">
            <v>83</v>
          </cell>
          <cell r="F3860">
            <v>2</v>
          </cell>
          <cell r="G3860" t="str">
            <v>000</v>
          </cell>
          <cell r="H3860" t="str">
            <v>05</v>
          </cell>
          <cell r="J3860" t="str">
            <v>50200-0000</v>
          </cell>
          <cell r="K3860">
            <v>50200</v>
          </cell>
        </row>
        <row r="3861">
          <cell r="A3861" t="str">
            <v>RETIREMENT/MEDICARE TAX</v>
          </cell>
          <cell r="B3861">
            <v>4</v>
          </cell>
          <cell r="C3861">
            <v>1</v>
          </cell>
          <cell r="D3861">
            <v>233</v>
          </cell>
          <cell r="E3861">
            <v>84</v>
          </cell>
          <cell r="F3861">
            <v>2</v>
          </cell>
          <cell r="G3861" t="str">
            <v>000</v>
          </cell>
          <cell r="H3861" t="str">
            <v>05</v>
          </cell>
          <cell r="J3861" t="str">
            <v>50200-0000</v>
          </cell>
          <cell r="K3861">
            <v>50200</v>
          </cell>
        </row>
        <row r="3862">
          <cell r="A3862" t="str">
            <v>RETIREMENT/MEDICARE TAX</v>
          </cell>
          <cell r="B3862">
            <v>4</v>
          </cell>
          <cell r="C3862">
            <v>1</v>
          </cell>
          <cell r="D3862">
            <v>233</v>
          </cell>
          <cell r="E3862">
            <v>85</v>
          </cell>
          <cell r="F3862">
            <v>7</v>
          </cell>
          <cell r="G3862" t="str">
            <v>000</v>
          </cell>
          <cell r="H3862" t="str">
            <v>05</v>
          </cell>
          <cell r="J3862" t="str">
            <v>50200-0000</v>
          </cell>
          <cell r="K3862">
            <v>50200</v>
          </cell>
        </row>
        <row r="3863">
          <cell r="A3863" t="str">
            <v>RETIREMENT/MEDICARE TAX</v>
          </cell>
          <cell r="B3863">
            <v>4</v>
          </cell>
          <cell r="C3863">
            <v>1</v>
          </cell>
          <cell r="D3863">
            <v>233</v>
          </cell>
          <cell r="E3863">
            <v>86</v>
          </cell>
          <cell r="F3863">
            <v>3</v>
          </cell>
          <cell r="G3863" t="str">
            <v>000</v>
          </cell>
          <cell r="H3863" t="str">
            <v>05</v>
          </cell>
          <cell r="J3863" t="str">
            <v>50200-0000</v>
          </cell>
          <cell r="K3863">
            <v>50200</v>
          </cell>
        </row>
        <row r="3864">
          <cell r="A3864" t="str">
            <v>RETIREMENT/MEDICARE TAX</v>
          </cell>
          <cell r="B3864">
            <v>4</v>
          </cell>
          <cell r="C3864">
            <v>1</v>
          </cell>
          <cell r="D3864">
            <v>233</v>
          </cell>
          <cell r="E3864">
            <v>86</v>
          </cell>
          <cell r="F3864">
            <v>6</v>
          </cell>
          <cell r="G3864" t="str">
            <v>000</v>
          </cell>
          <cell r="H3864" t="str">
            <v>05</v>
          </cell>
          <cell r="J3864" t="str">
            <v>50200-0000</v>
          </cell>
          <cell r="K3864">
            <v>50200</v>
          </cell>
        </row>
        <row r="3865">
          <cell r="A3865" t="str">
            <v>RETIREMENT/MEDICARE TAX</v>
          </cell>
          <cell r="B3865">
            <v>4</v>
          </cell>
          <cell r="C3865">
            <v>1</v>
          </cell>
          <cell r="D3865">
            <v>234</v>
          </cell>
          <cell r="E3865">
            <v>83</v>
          </cell>
          <cell r="F3865">
            <v>1</v>
          </cell>
          <cell r="G3865" t="str">
            <v>000</v>
          </cell>
          <cell r="H3865" t="str">
            <v>05</v>
          </cell>
          <cell r="J3865" t="str">
            <v>50200-0000</v>
          </cell>
          <cell r="K3865">
            <v>50200</v>
          </cell>
        </row>
        <row r="3866">
          <cell r="A3866" t="str">
            <v>RETIREMENT/MEDICARE TAX</v>
          </cell>
          <cell r="B3866">
            <v>4</v>
          </cell>
          <cell r="C3866">
            <v>1</v>
          </cell>
          <cell r="D3866">
            <v>234</v>
          </cell>
          <cell r="E3866">
            <v>83</v>
          </cell>
          <cell r="F3866">
            <v>2</v>
          </cell>
          <cell r="G3866" t="str">
            <v>000</v>
          </cell>
          <cell r="H3866" t="str">
            <v>05</v>
          </cell>
          <cell r="J3866" t="str">
            <v>50200-0000</v>
          </cell>
          <cell r="K3866">
            <v>50200</v>
          </cell>
        </row>
        <row r="3867">
          <cell r="A3867" t="str">
            <v>RETIREMENT/MEDICARE TAX</v>
          </cell>
          <cell r="B3867">
            <v>4</v>
          </cell>
          <cell r="C3867">
            <v>1</v>
          </cell>
          <cell r="D3867">
            <v>234</v>
          </cell>
          <cell r="E3867">
            <v>84</v>
          </cell>
          <cell r="F3867">
            <v>2</v>
          </cell>
          <cell r="G3867" t="str">
            <v>000</v>
          </cell>
          <cell r="H3867" t="str">
            <v>05</v>
          </cell>
          <cell r="J3867" t="str">
            <v>50200-0000</v>
          </cell>
          <cell r="K3867">
            <v>50200</v>
          </cell>
        </row>
        <row r="3868">
          <cell r="A3868" t="str">
            <v>RETIREMENT/MEDICARE TAX</v>
          </cell>
          <cell r="B3868">
            <v>4</v>
          </cell>
          <cell r="C3868">
            <v>1</v>
          </cell>
          <cell r="D3868">
            <v>234</v>
          </cell>
          <cell r="E3868">
            <v>85</v>
          </cell>
          <cell r="F3868">
            <v>7</v>
          </cell>
          <cell r="G3868" t="str">
            <v>000</v>
          </cell>
          <cell r="H3868" t="str">
            <v>05</v>
          </cell>
          <cell r="J3868" t="str">
            <v>50200-0000</v>
          </cell>
          <cell r="K3868">
            <v>50200</v>
          </cell>
        </row>
        <row r="3869">
          <cell r="A3869" t="str">
            <v>RETIREMENT/MEDICARE TAX</v>
          </cell>
          <cell r="B3869">
            <v>4</v>
          </cell>
          <cell r="C3869">
            <v>1</v>
          </cell>
          <cell r="D3869">
            <v>234</v>
          </cell>
          <cell r="E3869">
            <v>86</v>
          </cell>
          <cell r="F3869">
            <v>3</v>
          </cell>
          <cell r="G3869" t="str">
            <v>000</v>
          </cell>
          <cell r="H3869" t="str">
            <v>05</v>
          </cell>
          <cell r="J3869" t="str">
            <v>50200-0000</v>
          </cell>
          <cell r="K3869">
            <v>50200</v>
          </cell>
        </row>
        <row r="3870">
          <cell r="A3870" t="str">
            <v>RETIREMENT/MEDICARE TAX</v>
          </cell>
          <cell r="B3870">
            <v>4</v>
          </cell>
          <cell r="C3870">
            <v>1</v>
          </cell>
          <cell r="D3870">
            <v>234</v>
          </cell>
          <cell r="E3870">
            <v>86</v>
          </cell>
          <cell r="F3870">
            <v>6</v>
          </cell>
          <cell r="G3870" t="str">
            <v>000</v>
          </cell>
          <cell r="H3870" t="str">
            <v>05</v>
          </cell>
          <cell r="J3870" t="str">
            <v>50200-0000</v>
          </cell>
          <cell r="K3870">
            <v>50200</v>
          </cell>
        </row>
        <row r="3871">
          <cell r="A3871" t="str">
            <v>RETIREMENT/MEDICARE TAX</v>
          </cell>
          <cell r="B3871">
            <v>4</v>
          </cell>
          <cell r="C3871">
            <v>1</v>
          </cell>
          <cell r="D3871">
            <v>235</v>
          </cell>
          <cell r="E3871">
            <v>83</v>
          </cell>
          <cell r="F3871">
            <v>1</v>
          </cell>
          <cell r="G3871" t="str">
            <v>000</v>
          </cell>
          <cell r="H3871" t="str">
            <v>05</v>
          </cell>
          <cell r="J3871" t="str">
            <v>50200-0000</v>
          </cell>
          <cell r="K3871">
            <v>50200</v>
          </cell>
        </row>
        <row r="3872">
          <cell r="A3872" t="str">
            <v>RETIREMENT/MEDICARE TAX</v>
          </cell>
          <cell r="B3872">
            <v>4</v>
          </cell>
          <cell r="C3872">
            <v>1</v>
          </cell>
          <cell r="D3872">
            <v>235</v>
          </cell>
          <cell r="E3872">
            <v>83</v>
          </cell>
          <cell r="F3872">
            <v>2</v>
          </cell>
          <cell r="G3872" t="str">
            <v>000</v>
          </cell>
          <cell r="H3872" t="str">
            <v>05</v>
          </cell>
          <cell r="J3872" t="str">
            <v>50200-0000</v>
          </cell>
          <cell r="K3872">
            <v>50200</v>
          </cell>
        </row>
        <row r="3873">
          <cell r="A3873" t="str">
            <v>RETIREMENT/MEDICARE TAX</v>
          </cell>
          <cell r="B3873">
            <v>4</v>
          </cell>
          <cell r="C3873">
            <v>1</v>
          </cell>
          <cell r="D3873">
            <v>235</v>
          </cell>
          <cell r="E3873">
            <v>84</v>
          </cell>
          <cell r="F3873">
            <v>2</v>
          </cell>
          <cell r="G3873" t="str">
            <v>000</v>
          </cell>
          <cell r="H3873" t="str">
            <v>05</v>
          </cell>
          <cell r="J3873" t="str">
            <v>50200-0000</v>
          </cell>
          <cell r="K3873">
            <v>50200</v>
          </cell>
        </row>
        <row r="3874">
          <cell r="A3874" t="str">
            <v>RETIREMENT/MEDICARE TAX</v>
          </cell>
          <cell r="B3874">
            <v>4</v>
          </cell>
          <cell r="C3874">
            <v>1</v>
          </cell>
          <cell r="D3874">
            <v>235</v>
          </cell>
          <cell r="E3874">
            <v>85</v>
          </cell>
          <cell r="F3874">
            <v>7</v>
          </cell>
          <cell r="G3874" t="str">
            <v>000</v>
          </cell>
          <cell r="H3874" t="str">
            <v>05</v>
          </cell>
          <cell r="J3874" t="str">
            <v>50200-0000</v>
          </cell>
          <cell r="K3874">
            <v>50200</v>
          </cell>
        </row>
        <row r="3875">
          <cell r="A3875" t="str">
            <v>RETIREMENT/MEDICARE TAX</v>
          </cell>
          <cell r="B3875">
            <v>4</v>
          </cell>
          <cell r="C3875">
            <v>1</v>
          </cell>
          <cell r="D3875">
            <v>235</v>
          </cell>
          <cell r="E3875">
            <v>86</v>
          </cell>
          <cell r="F3875">
            <v>3</v>
          </cell>
          <cell r="G3875" t="str">
            <v>000</v>
          </cell>
          <cell r="H3875" t="str">
            <v>05</v>
          </cell>
          <cell r="J3875" t="str">
            <v>50200-0000</v>
          </cell>
          <cell r="K3875">
            <v>50200</v>
          </cell>
        </row>
        <row r="3876">
          <cell r="A3876" t="str">
            <v>RETIREMENT/MEDICARE TAX</v>
          </cell>
          <cell r="B3876">
            <v>4</v>
          </cell>
          <cell r="C3876">
            <v>1</v>
          </cell>
          <cell r="D3876">
            <v>235</v>
          </cell>
          <cell r="E3876">
            <v>86</v>
          </cell>
          <cell r="F3876">
            <v>6</v>
          </cell>
          <cell r="G3876" t="str">
            <v>000</v>
          </cell>
          <cell r="H3876" t="str">
            <v>05</v>
          </cell>
          <cell r="J3876" t="str">
            <v>50200-0000</v>
          </cell>
          <cell r="K3876">
            <v>50200</v>
          </cell>
        </row>
        <row r="3877">
          <cell r="A3877" t="str">
            <v>RETIREMENT/MEDICARE TAX</v>
          </cell>
          <cell r="B3877">
            <v>4</v>
          </cell>
          <cell r="C3877">
            <v>1</v>
          </cell>
          <cell r="D3877">
            <v>236</v>
          </cell>
          <cell r="E3877">
            <v>83</v>
          </cell>
          <cell r="F3877">
            <v>1</v>
          </cell>
          <cell r="G3877" t="str">
            <v>000</v>
          </cell>
          <cell r="H3877" t="str">
            <v>05</v>
          </cell>
          <cell r="J3877" t="str">
            <v>50200-0000</v>
          </cell>
          <cell r="K3877">
            <v>50200</v>
          </cell>
        </row>
        <row r="3878">
          <cell r="A3878" t="str">
            <v>RETIREMENT/MEDICARE TAX</v>
          </cell>
          <cell r="B3878">
            <v>4</v>
          </cell>
          <cell r="C3878">
            <v>1</v>
          </cell>
          <cell r="D3878">
            <v>236</v>
          </cell>
          <cell r="E3878">
            <v>83</v>
          </cell>
          <cell r="F3878">
            <v>2</v>
          </cell>
          <cell r="G3878" t="str">
            <v>000</v>
          </cell>
          <cell r="H3878" t="str">
            <v>05</v>
          </cell>
          <cell r="J3878" t="str">
            <v>50200-0000</v>
          </cell>
          <cell r="K3878">
            <v>50200</v>
          </cell>
        </row>
        <row r="3879">
          <cell r="A3879" t="str">
            <v>RETIREMENT/MEDICARE TAX</v>
          </cell>
          <cell r="B3879">
            <v>4</v>
          </cell>
          <cell r="C3879">
            <v>1</v>
          </cell>
          <cell r="D3879">
            <v>236</v>
          </cell>
          <cell r="E3879">
            <v>84</v>
          </cell>
          <cell r="F3879">
            <v>2</v>
          </cell>
          <cell r="G3879" t="str">
            <v>000</v>
          </cell>
          <cell r="H3879" t="str">
            <v>05</v>
          </cell>
          <cell r="J3879" t="str">
            <v>50200-0000</v>
          </cell>
          <cell r="K3879">
            <v>50200</v>
          </cell>
        </row>
        <row r="3880">
          <cell r="A3880" t="str">
            <v>RETIREMENT/MEDICARE TAX</v>
          </cell>
          <cell r="B3880">
            <v>4</v>
          </cell>
          <cell r="C3880">
            <v>1</v>
          </cell>
          <cell r="D3880">
            <v>236</v>
          </cell>
          <cell r="E3880">
            <v>85</v>
          </cell>
          <cell r="F3880">
            <v>7</v>
          </cell>
          <cell r="G3880" t="str">
            <v>000</v>
          </cell>
          <cell r="H3880" t="str">
            <v>05</v>
          </cell>
          <cell r="J3880" t="str">
            <v>50200-0000</v>
          </cell>
          <cell r="K3880">
            <v>50200</v>
          </cell>
        </row>
        <row r="3881">
          <cell r="A3881" t="str">
            <v>RETIREMENT/MEDICARE TAX</v>
          </cell>
          <cell r="B3881">
            <v>4</v>
          </cell>
          <cell r="C3881">
            <v>1</v>
          </cell>
          <cell r="D3881">
            <v>236</v>
          </cell>
          <cell r="E3881">
            <v>86</v>
          </cell>
          <cell r="F3881">
            <v>3</v>
          </cell>
          <cell r="G3881" t="str">
            <v>000</v>
          </cell>
          <cell r="H3881" t="str">
            <v>05</v>
          </cell>
          <cell r="J3881" t="str">
            <v>50200-0000</v>
          </cell>
          <cell r="K3881">
            <v>50200</v>
          </cell>
        </row>
        <row r="3882">
          <cell r="A3882" t="str">
            <v>RETIREMENT/MEDICARE TAX</v>
          </cell>
          <cell r="B3882">
            <v>4</v>
          </cell>
          <cell r="C3882">
            <v>1</v>
          </cell>
          <cell r="D3882">
            <v>236</v>
          </cell>
          <cell r="E3882">
            <v>86</v>
          </cell>
          <cell r="F3882">
            <v>6</v>
          </cell>
          <cell r="G3882" t="str">
            <v>000</v>
          </cell>
          <cell r="H3882" t="str">
            <v>05</v>
          </cell>
          <cell r="J3882" t="str">
            <v>50200-0000</v>
          </cell>
          <cell r="K3882">
            <v>50200</v>
          </cell>
        </row>
        <row r="3883">
          <cell r="A3883" t="str">
            <v>RETIREMENT/MEDICARE TAX</v>
          </cell>
          <cell r="B3883">
            <v>4</v>
          </cell>
          <cell r="C3883">
            <v>1</v>
          </cell>
          <cell r="D3883">
            <v>237</v>
          </cell>
          <cell r="E3883">
            <v>83</v>
          </cell>
          <cell r="F3883">
            <v>1</v>
          </cell>
          <cell r="G3883" t="str">
            <v>000</v>
          </cell>
          <cell r="H3883" t="str">
            <v>05</v>
          </cell>
          <cell r="J3883" t="str">
            <v>50200-0000</v>
          </cell>
          <cell r="K3883">
            <v>50200</v>
          </cell>
        </row>
        <row r="3884">
          <cell r="A3884" t="str">
            <v>RETIREMENT/MEDICARE TAX</v>
          </cell>
          <cell r="B3884">
            <v>4</v>
          </cell>
          <cell r="C3884">
            <v>1</v>
          </cell>
          <cell r="D3884">
            <v>237</v>
          </cell>
          <cell r="E3884">
            <v>83</v>
          </cell>
          <cell r="F3884">
            <v>2</v>
          </cell>
          <cell r="G3884" t="str">
            <v>000</v>
          </cell>
          <cell r="H3884" t="str">
            <v>05</v>
          </cell>
          <cell r="J3884" t="str">
            <v>50200-0000</v>
          </cell>
          <cell r="K3884">
            <v>50200</v>
          </cell>
        </row>
        <row r="3885">
          <cell r="A3885" t="str">
            <v>RETIREMENT/MEDICARE TAX</v>
          </cell>
          <cell r="B3885">
            <v>4</v>
          </cell>
          <cell r="C3885">
            <v>1</v>
          </cell>
          <cell r="D3885">
            <v>237</v>
          </cell>
          <cell r="E3885">
            <v>84</v>
          </cell>
          <cell r="F3885">
            <v>2</v>
          </cell>
          <cell r="G3885" t="str">
            <v>000</v>
          </cell>
          <cell r="H3885" t="str">
            <v>05</v>
          </cell>
          <cell r="J3885" t="str">
            <v>50200-0000</v>
          </cell>
          <cell r="K3885">
            <v>50200</v>
          </cell>
        </row>
        <row r="3886">
          <cell r="A3886" t="str">
            <v>RETIREMENT/MEDICARE TAX</v>
          </cell>
          <cell r="B3886">
            <v>4</v>
          </cell>
          <cell r="C3886">
            <v>1</v>
          </cell>
          <cell r="D3886">
            <v>237</v>
          </cell>
          <cell r="E3886">
            <v>85</v>
          </cell>
          <cell r="F3886">
            <v>7</v>
          </cell>
          <cell r="G3886" t="str">
            <v>000</v>
          </cell>
          <cell r="H3886" t="str">
            <v>05</v>
          </cell>
          <cell r="J3886" t="str">
            <v>50200-0000</v>
          </cell>
          <cell r="K3886">
            <v>50200</v>
          </cell>
        </row>
        <row r="3887">
          <cell r="A3887" t="str">
            <v>RETIREMENT/MEDICARE TAX</v>
          </cell>
          <cell r="B3887">
            <v>4</v>
          </cell>
          <cell r="C3887">
            <v>1</v>
          </cell>
          <cell r="D3887">
            <v>237</v>
          </cell>
          <cell r="E3887">
            <v>86</v>
          </cell>
          <cell r="F3887">
            <v>3</v>
          </cell>
          <cell r="G3887" t="str">
            <v>000</v>
          </cell>
          <cell r="H3887" t="str">
            <v>05</v>
          </cell>
          <cell r="J3887" t="str">
            <v>50200-0000</v>
          </cell>
          <cell r="K3887">
            <v>50200</v>
          </cell>
        </row>
        <row r="3888">
          <cell r="A3888" t="str">
            <v>RETIREMENT/MEDICARE TAX</v>
          </cell>
          <cell r="B3888">
            <v>4</v>
          </cell>
          <cell r="C3888">
            <v>1</v>
          </cell>
          <cell r="D3888">
            <v>237</v>
          </cell>
          <cell r="E3888">
            <v>86</v>
          </cell>
          <cell r="F3888">
            <v>6</v>
          </cell>
          <cell r="G3888" t="str">
            <v>000</v>
          </cell>
          <cell r="H3888" t="str">
            <v>05</v>
          </cell>
          <cell r="J3888" t="str">
            <v>50200-0000</v>
          </cell>
          <cell r="K3888">
            <v>50200</v>
          </cell>
        </row>
        <row r="3889">
          <cell r="A3889" t="str">
            <v>RETIREMENT/MEDICARE TAX</v>
          </cell>
          <cell r="B3889">
            <v>4</v>
          </cell>
          <cell r="C3889">
            <v>1</v>
          </cell>
          <cell r="D3889">
            <v>238</v>
          </cell>
          <cell r="E3889">
            <v>83</v>
          </cell>
          <cell r="F3889">
            <v>1</v>
          </cell>
          <cell r="G3889" t="str">
            <v>000</v>
          </cell>
          <cell r="H3889" t="str">
            <v>05</v>
          </cell>
          <cell r="J3889" t="str">
            <v>50200-0000</v>
          </cell>
          <cell r="K3889">
            <v>50200</v>
          </cell>
        </row>
        <row r="3890">
          <cell r="A3890" t="str">
            <v>RETIREMENT/MEDICARE TAX</v>
          </cell>
          <cell r="B3890">
            <v>4</v>
          </cell>
          <cell r="C3890">
            <v>1</v>
          </cell>
          <cell r="D3890">
            <v>238</v>
          </cell>
          <cell r="E3890">
            <v>83</v>
          </cell>
          <cell r="F3890">
            <v>2</v>
          </cell>
          <cell r="G3890" t="str">
            <v>000</v>
          </cell>
          <cell r="H3890" t="str">
            <v>05</v>
          </cell>
          <cell r="J3890" t="str">
            <v>50200-0000</v>
          </cell>
          <cell r="K3890">
            <v>50200</v>
          </cell>
        </row>
        <row r="3891">
          <cell r="A3891" t="str">
            <v>RETIREMENT/MEDICARE TAX</v>
          </cell>
          <cell r="B3891">
            <v>4</v>
          </cell>
          <cell r="C3891">
            <v>1</v>
          </cell>
          <cell r="D3891">
            <v>238</v>
          </cell>
          <cell r="E3891">
            <v>84</v>
          </cell>
          <cell r="F3891">
            <v>2</v>
          </cell>
          <cell r="G3891" t="str">
            <v>000</v>
          </cell>
          <cell r="H3891" t="str">
            <v>05</v>
          </cell>
          <cell r="J3891" t="str">
            <v>50200-0000</v>
          </cell>
          <cell r="K3891">
            <v>50200</v>
          </cell>
        </row>
        <row r="3892">
          <cell r="A3892" t="str">
            <v>RETIREMENT/MEDICARE TAX</v>
          </cell>
          <cell r="B3892">
            <v>4</v>
          </cell>
          <cell r="C3892">
            <v>1</v>
          </cell>
          <cell r="D3892">
            <v>238</v>
          </cell>
          <cell r="E3892">
            <v>85</v>
          </cell>
          <cell r="F3892">
            <v>7</v>
          </cell>
          <cell r="G3892" t="str">
            <v>000</v>
          </cell>
          <cell r="H3892" t="str">
            <v>05</v>
          </cell>
          <cell r="J3892" t="str">
            <v>50200-0000</v>
          </cell>
          <cell r="K3892">
            <v>50200</v>
          </cell>
        </row>
        <row r="3893">
          <cell r="A3893" t="str">
            <v>RETIREMENT/MEDICARE TAX</v>
          </cell>
          <cell r="B3893">
            <v>4</v>
          </cell>
          <cell r="C3893">
            <v>1</v>
          </cell>
          <cell r="D3893">
            <v>238</v>
          </cell>
          <cell r="E3893">
            <v>86</v>
          </cell>
          <cell r="F3893">
            <v>3</v>
          </cell>
          <cell r="G3893" t="str">
            <v>000</v>
          </cell>
          <cell r="H3893" t="str">
            <v>05</v>
          </cell>
          <cell r="J3893" t="str">
            <v>50200-0000</v>
          </cell>
          <cell r="K3893">
            <v>50200</v>
          </cell>
        </row>
        <row r="3894">
          <cell r="A3894" t="str">
            <v>RETIREMENT/MEDICARE TAX</v>
          </cell>
          <cell r="B3894">
            <v>4</v>
          </cell>
          <cell r="C3894">
            <v>1</v>
          </cell>
          <cell r="D3894">
            <v>238</v>
          </cell>
          <cell r="E3894">
            <v>86</v>
          </cell>
          <cell r="F3894">
            <v>6</v>
          </cell>
          <cell r="G3894" t="str">
            <v>000</v>
          </cell>
          <cell r="H3894" t="str">
            <v>05</v>
          </cell>
          <cell r="J3894" t="str">
            <v>50200-0000</v>
          </cell>
          <cell r="K3894">
            <v>50200</v>
          </cell>
        </row>
        <row r="3895">
          <cell r="A3895" t="str">
            <v>RETIREMENT/MEDICARE TAX</v>
          </cell>
          <cell r="B3895">
            <v>4</v>
          </cell>
          <cell r="C3895">
            <v>1</v>
          </cell>
          <cell r="D3895">
            <v>239</v>
          </cell>
          <cell r="E3895">
            <v>83</v>
          </cell>
          <cell r="F3895">
            <v>1</v>
          </cell>
          <cell r="G3895" t="str">
            <v>000</v>
          </cell>
          <cell r="H3895" t="str">
            <v>05</v>
          </cell>
          <cell r="J3895" t="str">
            <v>50200-0000</v>
          </cell>
          <cell r="K3895">
            <v>50200</v>
          </cell>
        </row>
        <row r="3896">
          <cell r="A3896" t="str">
            <v>RETIREMENT/MEDICARE TAX</v>
          </cell>
          <cell r="B3896">
            <v>4</v>
          </cell>
          <cell r="C3896">
            <v>1</v>
          </cell>
          <cell r="D3896">
            <v>239</v>
          </cell>
          <cell r="E3896">
            <v>83</v>
          </cell>
          <cell r="F3896">
            <v>2</v>
          </cell>
          <cell r="G3896" t="str">
            <v>000</v>
          </cell>
          <cell r="H3896" t="str">
            <v>05</v>
          </cell>
          <cell r="J3896" t="str">
            <v>50200-0000</v>
          </cell>
          <cell r="K3896">
            <v>50200</v>
          </cell>
        </row>
        <row r="3897">
          <cell r="A3897" t="str">
            <v>RETIREMENT/MEDICARE TAX</v>
          </cell>
          <cell r="B3897">
            <v>4</v>
          </cell>
          <cell r="C3897">
            <v>1</v>
          </cell>
          <cell r="D3897">
            <v>239</v>
          </cell>
          <cell r="E3897">
            <v>84</v>
          </cell>
          <cell r="F3897">
            <v>2</v>
          </cell>
          <cell r="G3897" t="str">
            <v>000</v>
          </cell>
          <cell r="H3897" t="str">
            <v>05</v>
          </cell>
          <cell r="J3897" t="str">
            <v>50200-0000</v>
          </cell>
          <cell r="K3897">
            <v>50200</v>
          </cell>
        </row>
        <row r="3898">
          <cell r="A3898" t="str">
            <v>RETIREMENT/MEDICARE TAX</v>
          </cell>
          <cell r="B3898">
            <v>4</v>
          </cell>
          <cell r="C3898">
            <v>1</v>
          </cell>
          <cell r="D3898">
            <v>239</v>
          </cell>
          <cell r="E3898">
            <v>85</v>
          </cell>
          <cell r="F3898">
            <v>7</v>
          </cell>
          <cell r="G3898" t="str">
            <v>000</v>
          </cell>
          <cell r="H3898" t="str">
            <v>05</v>
          </cell>
          <cell r="J3898" t="str">
            <v>50200-0000</v>
          </cell>
          <cell r="K3898">
            <v>50200</v>
          </cell>
        </row>
        <row r="3899">
          <cell r="A3899" t="str">
            <v>RETIREMENT/MEDICARE TAX</v>
          </cell>
          <cell r="B3899">
            <v>4</v>
          </cell>
          <cell r="C3899">
            <v>1</v>
          </cell>
          <cell r="D3899">
            <v>239</v>
          </cell>
          <cell r="E3899">
            <v>86</v>
          </cell>
          <cell r="F3899">
            <v>3</v>
          </cell>
          <cell r="G3899" t="str">
            <v>000</v>
          </cell>
          <cell r="H3899" t="str">
            <v>05</v>
          </cell>
          <cell r="J3899" t="str">
            <v>50200-0000</v>
          </cell>
          <cell r="K3899">
            <v>50200</v>
          </cell>
        </row>
        <row r="3900">
          <cell r="A3900" t="str">
            <v>RETIREMENT/MEDICARE TAX</v>
          </cell>
          <cell r="B3900">
            <v>4</v>
          </cell>
          <cell r="C3900">
            <v>1</v>
          </cell>
          <cell r="D3900">
            <v>239</v>
          </cell>
          <cell r="E3900">
            <v>86</v>
          </cell>
          <cell r="F3900">
            <v>6</v>
          </cell>
          <cell r="G3900" t="str">
            <v>000</v>
          </cell>
          <cell r="H3900" t="str">
            <v>05</v>
          </cell>
          <cell r="J3900" t="str">
            <v>50200-0000</v>
          </cell>
          <cell r="K3900">
            <v>50200</v>
          </cell>
        </row>
        <row r="3901">
          <cell r="A3901" t="str">
            <v>RETIREMENT/MEDICARE TAX</v>
          </cell>
          <cell r="B3901">
            <v>4</v>
          </cell>
          <cell r="C3901">
            <v>1</v>
          </cell>
          <cell r="D3901">
            <v>242</v>
          </cell>
          <cell r="E3901">
            <v>83</v>
          </cell>
          <cell r="F3901">
            <v>1</v>
          </cell>
          <cell r="G3901" t="str">
            <v>000</v>
          </cell>
          <cell r="H3901" t="str">
            <v>05</v>
          </cell>
          <cell r="J3901" t="str">
            <v>50200-0000</v>
          </cell>
          <cell r="K3901">
            <v>50200</v>
          </cell>
        </row>
        <row r="3902">
          <cell r="A3902" t="str">
            <v>RETIREMENT/MEDICARE TAX</v>
          </cell>
          <cell r="B3902">
            <v>4</v>
          </cell>
          <cell r="C3902">
            <v>1</v>
          </cell>
          <cell r="D3902">
            <v>242</v>
          </cell>
          <cell r="E3902">
            <v>83</v>
          </cell>
          <cell r="F3902">
            <v>2</v>
          </cell>
          <cell r="G3902" t="str">
            <v>000</v>
          </cell>
          <cell r="H3902" t="str">
            <v>05</v>
          </cell>
          <cell r="J3902" t="str">
            <v>50200-0000</v>
          </cell>
          <cell r="K3902">
            <v>50200</v>
          </cell>
        </row>
        <row r="3903">
          <cell r="A3903" t="str">
            <v>RETIREMENT/MEDICARE TAX</v>
          </cell>
          <cell r="B3903">
            <v>4</v>
          </cell>
          <cell r="C3903">
            <v>1</v>
          </cell>
          <cell r="D3903">
            <v>242</v>
          </cell>
          <cell r="E3903">
            <v>84</v>
          </cell>
          <cell r="F3903">
            <v>2</v>
          </cell>
          <cell r="G3903" t="str">
            <v>000</v>
          </cell>
          <cell r="H3903" t="str">
            <v>05</v>
          </cell>
          <cell r="J3903" t="str">
            <v>50200-0000</v>
          </cell>
          <cell r="K3903">
            <v>50200</v>
          </cell>
        </row>
        <row r="3904">
          <cell r="A3904" t="str">
            <v>RETIREMENT/MEDICARE TAX</v>
          </cell>
          <cell r="B3904">
            <v>4</v>
          </cell>
          <cell r="C3904">
            <v>1</v>
          </cell>
          <cell r="D3904">
            <v>242</v>
          </cell>
          <cell r="E3904">
            <v>85</v>
          </cell>
          <cell r="F3904">
            <v>7</v>
          </cell>
          <cell r="G3904" t="str">
            <v>000</v>
          </cell>
          <cell r="H3904" t="str">
            <v>05</v>
          </cell>
          <cell r="J3904" t="str">
            <v>50200-0000</v>
          </cell>
          <cell r="K3904">
            <v>50200</v>
          </cell>
        </row>
        <row r="3905">
          <cell r="A3905" t="str">
            <v>RETIREMENT/MEDICARE TAX</v>
          </cell>
          <cell r="B3905">
            <v>4</v>
          </cell>
          <cell r="C3905">
            <v>1</v>
          </cell>
          <cell r="D3905">
            <v>242</v>
          </cell>
          <cell r="E3905">
            <v>86</v>
          </cell>
          <cell r="F3905">
            <v>3</v>
          </cell>
          <cell r="G3905" t="str">
            <v>000</v>
          </cell>
          <cell r="H3905" t="str">
            <v>05</v>
          </cell>
          <cell r="J3905" t="str">
            <v>50200-0000</v>
          </cell>
          <cell r="K3905">
            <v>50200</v>
          </cell>
        </row>
        <row r="3906">
          <cell r="A3906" t="str">
            <v>RETIREMENT/MEDICARE TAX</v>
          </cell>
          <cell r="B3906">
            <v>4</v>
          </cell>
          <cell r="C3906">
            <v>1</v>
          </cell>
          <cell r="D3906">
            <v>242</v>
          </cell>
          <cell r="E3906">
            <v>86</v>
          </cell>
          <cell r="F3906">
            <v>6</v>
          </cell>
          <cell r="G3906" t="str">
            <v>000</v>
          </cell>
          <cell r="H3906" t="str">
            <v>05</v>
          </cell>
          <cell r="J3906" t="str">
            <v>50200-0000</v>
          </cell>
          <cell r="K3906">
            <v>50200</v>
          </cell>
        </row>
        <row r="3907">
          <cell r="A3907" t="str">
            <v>RETIREMENT/MEDICARE TAX</v>
          </cell>
          <cell r="B3907">
            <v>4</v>
          </cell>
          <cell r="C3907">
            <v>1</v>
          </cell>
          <cell r="D3907">
            <v>243</v>
          </cell>
          <cell r="E3907">
            <v>83</v>
          </cell>
          <cell r="F3907">
            <v>1</v>
          </cell>
          <cell r="G3907" t="str">
            <v>000</v>
          </cell>
          <cell r="H3907" t="str">
            <v>05</v>
          </cell>
          <cell r="J3907" t="str">
            <v>50200-0000</v>
          </cell>
          <cell r="K3907">
            <v>50200</v>
          </cell>
        </row>
        <row r="3908">
          <cell r="A3908" t="str">
            <v>RETIREMENT/MEDICARE TAX</v>
          </cell>
          <cell r="B3908">
            <v>4</v>
          </cell>
          <cell r="C3908">
            <v>1</v>
          </cell>
          <cell r="D3908">
            <v>243</v>
          </cell>
          <cell r="E3908">
            <v>83</v>
          </cell>
          <cell r="F3908">
            <v>2</v>
          </cell>
          <cell r="G3908" t="str">
            <v>000</v>
          </cell>
          <cell r="H3908" t="str">
            <v>05</v>
          </cell>
          <cell r="J3908" t="str">
            <v>50200-0000</v>
          </cell>
          <cell r="K3908">
            <v>50200</v>
          </cell>
        </row>
        <row r="3909">
          <cell r="A3909" t="str">
            <v>RETIREMENT/MEDICARE TAX</v>
          </cell>
          <cell r="B3909">
            <v>4</v>
          </cell>
          <cell r="C3909">
            <v>1</v>
          </cell>
          <cell r="D3909">
            <v>243</v>
          </cell>
          <cell r="E3909">
            <v>84</v>
          </cell>
          <cell r="F3909">
            <v>2</v>
          </cell>
          <cell r="G3909" t="str">
            <v>000</v>
          </cell>
          <cell r="H3909" t="str">
            <v>05</v>
          </cell>
          <cell r="J3909" t="str">
            <v>50200-0000</v>
          </cell>
          <cell r="K3909">
            <v>50200</v>
          </cell>
        </row>
        <row r="3910">
          <cell r="A3910" t="str">
            <v>RETIREMENT/MEDICARE TAX</v>
          </cell>
          <cell r="B3910">
            <v>4</v>
          </cell>
          <cell r="C3910">
            <v>1</v>
          </cell>
          <cell r="D3910">
            <v>243</v>
          </cell>
          <cell r="E3910">
            <v>85</v>
          </cell>
          <cell r="F3910">
            <v>7</v>
          </cell>
          <cell r="G3910" t="str">
            <v>000</v>
          </cell>
          <cell r="H3910" t="str">
            <v>05</v>
          </cell>
          <cell r="J3910" t="str">
            <v>50200-0000</v>
          </cell>
          <cell r="K3910">
            <v>50200</v>
          </cell>
        </row>
        <row r="3911">
          <cell r="A3911" t="str">
            <v>RETIREMENT/MEDICARE TAX</v>
          </cell>
          <cell r="B3911">
            <v>4</v>
          </cell>
          <cell r="C3911">
            <v>1</v>
          </cell>
          <cell r="D3911">
            <v>243</v>
          </cell>
          <cell r="E3911">
            <v>86</v>
          </cell>
          <cell r="F3911">
            <v>3</v>
          </cell>
          <cell r="G3911" t="str">
            <v>000</v>
          </cell>
          <cell r="H3911" t="str">
            <v>05</v>
          </cell>
          <cell r="J3911" t="str">
            <v>50200-0000</v>
          </cell>
          <cell r="K3911">
            <v>50200</v>
          </cell>
        </row>
        <row r="3912">
          <cell r="A3912" t="str">
            <v>RETIREMENT/MEDICARE TAX</v>
          </cell>
          <cell r="B3912">
            <v>4</v>
          </cell>
          <cell r="C3912">
            <v>1</v>
          </cell>
          <cell r="D3912">
            <v>243</v>
          </cell>
          <cell r="E3912">
            <v>86</v>
          </cell>
          <cell r="F3912">
            <v>6</v>
          </cell>
          <cell r="G3912" t="str">
            <v>000</v>
          </cell>
          <cell r="H3912" t="str">
            <v>05</v>
          </cell>
          <cell r="J3912" t="str">
            <v>50200-0000</v>
          </cell>
          <cell r="K3912">
            <v>50200</v>
          </cell>
        </row>
        <row r="3913">
          <cell r="A3913" t="str">
            <v>RETIREMENT/MEDICARE TAX</v>
          </cell>
          <cell r="B3913">
            <v>4</v>
          </cell>
          <cell r="C3913">
            <v>1</v>
          </cell>
          <cell r="D3913">
            <v>244</v>
          </cell>
          <cell r="E3913">
            <v>83</v>
          </cell>
          <cell r="F3913">
            <v>1</v>
          </cell>
          <cell r="G3913" t="str">
            <v>000</v>
          </cell>
          <cell r="H3913" t="str">
            <v>05</v>
          </cell>
          <cell r="J3913" t="str">
            <v>50200-0000</v>
          </cell>
          <cell r="K3913">
            <v>50200</v>
          </cell>
        </row>
        <row r="3914">
          <cell r="A3914" t="str">
            <v>RETIREMENT/MEDICARE TAX</v>
          </cell>
          <cell r="B3914">
            <v>4</v>
          </cell>
          <cell r="C3914">
            <v>1</v>
          </cell>
          <cell r="D3914">
            <v>244</v>
          </cell>
          <cell r="E3914">
            <v>83</v>
          </cell>
          <cell r="F3914">
            <v>2</v>
          </cell>
          <cell r="G3914" t="str">
            <v>000</v>
          </cell>
          <cell r="H3914" t="str">
            <v>05</v>
          </cell>
          <cell r="J3914" t="str">
            <v>50200-0000</v>
          </cell>
          <cell r="K3914">
            <v>50200</v>
          </cell>
        </row>
        <row r="3915">
          <cell r="A3915" t="str">
            <v>RETIREMENT/MEDICARE TAX</v>
          </cell>
          <cell r="B3915">
            <v>4</v>
          </cell>
          <cell r="C3915">
            <v>1</v>
          </cell>
          <cell r="D3915">
            <v>244</v>
          </cell>
          <cell r="E3915">
            <v>84</v>
          </cell>
          <cell r="F3915">
            <v>2</v>
          </cell>
          <cell r="G3915" t="str">
            <v>000</v>
          </cell>
          <cell r="H3915" t="str">
            <v>05</v>
          </cell>
          <cell r="J3915" t="str">
            <v>50200-0000</v>
          </cell>
          <cell r="K3915">
            <v>50200</v>
          </cell>
        </row>
        <row r="3916">
          <cell r="A3916" t="str">
            <v>RETIREMENT/MEDICARE TAX</v>
          </cell>
          <cell r="B3916">
            <v>4</v>
          </cell>
          <cell r="C3916">
            <v>1</v>
          </cell>
          <cell r="D3916">
            <v>244</v>
          </cell>
          <cell r="E3916">
            <v>85</v>
          </cell>
          <cell r="F3916">
            <v>7</v>
          </cell>
          <cell r="G3916" t="str">
            <v>000</v>
          </cell>
          <cell r="H3916" t="str">
            <v>05</v>
          </cell>
          <cell r="J3916" t="str">
            <v>50200-0000</v>
          </cell>
          <cell r="K3916">
            <v>50200</v>
          </cell>
        </row>
        <row r="3917">
          <cell r="A3917" t="str">
            <v>RETIREMENT/MEDICARE TAX</v>
          </cell>
          <cell r="B3917">
            <v>4</v>
          </cell>
          <cell r="C3917">
            <v>1</v>
          </cell>
          <cell r="D3917">
            <v>244</v>
          </cell>
          <cell r="E3917">
            <v>86</v>
          </cell>
          <cell r="F3917">
            <v>3</v>
          </cell>
          <cell r="G3917" t="str">
            <v>000</v>
          </cell>
          <cell r="H3917" t="str">
            <v>05</v>
          </cell>
          <cell r="J3917" t="str">
            <v>50200-0000</v>
          </cell>
          <cell r="K3917">
            <v>50200</v>
          </cell>
        </row>
        <row r="3918">
          <cell r="A3918" t="str">
            <v>RETIREMENT/MEDICARE TAX</v>
          </cell>
          <cell r="B3918">
            <v>4</v>
          </cell>
          <cell r="C3918">
            <v>1</v>
          </cell>
          <cell r="D3918">
            <v>244</v>
          </cell>
          <cell r="E3918">
            <v>86</v>
          </cell>
          <cell r="F3918">
            <v>6</v>
          </cell>
          <cell r="G3918" t="str">
            <v>000</v>
          </cell>
          <cell r="H3918" t="str">
            <v>05</v>
          </cell>
          <cell r="J3918" t="str">
            <v>50200-0000</v>
          </cell>
          <cell r="K3918">
            <v>50200</v>
          </cell>
        </row>
        <row r="3919">
          <cell r="A3919" t="str">
            <v>RETIREMENT/MEDICARE TAX</v>
          </cell>
          <cell r="B3919">
            <v>4</v>
          </cell>
          <cell r="C3919">
            <v>1</v>
          </cell>
          <cell r="D3919">
            <v>246</v>
          </cell>
          <cell r="E3919">
            <v>83</v>
          </cell>
          <cell r="F3919">
            <v>2</v>
          </cell>
          <cell r="G3919" t="str">
            <v>000</v>
          </cell>
          <cell r="H3919" t="str">
            <v>05</v>
          </cell>
          <cell r="J3919" t="str">
            <v>50200-0000</v>
          </cell>
          <cell r="K3919">
            <v>50200</v>
          </cell>
        </row>
        <row r="3920">
          <cell r="A3920" t="str">
            <v>RETIREMENT/MEDICARE TAX</v>
          </cell>
          <cell r="B3920">
            <v>4</v>
          </cell>
          <cell r="C3920">
            <v>1</v>
          </cell>
          <cell r="D3920">
            <v>246</v>
          </cell>
          <cell r="E3920">
            <v>84</v>
          </cell>
          <cell r="F3920">
            <v>2</v>
          </cell>
          <cell r="G3920" t="str">
            <v>000</v>
          </cell>
          <cell r="H3920" t="str">
            <v>05</v>
          </cell>
          <cell r="J3920" t="str">
            <v>50200-0000</v>
          </cell>
          <cell r="K3920">
            <v>50200</v>
          </cell>
        </row>
        <row r="3921">
          <cell r="A3921" t="str">
            <v>RETIREMENT/MEDICARE TAX</v>
          </cell>
          <cell r="B3921">
            <v>4</v>
          </cell>
          <cell r="C3921">
            <v>1</v>
          </cell>
          <cell r="D3921">
            <v>246</v>
          </cell>
          <cell r="E3921">
            <v>85</v>
          </cell>
          <cell r="F3921">
            <v>7</v>
          </cell>
          <cell r="G3921" t="str">
            <v>000</v>
          </cell>
          <cell r="H3921" t="str">
            <v>05</v>
          </cell>
          <cell r="J3921" t="str">
            <v>50200-0000</v>
          </cell>
          <cell r="K3921">
            <v>50200</v>
          </cell>
        </row>
        <row r="3922">
          <cell r="A3922" t="str">
            <v>RETIREMENT/MEDICARE TAX</v>
          </cell>
          <cell r="B3922">
            <v>4</v>
          </cell>
          <cell r="C3922">
            <v>1</v>
          </cell>
          <cell r="D3922">
            <v>246</v>
          </cell>
          <cell r="E3922">
            <v>86</v>
          </cell>
          <cell r="F3922">
            <v>3</v>
          </cell>
          <cell r="G3922" t="str">
            <v>000</v>
          </cell>
          <cell r="H3922" t="str">
            <v>05</v>
          </cell>
          <cell r="J3922" t="str">
            <v>50200-0000</v>
          </cell>
          <cell r="K3922">
            <v>50200</v>
          </cell>
        </row>
        <row r="3923">
          <cell r="A3923" t="str">
            <v>RETIREMENT/MEDICARE TAX</v>
          </cell>
          <cell r="B3923">
            <v>4</v>
          </cell>
          <cell r="C3923">
            <v>1</v>
          </cell>
          <cell r="D3923">
            <v>246</v>
          </cell>
          <cell r="E3923">
            <v>86</v>
          </cell>
          <cell r="F3923">
            <v>6</v>
          </cell>
          <cell r="G3923" t="str">
            <v>000</v>
          </cell>
          <cell r="H3923" t="str">
            <v>05</v>
          </cell>
          <cell r="J3923" t="str">
            <v>50200-0000</v>
          </cell>
          <cell r="K3923">
            <v>50200</v>
          </cell>
        </row>
        <row r="3924">
          <cell r="A3924" t="str">
            <v>RETIREMENT/MEDICARE TAX</v>
          </cell>
          <cell r="B3924">
            <v>4</v>
          </cell>
          <cell r="C3924">
            <v>2</v>
          </cell>
          <cell r="D3924">
            <v>255</v>
          </cell>
          <cell r="E3924">
            <v>13</v>
          </cell>
          <cell r="F3924">
            <v>9</v>
          </cell>
          <cell r="G3924" t="str">
            <v>000</v>
          </cell>
          <cell r="H3924" t="str">
            <v>05</v>
          </cell>
          <cell r="J3924" t="str">
            <v>50200-0000</v>
          </cell>
          <cell r="K3924">
            <v>50200</v>
          </cell>
        </row>
        <row r="3925">
          <cell r="A3925" t="str">
            <v>RETIREMENT/MEDICARE TAX</v>
          </cell>
          <cell r="B3925">
            <v>4</v>
          </cell>
          <cell r="C3925">
            <v>1</v>
          </cell>
          <cell r="D3925">
            <v>257</v>
          </cell>
          <cell r="E3925">
            <v>96</v>
          </cell>
          <cell r="F3925">
            <v>0</v>
          </cell>
          <cell r="G3925" t="str">
            <v>000</v>
          </cell>
          <cell r="H3925" t="str">
            <v>05</v>
          </cell>
          <cell r="J3925" t="str">
            <v>50200-0000</v>
          </cell>
          <cell r="K3925">
            <v>50200</v>
          </cell>
        </row>
        <row r="3926">
          <cell r="A3926" t="str">
            <v>RETIREMENT/MEDICARE TAX</v>
          </cell>
          <cell r="B3926">
            <v>4</v>
          </cell>
          <cell r="C3926">
            <v>1</v>
          </cell>
          <cell r="D3926">
            <v>258</v>
          </cell>
          <cell r="E3926">
            <v>96</v>
          </cell>
          <cell r="F3926">
            <v>0</v>
          </cell>
          <cell r="G3926" t="str">
            <v>000</v>
          </cell>
          <cell r="H3926" t="str">
            <v>05</v>
          </cell>
          <cell r="J3926" t="str">
            <v>50200-0000</v>
          </cell>
          <cell r="K3926">
            <v>50200</v>
          </cell>
        </row>
        <row r="3927">
          <cell r="A3927" t="str">
            <v>RETIREMENT/MEDICARE TAX</v>
          </cell>
          <cell r="B3927">
            <v>4</v>
          </cell>
          <cell r="C3927">
            <v>1</v>
          </cell>
          <cell r="D3927">
            <v>259</v>
          </cell>
          <cell r="E3927">
            <v>96</v>
          </cell>
          <cell r="F3927">
            <v>0</v>
          </cell>
          <cell r="G3927" t="str">
            <v>000</v>
          </cell>
          <cell r="H3927" t="str">
            <v>05</v>
          </cell>
          <cell r="J3927" t="str">
            <v>50200-0000</v>
          </cell>
          <cell r="K3927">
            <v>50200</v>
          </cell>
        </row>
        <row r="3928">
          <cell r="A3928" t="str">
            <v>RETIREMENT/MEDICARE TAX</v>
          </cell>
          <cell r="B3928">
            <v>4</v>
          </cell>
          <cell r="C3928">
            <v>3</v>
          </cell>
          <cell r="D3928">
            <v>260</v>
          </cell>
          <cell r="E3928">
            <v>52</v>
          </cell>
          <cell r="F3928">
            <v>5</v>
          </cell>
          <cell r="G3928" t="str">
            <v>000</v>
          </cell>
          <cell r="H3928" t="str">
            <v>05</v>
          </cell>
          <cell r="J3928" t="str">
            <v>50200-0000</v>
          </cell>
          <cell r="K3928">
            <v>50200</v>
          </cell>
        </row>
        <row r="3929">
          <cell r="A3929" t="str">
            <v>RETIREMENT/MEDICARE TAX</v>
          </cell>
          <cell r="B3929">
            <v>4</v>
          </cell>
          <cell r="C3929">
            <v>5</v>
          </cell>
          <cell r="D3929">
            <v>263</v>
          </cell>
          <cell r="E3929">
            <v>99</v>
          </cell>
          <cell r="F3929">
            <v>1</v>
          </cell>
          <cell r="G3929" t="str">
            <v>000</v>
          </cell>
          <cell r="H3929" t="str">
            <v>05</v>
          </cell>
          <cell r="J3929" t="str">
            <v>50200-0000</v>
          </cell>
          <cell r="K3929">
            <v>50200</v>
          </cell>
        </row>
        <row r="3930">
          <cell r="A3930" t="str">
            <v>RETIREMENT/MEDICARE TAX</v>
          </cell>
          <cell r="B3930">
            <v>4</v>
          </cell>
          <cell r="C3930">
            <v>2</v>
          </cell>
          <cell r="D3930">
            <v>265</v>
          </cell>
          <cell r="E3930">
            <v>99</v>
          </cell>
          <cell r="F3930">
            <v>4</v>
          </cell>
          <cell r="G3930" t="str">
            <v>000</v>
          </cell>
          <cell r="H3930" t="str">
            <v>05</v>
          </cell>
          <cell r="J3930" t="str">
            <v>50200-0000</v>
          </cell>
          <cell r="K3930">
            <v>50200</v>
          </cell>
        </row>
        <row r="3931">
          <cell r="A3931" t="str">
            <v>RETIREMENT/MEDICARE TAX</v>
          </cell>
          <cell r="B3931">
            <v>4</v>
          </cell>
          <cell r="C3931">
            <v>2</v>
          </cell>
          <cell r="D3931">
            <v>265</v>
          </cell>
          <cell r="E3931">
            <v>99</v>
          </cell>
          <cell r="F3931">
            <v>5</v>
          </cell>
          <cell r="G3931" t="str">
            <v>000</v>
          </cell>
          <cell r="H3931" t="str">
            <v>05</v>
          </cell>
          <cell r="J3931" t="str">
            <v>50200-0000</v>
          </cell>
          <cell r="K3931">
            <v>50200</v>
          </cell>
        </row>
        <row r="3932">
          <cell r="A3932" t="str">
            <v>RETIREMENT/MEDICARE TAX</v>
          </cell>
          <cell r="B3932">
            <v>4</v>
          </cell>
          <cell r="C3932">
            <v>4</v>
          </cell>
          <cell r="D3932">
            <v>266</v>
          </cell>
          <cell r="E3932">
            <v>99</v>
          </cell>
          <cell r="F3932">
            <v>2</v>
          </cell>
          <cell r="G3932" t="str">
            <v>000</v>
          </cell>
          <cell r="H3932" t="str">
            <v>05</v>
          </cell>
          <cell r="J3932" t="str">
            <v>50200-0000</v>
          </cell>
          <cell r="K3932">
            <v>50200</v>
          </cell>
        </row>
        <row r="3933">
          <cell r="A3933" t="str">
            <v>RETIREMENT/MEDICARE TAX</v>
          </cell>
          <cell r="B3933">
            <v>4</v>
          </cell>
          <cell r="C3933">
            <v>3</v>
          </cell>
          <cell r="D3933">
            <v>267</v>
          </cell>
          <cell r="E3933">
            <v>54</v>
          </cell>
          <cell r="F3933">
            <v>7</v>
          </cell>
          <cell r="G3933" t="str">
            <v>000</v>
          </cell>
          <cell r="H3933" t="str">
            <v>05</v>
          </cell>
          <cell r="J3933" t="str">
            <v>50200-0000</v>
          </cell>
          <cell r="K3933">
            <v>50200</v>
          </cell>
        </row>
        <row r="3934">
          <cell r="A3934" t="str">
            <v>RETIREMENT/MEDICARE TAX</v>
          </cell>
          <cell r="B3934">
            <v>4</v>
          </cell>
          <cell r="C3934">
            <v>2</v>
          </cell>
          <cell r="D3934">
            <v>268</v>
          </cell>
          <cell r="E3934">
            <v>12</v>
          </cell>
          <cell r="F3934">
            <v>8</v>
          </cell>
          <cell r="G3934" t="str">
            <v>000</v>
          </cell>
          <cell r="H3934" t="str">
            <v>05</v>
          </cell>
          <cell r="J3934" t="str">
            <v>50200-0000</v>
          </cell>
          <cell r="K3934">
            <v>50200</v>
          </cell>
        </row>
        <row r="3935">
          <cell r="A3935" t="str">
            <v>RETIREMENT/MEDICARE TAX</v>
          </cell>
          <cell r="B3935">
            <v>4</v>
          </cell>
          <cell r="C3935">
            <v>2</v>
          </cell>
          <cell r="D3935">
            <v>268</v>
          </cell>
          <cell r="E3935">
            <v>13</v>
          </cell>
          <cell r="F3935">
            <v>4</v>
          </cell>
          <cell r="G3935" t="str">
            <v>000</v>
          </cell>
          <cell r="H3935" t="str">
            <v>05</v>
          </cell>
          <cell r="J3935" t="str">
            <v>50200-0000</v>
          </cell>
          <cell r="K3935">
            <v>50200</v>
          </cell>
        </row>
        <row r="3936">
          <cell r="A3936" t="str">
            <v>RETIREMENT/MEDICARE TAX</v>
          </cell>
          <cell r="B3936">
            <v>4</v>
          </cell>
          <cell r="C3936">
            <v>2</v>
          </cell>
          <cell r="D3936">
            <v>268</v>
          </cell>
          <cell r="E3936">
            <v>13</v>
          </cell>
          <cell r="F3936">
            <v>8</v>
          </cell>
          <cell r="G3936" t="str">
            <v>000</v>
          </cell>
          <cell r="H3936" t="str">
            <v>05</v>
          </cell>
          <cell r="J3936" t="str">
            <v>50200-0000</v>
          </cell>
          <cell r="K3936">
            <v>50200</v>
          </cell>
        </row>
        <row r="3937">
          <cell r="A3937" t="str">
            <v>RETIREMENT/MEDICARE TAX</v>
          </cell>
          <cell r="B3937">
            <v>4</v>
          </cell>
          <cell r="C3937">
            <v>2</v>
          </cell>
          <cell r="D3937">
            <v>270</v>
          </cell>
          <cell r="E3937">
            <v>11</v>
          </cell>
          <cell r="F3937">
            <v>5</v>
          </cell>
          <cell r="G3937" t="str">
            <v>000</v>
          </cell>
          <cell r="H3937" t="str">
            <v>05</v>
          </cell>
          <cell r="J3937" t="str">
            <v>50200-0000</v>
          </cell>
          <cell r="K3937">
            <v>50200</v>
          </cell>
        </row>
        <row r="3938">
          <cell r="A3938" t="str">
            <v>RETIREMENT/MEDICARE TAX</v>
          </cell>
          <cell r="B3938">
            <v>4</v>
          </cell>
          <cell r="C3938">
            <v>4</v>
          </cell>
          <cell r="D3938">
            <v>275</v>
          </cell>
          <cell r="E3938">
            <v>81</v>
          </cell>
          <cell r="F3938">
            <v>3</v>
          </cell>
          <cell r="G3938" t="str">
            <v>000</v>
          </cell>
          <cell r="H3938" t="str">
            <v>05</v>
          </cell>
          <cell r="J3938" t="str">
            <v>50200-0000</v>
          </cell>
          <cell r="K3938">
            <v>50200</v>
          </cell>
        </row>
        <row r="3939">
          <cell r="A3939" t="str">
            <v>RETIREMENT/MEDICARE TAX</v>
          </cell>
          <cell r="B3939">
            <v>4</v>
          </cell>
          <cell r="C3939">
            <v>1</v>
          </cell>
          <cell r="D3939">
            <v>277</v>
          </cell>
          <cell r="E3939">
            <v>12</v>
          </cell>
          <cell r="F3939">
            <v>6</v>
          </cell>
          <cell r="G3939" t="str">
            <v>000</v>
          </cell>
          <cell r="H3939" t="str">
            <v>05</v>
          </cell>
          <cell r="J3939" t="str">
            <v>50200-0000</v>
          </cell>
          <cell r="K3939">
            <v>50200</v>
          </cell>
        </row>
        <row r="3940">
          <cell r="A3940" t="str">
            <v>RETIREMENT/MEDICARE TAX</v>
          </cell>
          <cell r="B3940">
            <v>4</v>
          </cell>
          <cell r="C3940">
            <v>4</v>
          </cell>
          <cell r="D3940">
            <v>281</v>
          </cell>
          <cell r="E3940">
            <v>81</v>
          </cell>
          <cell r="F3940">
            <v>3</v>
          </cell>
          <cell r="G3940" t="str">
            <v>000</v>
          </cell>
          <cell r="H3940" t="str">
            <v>05</v>
          </cell>
          <cell r="J3940" t="str">
            <v>50200-0000</v>
          </cell>
          <cell r="K3940">
            <v>50200</v>
          </cell>
        </row>
        <row r="3941">
          <cell r="A3941" t="str">
            <v>RETIREMENT/MEDICARE TAX</v>
          </cell>
          <cell r="B3941">
            <v>4</v>
          </cell>
          <cell r="C3941">
            <v>2</v>
          </cell>
          <cell r="D3941">
            <v>282</v>
          </cell>
          <cell r="E3941">
            <v>81</v>
          </cell>
          <cell r="F3941">
            <v>3</v>
          </cell>
          <cell r="G3941" t="str">
            <v>000</v>
          </cell>
          <cell r="H3941" t="str">
            <v>05</v>
          </cell>
          <cell r="J3941" t="str">
            <v>50200-0000</v>
          </cell>
          <cell r="K3941">
            <v>50200</v>
          </cell>
        </row>
        <row r="3942">
          <cell r="A3942" t="str">
            <v>RETIREMENT/MEDICARE TAX</v>
          </cell>
          <cell r="B3942">
            <v>4</v>
          </cell>
          <cell r="C3942">
            <v>2</v>
          </cell>
          <cell r="D3942">
            <v>283</v>
          </cell>
          <cell r="E3942">
            <v>81</v>
          </cell>
          <cell r="F3942">
            <v>3</v>
          </cell>
          <cell r="G3942" t="str">
            <v>000</v>
          </cell>
          <cell r="H3942" t="str">
            <v>05</v>
          </cell>
          <cell r="J3942" t="str">
            <v>50200-0000</v>
          </cell>
          <cell r="K3942">
            <v>50200</v>
          </cell>
        </row>
        <row r="3943">
          <cell r="A3943" t="str">
            <v>RETIREMENT/MEDICARE TAX</v>
          </cell>
          <cell r="B3943">
            <v>4</v>
          </cell>
          <cell r="C3943">
            <v>2</v>
          </cell>
          <cell r="D3943">
            <v>285</v>
          </cell>
          <cell r="E3943">
            <v>81</v>
          </cell>
          <cell r="F3943">
            <v>3</v>
          </cell>
          <cell r="G3943" t="str">
            <v>000</v>
          </cell>
          <cell r="H3943" t="str">
            <v>05</v>
          </cell>
          <cell r="J3943" t="str">
            <v>50200-0000</v>
          </cell>
          <cell r="K3943">
            <v>50200</v>
          </cell>
        </row>
        <row r="3944">
          <cell r="A3944" t="str">
            <v>RETIREMENT/MEDICARE TAX</v>
          </cell>
          <cell r="B3944">
            <v>4</v>
          </cell>
          <cell r="C3944">
            <v>4</v>
          </cell>
          <cell r="D3944">
            <v>286</v>
          </cell>
          <cell r="E3944">
            <v>81</v>
          </cell>
          <cell r="F3944">
            <v>3</v>
          </cell>
          <cell r="G3944" t="str">
            <v>000</v>
          </cell>
          <cell r="H3944" t="str">
            <v>05</v>
          </cell>
          <cell r="J3944" t="str">
            <v>50200-0000</v>
          </cell>
          <cell r="K3944">
            <v>50200</v>
          </cell>
        </row>
        <row r="3945">
          <cell r="A3945" t="str">
            <v>RETIREMENT/MEDICARE TAX</v>
          </cell>
          <cell r="B3945">
            <v>4</v>
          </cell>
          <cell r="C3945">
            <v>3</v>
          </cell>
          <cell r="D3945">
            <v>297</v>
          </cell>
          <cell r="E3945">
            <v>59</v>
          </cell>
          <cell r="F3945">
            <v>5</v>
          </cell>
          <cell r="G3945" t="str">
            <v>000</v>
          </cell>
          <cell r="H3945" t="str">
            <v>05</v>
          </cell>
          <cell r="J3945" t="str">
            <v>50200-0000</v>
          </cell>
          <cell r="K3945">
            <v>50200</v>
          </cell>
        </row>
        <row r="3946">
          <cell r="A3946" t="str">
            <v>RETIREMENT/MEDICARE TAX</v>
          </cell>
          <cell r="B3946">
            <v>4</v>
          </cell>
          <cell r="C3946">
            <v>3</v>
          </cell>
          <cell r="D3946">
            <v>298</v>
          </cell>
          <cell r="E3946">
            <v>57</v>
          </cell>
          <cell r="F3946">
            <v>1</v>
          </cell>
          <cell r="G3946" t="str">
            <v>000</v>
          </cell>
          <cell r="H3946" t="str">
            <v>05</v>
          </cell>
          <cell r="J3946" t="str">
            <v>50200-0000</v>
          </cell>
          <cell r="K3946">
            <v>50200</v>
          </cell>
        </row>
        <row r="3947">
          <cell r="A3947" t="str">
            <v>RETIREMENT/MEDICARE TAX</v>
          </cell>
          <cell r="B3947">
            <v>4</v>
          </cell>
          <cell r="C3947">
            <v>3</v>
          </cell>
          <cell r="D3947">
            <v>298</v>
          </cell>
          <cell r="E3947">
            <v>57</v>
          </cell>
          <cell r="F3947">
            <v>2</v>
          </cell>
          <cell r="G3947" t="str">
            <v>000</v>
          </cell>
          <cell r="H3947" t="str">
            <v>05</v>
          </cell>
          <cell r="J3947" t="str">
            <v>50200-0000</v>
          </cell>
          <cell r="K3947">
            <v>50200</v>
          </cell>
        </row>
        <row r="3948">
          <cell r="A3948" t="str">
            <v>RETIREMENT/MEDICARE TAX</v>
          </cell>
          <cell r="B3948">
            <v>4</v>
          </cell>
          <cell r="C3948">
            <v>3</v>
          </cell>
          <cell r="D3948">
            <v>298</v>
          </cell>
          <cell r="E3948">
            <v>57</v>
          </cell>
          <cell r="F3948">
            <v>3</v>
          </cell>
          <cell r="G3948" t="str">
            <v>000</v>
          </cell>
          <cell r="H3948" t="str">
            <v>05</v>
          </cell>
          <cell r="J3948" t="str">
            <v>50200-0000</v>
          </cell>
          <cell r="K3948">
            <v>50200</v>
          </cell>
        </row>
        <row r="3949">
          <cell r="A3949" t="str">
            <v>RETIREMENT/MEDICARE TAX</v>
          </cell>
          <cell r="B3949">
            <v>4</v>
          </cell>
          <cell r="C3949">
            <v>3</v>
          </cell>
          <cell r="D3949">
            <v>298</v>
          </cell>
          <cell r="E3949">
            <v>57</v>
          </cell>
          <cell r="F3949">
            <v>4</v>
          </cell>
          <cell r="G3949" t="str">
            <v>000</v>
          </cell>
          <cell r="H3949" t="str">
            <v>05</v>
          </cell>
          <cell r="J3949" t="str">
            <v>50200-0000</v>
          </cell>
          <cell r="K3949">
            <v>50200</v>
          </cell>
        </row>
        <row r="3950">
          <cell r="A3950" t="str">
            <v>RETIREMENT/MEDICARE TAX</v>
          </cell>
          <cell r="B3950">
            <v>4</v>
          </cell>
          <cell r="C3950">
            <v>3</v>
          </cell>
          <cell r="D3950">
            <v>298</v>
          </cell>
          <cell r="E3950">
            <v>57</v>
          </cell>
          <cell r="F3950">
            <v>5</v>
          </cell>
          <cell r="G3950" t="str">
            <v>000</v>
          </cell>
          <cell r="H3950" t="str">
            <v>05</v>
          </cell>
          <cell r="J3950" t="str">
            <v>50200-0000</v>
          </cell>
          <cell r="K3950">
            <v>50200</v>
          </cell>
        </row>
        <row r="3951">
          <cell r="A3951" t="str">
            <v>RETIREMENT/MEDICARE TAX</v>
          </cell>
          <cell r="B3951">
            <v>4</v>
          </cell>
          <cell r="C3951">
            <v>1</v>
          </cell>
          <cell r="D3951">
            <v>299</v>
          </cell>
          <cell r="E3951">
            <v>94</v>
          </cell>
          <cell r="F3951">
            <v>1</v>
          </cell>
          <cell r="G3951" t="str">
            <v>000</v>
          </cell>
          <cell r="H3951" t="str">
            <v>05</v>
          </cell>
          <cell r="J3951" t="str">
            <v>50200-0000</v>
          </cell>
          <cell r="K3951">
            <v>50200</v>
          </cell>
        </row>
        <row r="3952">
          <cell r="A3952" t="str">
            <v>RETIREMENT/MEDICARE TAX</v>
          </cell>
          <cell r="B3952">
            <v>4</v>
          </cell>
          <cell r="C3952">
            <v>2</v>
          </cell>
          <cell r="D3952">
            <v>299</v>
          </cell>
          <cell r="E3952">
            <v>94</v>
          </cell>
          <cell r="F3952">
            <v>2</v>
          </cell>
          <cell r="G3952" t="str">
            <v>000</v>
          </cell>
          <cell r="H3952" t="str">
            <v>05</v>
          </cell>
          <cell r="J3952" t="str">
            <v>50200-0000</v>
          </cell>
          <cell r="K3952">
            <v>50200</v>
          </cell>
        </row>
        <row r="3953">
          <cell r="A3953" t="str">
            <v>RETIREMENT/MEDICARE TAX</v>
          </cell>
          <cell r="B3953">
            <v>4</v>
          </cell>
          <cell r="C3953">
            <v>1</v>
          </cell>
          <cell r="D3953">
            <v>401</v>
          </cell>
          <cell r="E3953">
            <v>29</v>
          </cell>
          <cell r="F3953">
            <v>1</v>
          </cell>
          <cell r="G3953" t="str">
            <v>000</v>
          </cell>
          <cell r="H3953" t="str">
            <v>05</v>
          </cell>
          <cell r="J3953" t="str">
            <v>50200-0000</v>
          </cell>
          <cell r="K3953">
            <v>50200</v>
          </cell>
        </row>
        <row r="3954">
          <cell r="A3954" t="str">
            <v>RETIREMENT/MEDICARE TAX</v>
          </cell>
          <cell r="B3954">
            <v>4</v>
          </cell>
          <cell r="C3954">
            <v>3</v>
          </cell>
          <cell r="D3954">
            <v>401</v>
          </cell>
          <cell r="E3954">
            <v>53</v>
          </cell>
          <cell r="F3954">
            <v>1</v>
          </cell>
          <cell r="G3954" t="str">
            <v>000</v>
          </cell>
          <cell r="H3954" t="str">
            <v>05</v>
          </cell>
          <cell r="J3954" t="str">
            <v>50200-0000</v>
          </cell>
          <cell r="K3954">
            <v>50200</v>
          </cell>
        </row>
        <row r="3955">
          <cell r="A3955" t="str">
            <v>RETIREMENT/MEDICARE TAX</v>
          </cell>
          <cell r="B3955">
            <v>4</v>
          </cell>
          <cell r="C3955">
            <v>3</v>
          </cell>
          <cell r="D3955">
            <v>401</v>
          </cell>
          <cell r="E3955">
            <v>53</v>
          </cell>
          <cell r="F3955">
            <v>2</v>
          </cell>
          <cell r="G3955" t="str">
            <v>000</v>
          </cell>
          <cell r="H3955" t="str">
            <v>05</v>
          </cell>
          <cell r="J3955" t="str">
            <v>50200-0000</v>
          </cell>
          <cell r="K3955">
            <v>50200</v>
          </cell>
        </row>
        <row r="3956">
          <cell r="A3956" t="str">
            <v>RETIREMENT/MEDICARE TAX</v>
          </cell>
          <cell r="B3956">
            <v>4</v>
          </cell>
          <cell r="C3956">
            <v>3</v>
          </cell>
          <cell r="D3956">
            <v>401</v>
          </cell>
          <cell r="E3956">
            <v>53</v>
          </cell>
          <cell r="F3956">
            <v>3</v>
          </cell>
          <cell r="G3956" t="str">
            <v>000</v>
          </cell>
          <cell r="H3956" t="str">
            <v>05</v>
          </cell>
          <cell r="J3956" t="str">
            <v>50200-0000</v>
          </cell>
          <cell r="K3956">
            <v>50200</v>
          </cell>
        </row>
        <row r="3957">
          <cell r="A3957" t="str">
            <v>RETIREMENT/MEDICARE TAX</v>
          </cell>
          <cell r="B3957">
            <v>4</v>
          </cell>
          <cell r="C3957">
            <v>3</v>
          </cell>
          <cell r="D3957">
            <v>401</v>
          </cell>
          <cell r="E3957">
            <v>53</v>
          </cell>
          <cell r="F3957">
            <v>4</v>
          </cell>
          <cell r="G3957" t="str">
            <v>000</v>
          </cell>
          <cell r="H3957" t="str">
            <v>05</v>
          </cell>
          <cell r="J3957" t="str">
            <v>50200-0000</v>
          </cell>
          <cell r="K3957">
            <v>50200</v>
          </cell>
        </row>
        <row r="3958">
          <cell r="A3958" t="str">
            <v>RETIREMENT/MEDICARE TAX</v>
          </cell>
          <cell r="B3958">
            <v>4</v>
          </cell>
          <cell r="C3958">
            <v>3</v>
          </cell>
          <cell r="D3958">
            <v>401</v>
          </cell>
          <cell r="E3958">
            <v>59</v>
          </cell>
          <cell r="F3958">
            <v>1</v>
          </cell>
          <cell r="G3958" t="str">
            <v>000</v>
          </cell>
          <cell r="H3958" t="str">
            <v>05</v>
          </cell>
          <cell r="J3958" t="str">
            <v>50200-0000</v>
          </cell>
          <cell r="K3958">
            <v>50200</v>
          </cell>
        </row>
        <row r="3959">
          <cell r="A3959" t="str">
            <v>RETIREMENT/MEDICARE TAX</v>
          </cell>
          <cell r="B3959">
            <v>4</v>
          </cell>
          <cell r="C3959">
            <v>1</v>
          </cell>
          <cell r="D3959">
            <v>592</v>
          </cell>
          <cell r="E3959">
            <v>98</v>
          </cell>
          <cell r="F3959">
            <v>0</v>
          </cell>
          <cell r="G3959" t="str">
            <v>000</v>
          </cell>
          <cell r="H3959" t="str">
            <v>05</v>
          </cell>
          <cell r="J3959" t="str">
            <v>50200-0000</v>
          </cell>
          <cell r="K3959">
            <v>50200</v>
          </cell>
        </row>
        <row r="3960">
          <cell r="A3960" t="str">
            <v>RETIREMENT/MEDICARE TAX</v>
          </cell>
          <cell r="B3960">
            <v>4</v>
          </cell>
          <cell r="C3960">
            <v>1</v>
          </cell>
          <cell r="D3960">
            <v>593</v>
          </cell>
          <cell r="E3960">
            <v>98</v>
          </cell>
          <cell r="F3960">
            <v>1</v>
          </cell>
          <cell r="G3960" t="str">
            <v>000</v>
          </cell>
          <cell r="H3960" t="str">
            <v>05</v>
          </cell>
          <cell r="J3960" t="str">
            <v>50200-0000</v>
          </cell>
          <cell r="K3960">
            <v>50200</v>
          </cell>
        </row>
        <row r="3961">
          <cell r="A3961" t="str">
            <v>RETIREMENT/MEDICARE TAX</v>
          </cell>
          <cell r="B3961">
            <v>4</v>
          </cell>
          <cell r="C3961">
            <v>5</v>
          </cell>
          <cell r="D3961">
            <v>599</v>
          </cell>
          <cell r="E3961">
            <v>67</v>
          </cell>
          <cell r="F3961">
            <v>0</v>
          </cell>
          <cell r="G3961" t="str">
            <v>000</v>
          </cell>
          <cell r="H3961" t="str">
            <v>05</v>
          </cell>
          <cell r="J3961" t="str">
            <v>50200-0000</v>
          </cell>
          <cell r="K3961">
            <v>50200</v>
          </cell>
        </row>
        <row r="3962">
          <cell r="A3962" t="str">
            <v>RETIREMENT/MEDICARE TAX</v>
          </cell>
          <cell r="B3962">
            <v>4</v>
          </cell>
          <cell r="C3962">
            <v>5</v>
          </cell>
          <cell r="D3962">
            <v>599</v>
          </cell>
          <cell r="E3962">
            <v>67</v>
          </cell>
          <cell r="F3962">
            <v>1</v>
          </cell>
          <cell r="G3962" t="str">
            <v>000</v>
          </cell>
          <cell r="H3962" t="str">
            <v>05</v>
          </cell>
          <cell r="J3962" t="str">
            <v>50200-0000</v>
          </cell>
          <cell r="K3962">
            <v>50200</v>
          </cell>
        </row>
        <row r="3963">
          <cell r="A3963" t="str">
            <v>RETIREMENT/MEDICARE TAX</v>
          </cell>
          <cell r="B3963">
            <v>4</v>
          </cell>
          <cell r="C3963">
            <v>5</v>
          </cell>
          <cell r="D3963">
            <v>599</v>
          </cell>
          <cell r="E3963">
            <v>67</v>
          </cell>
          <cell r="F3963">
            <v>2</v>
          </cell>
          <cell r="G3963" t="str">
            <v>000</v>
          </cell>
          <cell r="H3963" t="str">
            <v>05</v>
          </cell>
          <cell r="J3963" t="str">
            <v>50200-0000</v>
          </cell>
          <cell r="K3963">
            <v>50200</v>
          </cell>
        </row>
        <row r="3964">
          <cell r="A3964" t="str">
            <v>RETIREMENT/MEDICARE TAX</v>
          </cell>
          <cell r="B3964">
            <v>4</v>
          </cell>
          <cell r="C3964">
            <v>1</v>
          </cell>
          <cell r="D3964">
            <v>607</v>
          </cell>
          <cell r="E3964">
            <v>28</v>
          </cell>
          <cell r="F3964">
            <v>1</v>
          </cell>
          <cell r="G3964" t="str">
            <v>000</v>
          </cell>
          <cell r="H3964" t="str">
            <v>05</v>
          </cell>
          <cell r="J3964" t="str">
            <v>50200-0000</v>
          </cell>
          <cell r="K3964">
            <v>50200</v>
          </cell>
        </row>
        <row r="3965">
          <cell r="A3965" t="str">
            <v>RETIREMENT/MEDICARE TAX</v>
          </cell>
          <cell r="B3965">
            <v>4</v>
          </cell>
          <cell r="C3965">
            <v>2</v>
          </cell>
          <cell r="D3965">
            <v>612</v>
          </cell>
          <cell r="E3965">
            <v>31</v>
          </cell>
          <cell r="F3965">
            <v>0</v>
          </cell>
          <cell r="G3965" t="str">
            <v>000</v>
          </cell>
          <cell r="H3965" t="str">
            <v>05</v>
          </cell>
          <cell r="J3965" t="str">
            <v>50200-0000</v>
          </cell>
          <cell r="K3965">
            <v>50200</v>
          </cell>
        </row>
        <row r="3966">
          <cell r="A3966" t="str">
            <v>RETIREMENT/MEDICARE TAX</v>
          </cell>
          <cell r="B3966">
            <v>4</v>
          </cell>
          <cell r="C3966">
            <v>2</v>
          </cell>
          <cell r="D3966">
            <v>612</v>
          </cell>
          <cell r="E3966">
            <v>41</v>
          </cell>
          <cell r="F3966">
            <v>0</v>
          </cell>
          <cell r="G3966" t="str">
            <v>000</v>
          </cell>
          <cell r="H3966" t="str">
            <v>05</v>
          </cell>
          <cell r="J3966" t="str">
            <v>50200-0000</v>
          </cell>
          <cell r="K3966">
            <v>50200</v>
          </cell>
        </row>
        <row r="3967">
          <cell r="A3967" t="str">
            <v>RETIREMENT/MEDICARE TAX</v>
          </cell>
          <cell r="B3967">
            <v>4</v>
          </cell>
          <cell r="C3967">
            <v>2</v>
          </cell>
          <cell r="D3967">
            <v>612</v>
          </cell>
          <cell r="E3967">
            <v>99</v>
          </cell>
          <cell r="F3967">
            <v>6</v>
          </cell>
          <cell r="G3967" t="str">
            <v>000</v>
          </cell>
          <cell r="H3967" t="str">
            <v>05</v>
          </cell>
          <cell r="J3967" t="str">
            <v>50200-0000</v>
          </cell>
          <cell r="K3967">
            <v>50200</v>
          </cell>
        </row>
        <row r="3968">
          <cell r="A3968" t="str">
            <v>RETIREMENT/MEDICARE TAX</v>
          </cell>
          <cell r="B3968">
            <v>4</v>
          </cell>
          <cell r="C3968">
            <v>3</v>
          </cell>
          <cell r="D3968">
            <v>612</v>
          </cell>
          <cell r="E3968">
            <v>52</v>
          </cell>
          <cell r="F3968">
            <v>2</v>
          </cell>
          <cell r="G3968" t="str">
            <v>000</v>
          </cell>
          <cell r="H3968" t="str">
            <v>05</v>
          </cell>
          <cell r="J3968" t="str">
            <v>50200-0000</v>
          </cell>
          <cell r="K3968">
            <v>50200</v>
          </cell>
        </row>
        <row r="3969">
          <cell r="A3969" t="str">
            <v>RETIREMENT/MEDICARE TAX</v>
          </cell>
          <cell r="B3969">
            <v>4</v>
          </cell>
          <cell r="C3969">
            <v>3</v>
          </cell>
          <cell r="D3969">
            <v>612</v>
          </cell>
          <cell r="E3969">
            <v>52</v>
          </cell>
          <cell r="F3969">
            <v>4</v>
          </cell>
          <cell r="G3969" t="str">
            <v>000</v>
          </cell>
          <cell r="H3969" t="str">
            <v>05</v>
          </cell>
          <cell r="J3969" t="str">
            <v>50200-0000</v>
          </cell>
          <cell r="K3969">
            <v>50200</v>
          </cell>
        </row>
        <row r="3970">
          <cell r="A3970" t="str">
            <v>RETIREMENT/MEDICARE TAX</v>
          </cell>
          <cell r="B3970">
            <v>4</v>
          </cell>
          <cell r="C3970">
            <v>3</v>
          </cell>
          <cell r="D3970">
            <v>612</v>
          </cell>
          <cell r="E3970">
            <v>59</v>
          </cell>
          <cell r="F3970">
            <v>4</v>
          </cell>
          <cell r="G3970" t="str">
            <v>000</v>
          </cell>
          <cell r="H3970" t="str">
            <v>05</v>
          </cell>
          <cell r="J3970" t="str">
            <v>50200-0000</v>
          </cell>
          <cell r="K3970">
            <v>50200</v>
          </cell>
        </row>
        <row r="3971">
          <cell r="A3971" t="str">
            <v>RETIREMENT/MEDICARE TAX</v>
          </cell>
          <cell r="B3971">
            <v>4</v>
          </cell>
          <cell r="C3971">
            <v>7</v>
          </cell>
          <cell r="D3971">
            <v>701</v>
          </cell>
          <cell r="E3971">
            <v>26</v>
          </cell>
          <cell r="F3971">
            <v>2</v>
          </cell>
          <cell r="G3971" t="str">
            <v>000</v>
          </cell>
          <cell r="H3971" t="str">
            <v>05</v>
          </cell>
          <cell r="J3971" t="str">
            <v>50200-0000</v>
          </cell>
          <cell r="K3971">
            <v>50200</v>
          </cell>
        </row>
        <row r="3972">
          <cell r="A3972" t="str">
            <v>RETIREMENT/MEDICARE TAX</v>
          </cell>
          <cell r="B3972">
            <v>4</v>
          </cell>
          <cell r="C3972">
            <v>7</v>
          </cell>
          <cell r="D3972">
            <v>702</v>
          </cell>
          <cell r="E3972">
            <v>56</v>
          </cell>
          <cell r="F3972">
            <v>1</v>
          </cell>
          <cell r="G3972" t="str">
            <v>000</v>
          </cell>
          <cell r="H3972" t="str">
            <v>05</v>
          </cell>
          <cell r="J3972" t="str">
            <v>50200-0000</v>
          </cell>
          <cell r="K3972">
            <v>50200</v>
          </cell>
        </row>
        <row r="3973">
          <cell r="A3973" t="str">
            <v>RETIREMENT/MEDICARE TAX</v>
          </cell>
          <cell r="B3973">
            <v>4</v>
          </cell>
          <cell r="C3973">
            <v>7</v>
          </cell>
          <cell r="D3973">
            <v>702</v>
          </cell>
          <cell r="E3973">
            <v>56</v>
          </cell>
          <cell r="F3973">
            <v>2</v>
          </cell>
          <cell r="G3973" t="str">
            <v>000</v>
          </cell>
          <cell r="H3973" t="str">
            <v>05</v>
          </cell>
          <cell r="J3973" t="str">
            <v>50200-0000</v>
          </cell>
          <cell r="K3973">
            <v>50200</v>
          </cell>
        </row>
        <row r="3974">
          <cell r="A3974" t="str">
            <v>RETIREMENT/MEDICARE TAX</v>
          </cell>
          <cell r="B3974">
            <v>4</v>
          </cell>
          <cell r="C3974">
            <v>7</v>
          </cell>
          <cell r="D3974">
            <v>702</v>
          </cell>
          <cell r="E3974">
            <v>56</v>
          </cell>
          <cell r="F3974">
            <v>3</v>
          </cell>
          <cell r="G3974" t="str">
            <v>000</v>
          </cell>
          <cell r="H3974" t="str">
            <v>05</v>
          </cell>
          <cell r="J3974" t="str">
            <v>50200-0000</v>
          </cell>
          <cell r="K3974">
            <v>50200</v>
          </cell>
        </row>
        <row r="3975">
          <cell r="A3975" t="str">
            <v>RETIREMENT/MEDICARE TAX</v>
          </cell>
          <cell r="B3975">
            <v>4</v>
          </cell>
          <cell r="C3975">
            <v>7</v>
          </cell>
          <cell r="D3975">
            <v>702</v>
          </cell>
          <cell r="E3975">
            <v>56</v>
          </cell>
          <cell r="F3975">
            <v>4</v>
          </cell>
          <cell r="G3975" t="str">
            <v>000</v>
          </cell>
          <cell r="H3975" t="str">
            <v>05</v>
          </cell>
          <cell r="J3975" t="str">
            <v>50200-0000</v>
          </cell>
          <cell r="K3975">
            <v>50200</v>
          </cell>
        </row>
        <row r="3976">
          <cell r="A3976" t="str">
            <v>RETIREMENT-POL &amp; FIRE PENSION</v>
          </cell>
          <cell r="J3976" t="str">
            <v>50205-0000</v>
          </cell>
          <cell r="K3976">
            <v>50205</v>
          </cell>
        </row>
        <row r="3977">
          <cell r="A3977" t="str">
            <v>RETIREMENT-POL &amp; FIRE PENSION   3,</v>
          </cell>
          <cell r="B3977">
            <v>4</v>
          </cell>
          <cell r="C3977">
            <v>1</v>
          </cell>
          <cell r="D3977">
            <v>101</v>
          </cell>
          <cell r="E3977" t="str">
            <v>07</v>
          </cell>
          <cell r="F3977">
            <v>0</v>
          </cell>
          <cell r="G3977">
            <v>130</v>
          </cell>
          <cell r="H3977" t="str">
            <v>05</v>
          </cell>
          <cell r="J3977" t="str">
            <v>50205-0000</v>
          </cell>
          <cell r="K3977">
            <v>50205</v>
          </cell>
        </row>
        <row r="3978">
          <cell r="A3978" t="str">
            <v>RETIREMENT-TAX DEDUCTION</v>
          </cell>
          <cell r="B3978">
            <v>4</v>
          </cell>
          <cell r="C3978">
            <v>1</v>
          </cell>
          <cell r="D3978">
            <v>105</v>
          </cell>
          <cell r="E3978" t="str">
            <v>07</v>
          </cell>
          <cell r="F3978">
            <v>0</v>
          </cell>
          <cell r="G3978">
            <v>120</v>
          </cell>
          <cell r="H3978" t="str">
            <v>05</v>
          </cell>
          <cell r="J3978" t="str">
            <v>50210-0000</v>
          </cell>
          <cell r="K3978">
            <v>50210</v>
          </cell>
        </row>
        <row r="3979">
          <cell r="A3979" t="str">
            <v>RETIREMENT-TAX DEDUCTION</v>
          </cell>
          <cell r="B3979">
            <v>4</v>
          </cell>
          <cell r="C3979">
            <v>3</v>
          </cell>
          <cell r="D3979">
            <v>260</v>
          </cell>
          <cell r="E3979">
            <v>52</v>
          </cell>
          <cell r="F3979">
            <v>4</v>
          </cell>
          <cell r="G3979">
            <v>120</v>
          </cell>
          <cell r="H3979" t="str">
            <v>05</v>
          </cell>
          <cell r="J3979" t="str">
            <v>50210-0000</v>
          </cell>
          <cell r="K3979">
            <v>50210</v>
          </cell>
        </row>
        <row r="3980">
          <cell r="A3980" t="str">
            <v>RETIREMENT-TAX DEDUCTION</v>
          </cell>
          <cell r="B3980">
            <v>4</v>
          </cell>
          <cell r="C3980">
            <v>3</v>
          </cell>
          <cell r="D3980">
            <v>261</v>
          </cell>
          <cell r="E3980">
            <v>52</v>
          </cell>
          <cell r="F3980">
            <v>2</v>
          </cell>
          <cell r="G3980">
            <v>120</v>
          </cell>
          <cell r="H3980" t="str">
            <v>05</v>
          </cell>
          <cell r="J3980" t="str">
            <v>50210-0000</v>
          </cell>
          <cell r="K3980">
            <v>50210</v>
          </cell>
        </row>
        <row r="3981">
          <cell r="A3981" t="str">
            <v>RETIREMENT-TAX DEDUCTION</v>
          </cell>
          <cell r="B3981">
            <v>4</v>
          </cell>
          <cell r="C3981">
            <v>2</v>
          </cell>
          <cell r="D3981">
            <v>262</v>
          </cell>
          <cell r="E3981">
            <v>15</v>
          </cell>
          <cell r="F3981">
            <v>4</v>
          </cell>
          <cell r="G3981">
            <v>120</v>
          </cell>
          <cell r="H3981" t="str">
            <v>05</v>
          </cell>
          <cell r="J3981" t="str">
            <v>50210-0000</v>
          </cell>
          <cell r="K3981">
            <v>50210</v>
          </cell>
        </row>
        <row r="3982">
          <cell r="A3982" t="str">
            <v>RETIREMENT-TAX DEDUCTION</v>
          </cell>
          <cell r="B3982">
            <v>4</v>
          </cell>
          <cell r="C3982">
            <v>5</v>
          </cell>
          <cell r="D3982">
            <v>263</v>
          </cell>
          <cell r="E3982">
            <v>99</v>
          </cell>
          <cell r="F3982">
            <v>1</v>
          </cell>
          <cell r="G3982">
            <v>120</v>
          </cell>
          <cell r="H3982" t="str">
            <v>05</v>
          </cell>
          <cell r="J3982" t="str">
            <v>50210-0000</v>
          </cell>
          <cell r="K3982">
            <v>50210</v>
          </cell>
        </row>
        <row r="3983">
          <cell r="A3983" t="str">
            <v>RETIREMENT-TAX DEDUCTION</v>
          </cell>
          <cell r="B3983">
            <v>4</v>
          </cell>
          <cell r="C3983">
            <v>3</v>
          </cell>
          <cell r="D3983">
            <v>264</v>
          </cell>
          <cell r="E3983">
            <v>54</v>
          </cell>
          <cell r="F3983">
            <v>5</v>
          </cell>
          <cell r="G3983">
            <v>120</v>
          </cell>
          <cell r="H3983" t="str">
            <v>05</v>
          </cell>
          <cell r="J3983" t="str">
            <v>50210-0000</v>
          </cell>
          <cell r="K3983">
            <v>50210</v>
          </cell>
        </row>
        <row r="3984">
          <cell r="A3984" t="str">
            <v>RETIREMENT-TAX DEDUCTION</v>
          </cell>
          <cell r="B3984">
            <v>4</v>
          </cell>
          <cell r="C3984">
            <v>2</v>
          </cell>
          <cell r="D3984">
            <v>265</v>
          </cell>
          <cell r="E3984">
            <v>99</v>
          </cell>
          <cell r="F3984">
            <v>4</v>
          </cell>
          <cell r="G3984">
            <v>120</v>
          </cell>
          <cell r="H3984" t="str">
            <v>05</v>
          </cell>
          <cell r="J3984" t="str">
            <v>50210-0000</v>
          </cell>
          <cell r="K3984">
            <v>50210</v>
          </cell>
        </row>
        <row r="3985">
          <cell r="A3985" t="str">
            <v>RETIREMENT-TAX DEDUCTION</v>
          </cell>
          <cell r="B3985">
            <v>4</v>
          </cell>
          <cell r="C3985">
            <v>4</v>
          </cell>
          <cell r="D3985">
            <v>266</v>
          </cell>
          <cell r="E3985">
            <v>99</v>
          </cell>
          <cell r="F3985">
            <v>2</v>
          </cell>
          <cell r="G3985">
            <v>120</v>
          </cell>
          <cell r="H3985" t="str">
            <v>05</v>
          </cell>
          <cell r="J3985" t="str">
            <v>50210-0000</v>
          </cell>
          <cell r="K3985">
            <v>50210</v>
          </cell>
        </row>
        <row r="3986">
          <cell r="A3986" t="str">
            <v>RETIREMENT-TAX DEDUCTION</v>
          </cell>
          <cell r="B3986">
            <v>4</v>
          </cell>
          <cell r="C3986">
            <v>1</v>
          </cell>
          <cell r="D3986">
            <v>271</v>
          </cell>
          <cell r="E3986">
            <v>12</v>
          </cell>
          <cell r="F3986">
            <v>2</v>
          </cell>
          <cell r="G3986">
            <v>120</v>
          </cell>
          <cell r="H3986" t="str">
            <v>05</v>
          </cell>
          <cell r="J3986" t="str">
            <v>50210-0000</v>
          </cell>
          <cell r="K3986">
            <v>50210</v>
          </cell>
        </row>
        <row r="3987">
          <cell r="A3987" t="str">
            <v>RETIREMENT-TAX DEDUCTION</v>
          </cell>
          <cell r="B3987">
            <v>4</v>
          </cell>
          <cell r="C3987">
            <v>1</v>
          </cell>
          <cell r="D3987">
            <v>306</v>
          </cell>
          <cell r="E3987" t="str">
            <v>07</v>
          </cell>
          <cell r="F3987">
            <v>0</v>
          </cell>
          <cell r="G3987">
            <v>120</v>
          </cell>
          <cell r="H3987" t="str">
            <v>05</v>
          </cell>
          <cell r="J3987" t="str">
            <v>50210-0000</v>
          </cell>
          <cell r="K3987">
            <v>50210</v>
          </cell>
        </row>
        <row r="3988">
          <cell r="A3988" t="str">
            <v xml:space="preserve">SUP &amp; MAT-SAFETY  </v>
          </cell>
          <cell r="B3988">
            <v>4</v>
          </cell>
          <cell r="C3988">
            <v>1</v>
          </cell>
          <cell r="D3988">
            <v>101</v>
          </cell>
          <cell r="E3988">
            <v>28</v>
          </cell>
          <cell r="F3988">
            <v>0</v>
          </cell>
          <cell r="G3988" t="str">
            <v>000</v>
          </cell>
          <cell r="H3988">
            <v>43</v>
          </cell>
          <cell r="J3988" t="str">
            <v>51000-0041</v>
          </cell>
          <cell r="K3988">
            <v>51000</v>
          </cell>
        </row>
        <row r="3989">
          <cell r="A3989" t="str">
            <v xml:space="preserve">SUP &amp; MAT-SAFETY  </v>
          </cell>
          <cell r="B3989">
            <v>4</v>
          </cell>
          <cell r="C3989">
            <v>2</v>
          </cell>
          <cell r="D3989">
            <v>101</v>
          </cell>
          <cell r="E3989">
            <v>13</v>
          </cell>
          <cell r="F3989">
            <v>0</v>
          </cell>
          <cell r="G3989" t="str">
            <v>000</v>
          </cell>
          <cell r="H3989">
            <v>43</v>
          </cell>
          <cell r="J3989" t="str">
            <v>51000-0041</v>
          </cell>
          <cell r="K3989">
            <v>51000</v>
          </cell>
        </row>
        <row r="3990">
          <cell r="A3990" t="str">
            <v xml:space="preserve">SUP &amp; MAT-SAFETY  </v>
          </cell>
          <cell r="B3990">
            <v>4</v>
          </cell>
          <cell r="C3990">
            <v>2</v>
          </cell>
          <cell r="D3990">
            <v>101</v>
          </cell>
          <cell r="E3990">
            <v>32</v>
          </cell>
          <cell r="F3990">
            <v>0</v>
          </cell>
          <cell r="G3990" t="str">
            <v>000</v>
          </cell>
          <cell r="H3990">
            <v>43</v>
          </cell>
          <cell r="J3990" t="str">
            <v>51000-0041</v>
          </cell>
          <cell r="K3990">
            <v>51000</v>
          </cell>
        </row>
        <row r="3991">
          <cell r="A3991" t="str">
            <v xml:space="preserve">SUP &amp; MAT-SAFETY  </v>
          </cell>
          <cell r="B3991">
            <v>4</v>
          </cell>
          <cell r="C3991">
            <v>2</v>
          </cell>
          <cell r="D3991">
            <v>101</v>
          </cell>
          <cell r="E3991">
            <v>33</v>
          </cell>
          <cell r="F3991">
            <v>0</v>
          </cell>
          <cell r="G3991" t="str">
            <v>000</v>
          </cell>
          <cell r="H3991">
            <v>43</v>
          </cell>
          <cell r="J3991" t="str">
            <v>51000-0041</v>
          </cell>
          <cell r="K3991">
            <v>51000</v>
          </cell>
        </row>
        <row r="3992">
          <cell r="A3992" t="str">
            <v xml:space="preserve">SUP &amp; MAT-SAFETY  </v>
          </cell>
          <cell r="B3992">
            <v>4</v>
          </cell>
          <cell r="C3992">
            <v>2</v>
          </cell>
          <cell r="D3992">
            <v>101</v>
          </cell>
          <cell r="E3992">
            <v>42</v>
          </cell>
          <cell r="F3992">
            <v>0</v>
          </cell>
          <cell r="G3992" t="str">
            <v>000</v>
          </cell>
          <cell r="H3992">
            <v>43</v>
          </cell>
          <cell r="J3992" t="str">
            <v>51000-0041</v>
          </cell>
          <cell r="K3992">
            <v>51000</v>
          </cell>
        </row>
        <row r="3993">
          <cell r="A3993" t="str">
            <v xml:space="preserve">SUP &amp; MAT-SAFETY  </v>
          </cell>
          <cell r="B3993">
            <v>4</v>
          </cell>
          <cell r="C3993">
            <v>2</v>
          </cell>
          <cell r="D3993">
            <v>101</v>
          </cell>
          <cell r="E3993">
            <v>43</v>
          </cell>
          <cell r="F3993">
            <v>3</v>
          </cell>
          <cell r="G3993" t="str">
            <v>000</v>
          </cell>
          <cell r="H3993">
            <v>43</v>
          </cell>
          <cell r="J3993" t="str">
            <v>51000-0041</v>
          </cell>
          <cell r="K3993">
            <v>51000</v>
          </cell>
        </row>
        <row r="3994">
          <cell r="A3994" t="str">
            <v xml:space="preserve">SUP &amp; MAT-SAFETY  </v>
          </cell>
          <cell r="B3994">
            <v>4</v>
          </cell>
          <cell r="C3994">
            <v>3</v>
          </cell>
          <cell r="D3994">
            <v>101</v>
          </cell>
          <cell r="E3994">
            <v>52</v>
          </cell>
          <cell r="F3994">
            <v>2</v>
          </cell>
          <cell r="G3994" t="str">
            <v>000</v>
          </cell>
          <cell r="H3994">
            <v>43</v>
          </cell>
          <cell r="J3994" t="str">
            <v>51000-0041</v>
          </cell>
          <cell r="K3994">
            <v>51000</v>
          </cell>
        </row>
        <row r="3995">
          <cell r="A3995" t="str">
            <v xml:space="preserve">SUP &amp; MAT-SAFETY  </v>
          </cell>
          <cell r="B3995">
            <v>4</v>
          </cell>
          <cell r="C3995">
            <v>3</v>
          </cell>
          <cell r="D3995">
            <v>101</v>
          </cell>
          <cell r="E3995">
            <v>52</v>
          </cell>
          <cell r="F3995">
            <v>3</v>
          </cell>
          <cell r="G3995" t="str">
            <v>000</v>
          </cell>
          <cell r="H3995">
            <v>43</v>
          </cell>
          <cell r="J3995" t="str">
            <v>51000-0041</v>
          </cell>
          <cell r="K3995">
            <v>51000</v>
          </cell>
        </row>
        <row r="3996">
          <cell r="A3996" t="str">
            <v xml:space="preserve">SUP &amp; MAT-SAFETY  </v>
          </cell>
          <cell r="B3996">
            <v>4</v>
          </cell>
          <cell r="C3996">
            <v>3</v>
          </cell>
          <cell r="D3996">
            <v>101</v>
          </cell>
          <cell r="E3996">
            <v>52</v>
          </cell>
          <cell r="F3996">
            <v>4</v>
          </cell>
          <cell r="G3996" t="str">
            <v>000</v>
          </cell>
          <cell r="H3996">
            <v>43</v>
          </cell>
          <cell r="J3996" t="str">
            <v>51000-0041</v>
          </cell>
          <cell r="K3996">
            <v>51000</v>
          </cell>
        </row>
        <row r="3997">
          <cell r="A3997" t="str">
            <v xml:space="preserve">SUP &amp; MAT-SAFETY  </v>
          </cell>
          <cell r="B3997">
            <v>4</v>
          </cell>
          <cell r="C3997">
            <v>3</v>
          </cell>
          <cell r="D3997">
            <v>101</v>
          </cell>
          <cell r="E3997">
            <v>59</v>
          </cell>
          <cell r="F3997">
            <v>2</v>
          </cell>
          <cell r="G3997" t="str">
            <v>000</v>
          </cell>
          <cell r="H3997">
            <v>43</v>
          </cell>
          <cell r="J3997" t="str">
            <v>51000-0041</v>
          </cell>
          <cell r="K3997">
            <v>51000</v>
          </cell>
        </row>
        <row r="3998">
          <cell r="A3998" t="str">
            <v xml:space="preserve">SUP &amp; MAT-SAFETY  </v>
          </cell>
          <cell r="B3998">
            <v>4</v>
          </cell>
          <cell r="C3998">
            <v>3</v>
          </cell>
          <cell r="D3998">
            <v>101</v>
          </cell>
          <cell r="E3998">
            <v>59</v>
          </cell>
          <cell r="F3998">
            <v>3</v>
          </cell>
          <cell r="G3998" t="str">
            <v>000</v>
          </cell>
          <cell r="H3998">
            <v>43</v>
          </cell>
          <cell r="J3998" t="str">
            <v>51000-0041</v>
          </cell>
          <cell r="K3998">
            <v>51000</v>
          </cell>
        </row>
        <row r="3999">
          <cell r="A3999" t="str">
            <v xml:space="preserve">SUP &amp; MAT-SAFETY  </v>
          </cell>
          <cell r="B3999">
            <v>4</v>
          </cell>
          <cell r="C3999">
            <v>2</v>
          </cell>
          <cell r="D3999">
            <v>164</v>
          </cell>
          <cell r="E3999">
            <v>12</v>
          </cell>
          <cell r="F3999">
            <v>3</v>
          </cell>
          <cell r="G3999" t="str">
            <v>000</v>
          </cell>
          <cell r="H3999">
            <v>43</v>
          </cell>
          <cell r="J3999" t="str">
            <v>51000-0041</v>
          </cell>
          <cell r="K3999">
            <v>51000</v>
          </cell>
        </row>
        <row r="4000">
          <cell r="A4000" t="str">
            <v xml:space="preserve">SUP &amp; MAT-SAFETY  </v>
          </cell>
          <cell r="B4000">
            <v>4</v>
          </cell>
          <cell r="C4000">
            <v>2</v>
          </cell>
          <cell r="D4000">
            <v>167</v>
          </cell>
          <cell r="E4000">
            <v>12</v>
          </cell>
          <cell r="F4000">
            <v>3</v>
          </cell>
          <cell r="G4000" t="str">
            <v>000</v>
          </cell>
          <cell r="H4000">
            <v>43</v>
          </cell>
          <cell r="J4000" t="str">
            <v>51000-0041</v>
          </cell>
          <cell r="K4000">
            <v>51000</v>
          </cell>
        </row>
        <row r="4001">
          <cell r="A4001" t="str">
            <v xml:space="preserve">SUP &amp; MAT-SAFETY  </v>
          </cell>
          <cell r="B4001">
            <v>4</v>
          </cell>
          <cell r="C4001">
            <v>2</v>
          </cell>
          <cell r="D4001">
            <v>168</v>
          </cell>
          <cell r="E4001">
            <v>12</v>
          </cell>
          <cell r="F4001">
            <v>3</v>
          </cell>
          <cell r="G4001" t="str">
            <v>000</v>
          </cell>
          <cell r="H4001">
            <v>43</v>
          </cell>
          <cell r="J4001" t="str">
            <v>51000-0041</v>
          </cell>
          <cell r="K4001">
            <v>51000</v>
          </cell>
        </row>
        <row r="4002">
          <cell r="A4002" t="str">
            <v xml:space="preserve">SUP &amp; MAT-SAFETY  </v>
          </cell>
          <cell r="B4002">
            <v>4</v>
          </cell>
          <cell r="C4002">
            <v>1</v>
          </cell>
          <cell r="D4002">
            <v>173</v>
          </cell>
          <cell r="E4002">
            <v>21</v>
          </cell>
          <cell r="F4002">
            <v>2</v>
          </cell>
          <cell r="G4002" t="str">
            <v>000</v>
          </cell>
          <cell r="H4002">
            <v>43</v>
          </cell>
          <cell r="J4002" t="str">
            <v>51000-0041</v>
          </cell>
          <cell r="K4002">
            <v>51000</v>
          </cell>
        </row>
        <row r="4003">
          <cell r="A4003" t="str">
            <v xml:space="preserve">SUP &amp; MAT-SAFETY  </v>
          </cell>
          <cell r="B4003">
            <v>4</v>
          </cell>
          <cell r="C4003">
            <v>1</v>
          </cell>
          <cell r="D4003">
            <v>195</v>
          </cell>
          <cell r="E4003">
            <v>21</v>
          </cell>
          <cell r="F4003">
            <v>2</v>
          </cell>
          <cell r="G4003" t="str">
            <v>000</v>
          </cell>
          <cell r="H4003">
            <v>43</v>
          </cell>
          <cell r="J4003" t="str">
            <v>51000-0041</v>
          </cell>
          <cell r="K4003">
            <v>51000</v>
          </cell>
        </row>
        <row r="4004">
          <cell r="A4004" t="str">
            <v xml:space="preserve">SUP &amp; MAT-SAFETY  </v>
          </cell>
          <cell r="B4004">
            <v>4</v>
          </cell>
          <cell r="C4004">
            <v>1</v>
          </cell>
          <cell r="D4004">
            <v>195</v>
          </cell>
          <cell r="E4004">
            <v>89</v>
          </cell>
          <cell r="F4004">
            <v>2</v>
          </cell>
          <cell r="G4004" t="str">
            <v>000</v>
          </cell>
          <cell r="H4004">
            <v>43</v>
          </cell>
          <cell r="J4004" t="str">
            <v>51000-0041</v>
          </cell>
          <cell r="K4004">
            <v>51000</v>
          </cell>
        </row>
        <row r="4005">
          <cell r="A4005" t="str">
            <v xml:space="preserve">SUP &amp; MAT-SAFETY  </v>
          </cell>
          <cell r="B4005">
            <v>4</v>
          </cell>
          <cell r="C4005">
            <v>1</v>
          </cell>
          <cell r="D4005">
            <v>196</v>
          </cell>
          <cell r="E4005">
            <v>89</v>
          </cell>
          <cell r="F4005">
            <v>2</v>
          </cell>
          <cell r="G4005" t="str">
            <v>000</v>
          </cell>
          <cell r="H4005">
            <v>43</v>
          </cell>
          <cell r="J4005" t="str">
            <v>51000-0041</v>
          </cell>
          <cell r="K4005">
            <v>51000</v>
          </cell>
        </row>
        <row r="4006">
          <cell r="A4006" t="str">
            <v xml:space="preserve">SUP &amp; MAT-SAFETY  </v>
          </cell>
          <cell r="B4006">
            <v>4</v>
          </cell>
          <cell r="C4006">
            <v>1</v>
          </cell>
          <cell r="D4006">
            <v>197</v>
          </cell>
          <cell r="E4006">
            <v>21</v>
          </cell>
          <cell r="F4006">
            <v>2</v>
          </cell>
          <cell r="G4006" t="str">
            <v>000</v>
          </cell>
          <cell r="H4006">
            <v>43</v>
          </cell>
          <cell r="J4006" t="str">
            <v>51000-0041</v>
          </cell>
          <cell r="K4006">
            <v>51000</v>
          </cell>
        </row>
        <row r="4007">
          <cell r="A4007" t="str">
            <v xml:space="preserve">SUP &amp; MAT-SAFETY  </v>
          </cell>
          <cell r="B4007">
            <v>4</v>
          </cell>
          <cell r="C4007">
            <v>5</v>
          </cell>
          <cell r="D4007">
            <v>201</v>
          </cell>
          <cell r="E4007">
            <v>62</v>
          </cell>
          <cell r="F4007">
            <v>1</v>
          </cell>
          <cell r="G4007" t="str">
            <v>000</v>
          </cell>
          <cell r="H4007">
            <v>43</v>
          </cell>
          <cell r="J4007" t="str">
            <v>51000-0041</v>
          </cell>
          <cell r="K4007">
            <v>51000</v>
          </cell>
        </row>
        <row r="4008">
          <cell r="A4008" t="str">
            <v xml:space="preserve">SUP &amp; MAT-SAFETY  </v>
          </cell>
          <cell r="B4008">
            <v>4</v>
          </cell>
          <cell r="C4008">
            <v>5</v>
          </cell>
          <cell r="D4008">
            <v>201</v>
          </cell>
          <cell r="E4008">
            <v>66</v>
          </cell>
          <cell r="F4008">
            <v>0</v>
          </cell>
          <cell r="G4008" t="str">
            <v>000</v>
          </cell>
          <cell r="H4008">
            <v>43</v>
          </cell>
          <cell r="J4008" t="str">
            <v>51000-0041</v>
          </cell>
          <cell r="K4008">
            <v>51000</v>
          </cell>
        </row>
        <row r="4009">
          <cell r="A4009" t="str">
            <v xml:space="preserve">SUP &amp; MAT-SAFETY  </v>
          </cell>
          <cell r="B4009">
            <v>4</v>
          </cell>
          <cell r="C4009">
            <v>5</v>
          </cell>
          <cell r="D4009">
            <v>202</v>
          </cell>
          <cell r="E4009">
            <v>88</v>
          </cell>
          <cell r="F4009">
            <v>3</v>
          </cell>
          <cell r="G4009" t="str">
            <v>000</v>
          </cell>
          <cell r="H4009">
            <v>43</v>
          </cell>
          <cell r="J4009" t="str">
            <v>51000-0041</v>
          </cell>
          <cell r="K4009">
            <v>51000</v>
          </cell>
        </row>
        <row r="4010">
          <cell r="A4010" t="str">
            <v xml:space="preserve">SUP &amp; MAT-SAFETY  </v>
          </cell>
          <cell r="B4010">
            <v>4</v>
          </cell>
          <cell r="C4010">
            <v>5</v>
          </cell>
          <cell r="D4010">
            <v>204</v>
          </cell>
          <cell r="E4010">
            <v>88</v>
          </cell>
          <cell r="F4010">
            <v>5</v>
          </cell>
          <cell r="G4010" t="str">
            <v>000</v>
          </cell>
          <cell r="H4010">
            <v>43</v>
          </cell>
          <cell r="J4010" t="str">
            <v>51000-0041</v>
          </cell>
          <cell r="K4010">
            <v>51000</v>
          </cell>
        </row>
        <row r="4011">
          <cell r="A4011" t="str">
            <v xml:space="preserve">SUP &amp; MAT-SAFETY  </v>
          </cell>
          <cell r="B4011">
            <v>4</v>
          </cell>
          <cell r="C4011">
            <v>1</v>
          </cell>
          <cell r="D4011">
            <v>230</v>
          </cell>
          <cell r="E4011">
            <v>83</v>
          </cell>
          <cell r="F4011">
            <v>2</v>
          </cell>
          <cell r="G4011" t="str">
            <v>000</v>
          </cell>
          <cell r="H4011">
            <v>43</v>
          </cell>
          <cell r="J4011" t="str">
            <v>51000-0041</v>
          </cell>
          <cell r="K4011">
            <v>51000</v>
          </cell>
        </row>
        <row r="4012">
          <cell r="A4012" t="str">
            <v xml:space="preserve">SUP &amp; MAT-SAFETY  </v>
          </cell>
          <cell r="B4012">
            <v>4</v>
          </cell>
          <cell r="C4012">
            <v>1</v>
          </cell>
          <cell r="D4012">
            <v>231</v>
          </cell>
          <cell r="E4012">
            <v>83</v>
          </cell>
          <cell r="F4012">
            <v>1</v>
          </cell>
          <cell r="G4012" t="str">
            <v>000</v>
          </cell>
          <cell r="H4012">
            <v>43</v>
          </cell>
          <cell r="J4012" t="str">
            <v>51000-0041</v>
          </cell>
          <cell r="K4012">
            <v>51000</v>
          </cell>
        </row>
        <row r="4013">
          <cell r="A4013" t="str">
            <v xml:space="preserve">SUP &amp; MAT-SAFETY  </v>
          </cell>
          <cell r="B4013">
            <v>4</v>
          </cell>
          <cell r="C4013">
            <v>1</v>
          </cell>
          <cell r="D4013">
            <v>231</v>
          </cell>
          <cell r="E4013">
            <v>83</v>
          </cell>
          <cell r="F4013">
            <v>2</v>
          </cell>
          <cell r="G4013" t="str">
            <v>000</v>
          </cell>
          <cell r="H4013">
            <v>43</v>
          </cell>
          <cell r="J4013" t="str">
            <v>51000-0041</v>
          </cell>
          <cell r="K4013">
            <v>51000</v>
          </cell>
        </row>
        <row r="4014">
          <cell r="A4014" t="str">
            <v xml:space="preserve">SUP &amp; MAT-SAFETY  </v>
          </cell>
          <cell r="B4014">
            <v>4</v>
          </cell>
          <cell r="C4014">
            <v>1</v>
          </cell>
          <cell r="D4014">
            <v>231</v>
          </cell>
          <cell r="E4014">
            <v>84</v>
          </cell>
          <cell r="F4014">
            <v>2</v>
          </cell>
          <cell r="G4014" t="str">
            <v>000</v>
          </cell>
          <cell r="H4014">
            <v>43</v>
          </cell>
          <cell r="J4014" t="str">
            <v>51000-0041</v>
          </cell>
          <cell r="K4014">
            <v>51000</v>
          </cell>
        </row>
        <row r="4015">
          <cell r="A4015" t="str">
            <v xml:space="preserve">SUP &amp; MAT-SAFETY  </v>
          </cell>
          <cell r="B4015">
            <v>4</v>
          </cell>
          <cell r="C4015">
            <v>1</v>
          </cell>
          <cell r="D4015">
            <v>231</v>
          </cell>
          <cell r="E4015">
            <v>85</v>
          </cell>
          <cell r="F4015">
            <v>7</v>
          </cell>
          <cell r="G4015" t="str">
            <v>000</v>
          </cell>
          <cell r="H4015">
            <v>43</v>
          </cell>
          <cell r="J4015" t="str">
            <v>51000-0041</v>
          </cell>
          <cell r="K4015">
            <v>51000</v>
          </cell>
        </row>
        <row r="4016">
          <cell r="A4016" t="str">
            <v xml:space="preserve">SUP &amp; MAT-SAFETY  </v>
          </cell>
          <cell r="B4016">
            <v>4</v>
          </cell>
          <cell r="C4016">
            <v>1</v>
          </cell>
          <cell r="D4016">
            <v>233</v>
          </cell>
          <cell r="E4016">
            <v>83</v>
          </cell>
          <cell r="F4016">
            <v>1</v>
          </cell>
          <cell r="G4016" t="str">
            <v>000</v>
          </cell>
          <cell r="H4016">
            <v>43</v>
          </cell>
          <cell r="J4016" t="str">
            <v>51000-0041</v>
          </cell>
          <cell r="K4016">
            <v>51000</v>
          </cell>
        </row>
        <row r="4017">
          <cell r="A4017" t="str">
            <v xml:space="preserve">SUP &amp; MAT-SAFETY  </v>
          </cell>
          <cell r="B4017">
            <v>4</v>
          </cell>
          <cell r="C4017">
            <v>1</v>
          </cell>
          <cell r="D4017">
            <v>233</v>
          </cell>
          <cell r="E4017">
            <v>83</v>
          </cell>
          <cell r="F4017">
            <v>2</v>
          </cell>
          <cell r="G4017" t="str">
            <v>000</v>
          </cell>
          <cell r="H4017">
            <v>43</v>
          </cell>
          <cell r="J4017" t="str">
            <v>51000-0041</v>
          </cell>
          <cell r="K4017">
            <v>51000</v>
          </cell>
        </row>
        <row r="4018">
          <cell r="A4018" t="str">
            <v xml:space="preserve">SUP &amp; MAT-SAFETY  </v>
          </cell>
          <cell r="B4018">
            <v>4</v>
          </cell>
          <cell r="C4018">
            <v>1</v>
          </cell>
          <cell r="D4018">
            <v>233</v>
          </cell>
          <cell r="E4018">
            <v>84</v>
          </cell>
          <cell r="F4018">
            <v>2</v>
          </cell>
          <cell r="G4018" t="str">
            <v>000</v>
          </cell>
          <cell r="H4018">
            <v>43</v>
          </cell>
          <cell r="J4018" t="str">
            <v>51000-0041</v>
          </cell>
          <cell r="K4018">
            <v>51000</v>
          </cell>
        </row>
        <row r="4019">
          <cell r="A4019" t="str">
            <v xml:space="preserve">SUP &amp; MAT-SAFETY  </v>
          </cell>
          <cell r="B4019">
            <v>4</v>
          </cell>
          <cell r="C4019">
            <v>1</v>
          </cell>
          <cell r="D4019">
            <v>233</v>
          </cell>
          <cell r="E4019">
            <v>85</v>
          </cell>
          <cell r="F4019">
            <v>7</v>
          </cell>
          <cell r="G4019" t="str">
            <v>000</v>
          </cell>
          <cell r="H4019">
            <v>43</v>
          </cell>
          <cell r="J4019" t="str">
            <v>51000-0041</v>
          </cell>
          <cell r="K4019">
            <v>51000</v>
          </cell>
        </row>
        <row r="4020">
          <cell r="A4020" t="str">
            <v xml:space="preserve">SUP &amp; MAT-SAFETY  </v>
          </cell>
          <cell r="B4020">
            <v>4</v>
          </cell>
          <cell r="C4020">
            <v>1</v>
          </cell>
          <cell r="D4020">
            <v>234</v>
          </cell>
          <cell r="E4020">
            <v>83</v>
          </cell>
          <cell r="F4020">
            <v>1</v>
          </cell>
          <cell r="G4020" t="str">
            <v>000</v>
          </cell>
          <cell r="H4020">
            <v>43</v>
          </cell>
          <cell r="J4020" t="str">
            <v>51000-0041</v>
          </cell>
          <cell r="K4020">
            <v>51000</v>
          </cell>
        </row>
        <row r="4021">
          <cell r="A4021" t="str">
            <v xml:space="preserve">SUP &amp; MAT-SAFETY  </v>
          </cell>
          <cell r="B4021">
            <v>4</v>
          </cell>
          <cell r="C4021">
            <v>1</v>
          </cell>
          <cell r="D4021">
            <v>234</v>
          </cell>
          <cell r="E4021">
            <v>83</v>
          </cell>
          <cell r="F4021">
            <v>2</v>
          </cell>
          <cell r="G4021" t="str">
            <v>000</v>
          </cell>
          <cell r="H4021">
            <v>43</v>
          </cell>
          <cell r="J4021" t="str">
            <v>51000-0041</v>
          </cell>
          <cell r="K4021">
            <v>51000</v>
          </cell>
        </row>
        <row r="4022">
          <cell r="A4022" t="str">
            <v xml:space="preserve">SUP &amp; MAT-SAFETY  </v>
          </cell>
          <cell r="B4022">
            <v>4</v>
          </cell>
          <cell r="C4022">
            <v>1</v>
          </cell>
          <cell r="D4022">
            <v>234</v>
          </cell>
          <cell r="E4022">
            <v>84</v>
          </cell>
          <cell r="F4022">
            <v>2</v>
          </cell>
          <cell r="G4022" t="str">
            <v>000</v>
          </cell>
          <cell r="H4022">
            <v>43</v>
          </cell>
          <cell r="J4022" t="str">
            <v>51000-0041</v>
          </cell>
          <cell r="K4022">
            <v>51000</v>
          </cell>
        </row>
        <row r="4023">
          <cell r="A4023" t="str">
            <v xml:space="preserve">SUP &amp; MAT-SAFETY  </v>
          </cell>
          <cell r="B4023">
            <v>4</v>
          </cell>
          <cell r="C4023">
            <v>1</v>
          </cell>
          <cell r="D4023">
            <v>234</v>
          </cell>
          <cell r="E4023">
            <v>85</v>
          </cell>
          <cell r="F4023">
            <v>7</v>
          </cell>
          <cell r="G4023" t="str">
            <v>000</v>
          </cell>
          <cell r="H4023">
            <v>43</v>
          </cell>
          <cell r="J4023" t="str">
            <v>51000-0041</v>
          </cell>
          <cell r="K4023">
            <v>51000</v>
          </cell>
        </row>
        <row r="4024">
          <cell r="A4024" t="str">
            <v xml:space="preserve">SUP &amp; MAT-SAFETY  </v>
          </cell>
          <cell r="B4024">
            <v>4</v>
          </cell>
          <cell r="C4024">
            <v>1</v>
          </cell>
          <cell r="D4024">
            <v>235</v>
          </cell>
          <cell r="E4024">
            <v>83</v>
          </cell>
          <cell r="F4024">
            <v>1</v>
          </cell>
          <cell r="G4024" t="str">
            <v>000</v>
          </cell>
          <cell r="H4024">
            <v>43</v>
          </cell>
          <cell r="J4024" t="str">
            <v>51000-0041</v>
          </cell>
          <cell r="K4024">
            <v>51000</v>
          </cell>
        </row>
        <row r="4025">
          <cell r="A4025" t="str">
            <v xml:space="preserve">SUP &amp; MAT-SAFETY  </v>
          </cell>
          <cell r="B4025">
            <v>4</v>
          </cell>
          <cell r="C4025">
            <v>1</v>
          </cell>
          <cell r="D4025">
            <v>235</v>
          </cell>
          <cell r="E4025">
            <v>83</v>
          </cell>
          <cell r="F4025">
            <v>2</v>
          </cell>
          <cell r="G4025" t="str">
            <v>000</v>
          </cell>
          <cell r="H4025">
            <v>43</v>
          </cell>
          <cell r="J4025" t="str">
            <v>51000-0041</v>
          </cell>
          <cell r="K4025">
            <v>51000</v>
          </cell>
        </row>
        <row r="4026">
          <cell r="A4026" t="str">
            <v xml:space="preserve">SUP &amp; MAT-SAFETY  </v>
          </cell>
          <cell r="B4026">
            <v>4</v>
          </cell>
          <cell r="C4026">
            <v>1</v>
          </cell>
          <cell r="D4026">
            <v>235</v>
          </cell>
          <cell r="E4026">
            <v>84</v>
          </cell>
          <cell r="F4026">
            <v>2</v>
          </cell>
          <cell r="G4026" t="str">
            <v>000</v>
          </cell>
          <cell r="H4026">
            <v>43</v>
          </cell>
          <cell r="J4026" t="str">
            <v>51000-0041</v>
          </cell>
          <cell r="K4026">
            <v>51000</v>
          </cell>
        </row>
        <row r="4027">
          <cell r="A4027" t="str">
            <v xml:space="preserve">SUP &amp; MAT-SAFETY  </v>
          </cell>
          <cell r="B4027">
            <v>4</v>
          </cell>
          <cell r="C4027">
            <v>1</v>
          </cell>
          <cell r="D4027">
            <v>235</v>
          </cell>
          <cell r="E4027">
            <v>85</v>
          </cell>
          <cell r="F4027">
            <v>7</v>
          </cell>
          <cell r="G4027" t="str">
            <v>000</v>
          </cell>
          <cell r="H4027">
            <v>43</v>
          </cell>
          <cell r="J4027" t="str">
            <v>51000-0041</v>
          </cell>
          <cell r="K4027">
            <v>51000</v>
          </cell>
        </row>
        <row r="4028">
          <cell r="A4028" t="str">
            <v xml:space="preserve">SUP &amp; MAT-SAFETY  </v>
          </cell>
          <cell r="B4028">
            <v>4</v>
          </cell>
          <cell r="C4028">
            <v>1</v>
          </cell>
          <cell r="D4028">
            <v>236</v>
          </cell>
          <cell r="E4028">
            <v>83</v>
          </cell>
          <cell r="F4028">
            <v>1</v>
          </cell>
          <cell r="G4028" t="str">
            <v>000</v>
          </cell>
          <cell r="H4028">
            <v>43</v>
          </cell>
          <cell r="J4028" t="str">
            <v>51000-0041</v>
          </cell>
          <cell r="K4028">
            <v>51000</v>
          </cell>
        </row>
        <row r="4029">
          <cell r="A4029" t="str">
            <v xml:space="preserve">SUP &amp; MAT-SAFETY  </v>
          </cell>
          <cell r="B4029">
            <v>4</v>
          </cell>
          <cell r="C4029">
            <v>1</v>
          </cell>
          <cell r="D4029">
            <v>236</v>
          </cell>
          <cell r="E4029">
            <v>83</v>
          </cell>
          <cell r="F4029">
            <v>2</v>
          </cell>
          <cell r="G4029" t="str">
            <v>000</v>
          </cell>
          <cell r="H4029">
            <v>43</v>
          </cell>
          <cell r="J4029" t="str">
            <v>51000-0041</v>
          </cell>
          <cell r="K4029">
            <v>51000</v>
          </cell>
        </row>
        <row r="4030">
          <cell r="A4030" t="str">
            <v xml:space="preserve">SUP &amp; MAT-SAFETY  </v>
          </cell>
          <cell r="B4030">
            <v>4</v>
          </cell>
          <cell r="C4030">
            <v>1</v>
          </cell>
          <cell r="D4030">
            <v>236</v>
          </cell>
          <cell r="E4030">
            <v>84</v>
          </cell>
          <cell r="F4030">
            <v>2</v>
          </cell>
          <cell r="G4030" t="str">
            <v>000</v>
          </cell>
          <cell r="H4030">
            <v>43</v>
          </cell>
          <cell r="J4030" t="str">
            <v>51000-0041</v>
          </cell>
          <cell r="K4030">
            <v>51000</v>
          </cell>
        </row>
        <row r="4031">
          <cell r="A4031" t="str">
            <v xml:space="preserve">SUP &amp; MAT-SAFETY  </v>
          </cell>
          <cell r="B4031">
            <v>4</v>
          </cell>
          <cell r="C4031">
            <v>1</v>
          </cell>
          <cell r="D4031">
            <v>236</v>
          </cell>
          <cell r="E4031">
            <v>85</v>
          </cell>
          <cell r="F4031">
            <v>7</v>
          </cell>
          <cell r="G4031" t="str">
            <v>000</v>
          </cell>
          <cell r="H4031">
            <v>43</v>
          </cell>
          <cell r="J4031" t="str">
            <v>51000-0041</v>
          </cell>
          <cell r="K4031">
            <v>51000</v>
          </cell>
        </row>
        <row r="4032">
          <cell r="A4032" t="str">
            <v xml:space="preserve">SUP &amp; MAT-SAFETY  </v>
          </cell>
          <cell r="B4032">
            <v>4</v>
          </cell>
          <cell r="C4032">
            <v>1</v>
          </cell>
          <cell r="D4032">
            <v>237</v>
          </cell>
          <cell r="E4032">
            <v>83</v>
          </cell>
          <cell r="F4032">
            <v>1</v>
          </cell>
          <cell r="G4032" t="str">
            <v>000</v>
          </cell>
          <cell r="H4032">
            <v>43</v>
          </cell>
          <cell r="J4032" t="str">
            <v>51000-0041</v>
          </cell>
          <cell r="K4032">
            <v>51000</v>
          </cell>
        </row>
        <row r="4033">
          <cell r="A4033" t="str">
            <v xml:space="preserve">SUP &amp; MAT-SAFETY  </v>
          </cell>
          <cell r="B4033">
            <v>4</v>
          </cell>
          <cell r="C4033">
            <v>1</v>
          </cell>
          <cell r="D4033">
            <v>237</v>
          </cell>
          <cell r="E4033">
            <v>83</v>
          </cell>
          <cell r="F4033">
            <v>2</v>
          </cell>
          <cell r="G4033" t="str">
            <v>000</v>
          </cell>
          <cell r="H4033">
            <v>43</v>
          </cell>
          <cell r="J4033" t="str">
            <v>51000-0041</v>
          </cell>
          <cell r="K4033">
            <v>51000</v>
          </cell>
        </row>
        <row r="4034">
          <cell r="A4034" t="str">
            <v xml:space="preserve">SUP &amp; MAT-SAFETY  </v>
          </cell>
          <cell r="B4034">
            <v>4</v>
          </cell>
          <cell r="C4034">
            <v>1</v>
          </cell>
          <cell r="D4034">
            <v>237</v>
          </cell>
          <cell r="E4034">
            <v>84</v>
          </cell>
          <cell r="F4034">
            <v>2</v>
          </cell>
          <cell r="G4034" t="str">
            <v>000</v>
          </cell>
          <cell r="H4034">
            <v>43</v>
          </cell>
          <cell r="J4034" t="str">
            <v>51000-0041</v>
          </cell>
          <cell r="K4034">
            <v>51000</v>
          </cell>
        </row>
        <row r="4035">
          <cell r="A4035" t="str">
            <v xml:space="preserve">SUP &amp; MAT-SAFETY  </v>
          </cell>
          <cell r="B4035">
            <v>4</v>
          </cell>
          <cell r="C4035">
            <v>1</v>
          </cell>
          <cell r="D4035">
            <v>237</v>
          </cell>
          <cell r="E4035">
            <v>85</v>
          </cell>
          <cell r="F4035">
            <v>7</v>
          </cell>
          <cell r="G4035" t="str">
            <v>000</v>
          </cell>
          <cell r="H4035">
            <v>43</v>
          </cell>
          <cell r="J4035" t="str">
            <v>51000-0041</v>
          </cell>
          <cell r="K4035">
            <v>51000</v>
          </cell>
        </row>
        <row r="4036">
          <cell r="A4036" t="str">
            <v xml:space="preserve">SUP &amp; MAT-SAFETY  </v>
          </cell>
          <cell r="B4036">
            <v>4</v>
          </cell>
          <cell r="C4036">
            <v>1</v>
          </cell>
          <cell r="D4036">
            <v>238</v>
          </cell>
          <cell r="E4036">
            <v>83</v>
          </cell>
          <cell r="F4036">
            <v>1</v>
          </cell>
          <cell r="G4036" t="str">
            <v>000</v>
          </cell>
          <cell r="H4036">
            <v>43</v>
          </cell>
          <cell r="J4036" t="str">
            <v>51000-0041</v>
          </cell>
          <cell r="K4036">
            <v>51000</v>
          </cell>
        </row>
        <row r="4037">
          <cell r="A4037" t="str">
            <v xml:space="preserve">SUP &amp; MAT-SAFETY  </v>
          </cell>
          <cell r="B4037">
            <v>4</v>
          </cell>
          <cell r="C4037">
            <v>1</v>
          </cell>
          <cell r="D4037">
            <v>238</v>
          </cell>
          <cell r="E4037">
            <v>83</v>
          </cell>
          <cell r="F4037">
            <v>2</v>
          </cell>
          <cell r="G4037" t="str">
            <v>000</v>
          </cell>
          <cell r="H4037">
            <v>43</v>
          </cell>
          <cell r="J4037" t="str">
            <v>51000-0041</v>
          </cell>
          <cell r="K4037">
            <v>51000</v>
          </cell>
        </row>
        <row r="4038">
          <cell r="A4038" t="str">
            <v xml:space="preserve">SUP &amp; MAT-SAFETY  </v>
          </cell>
          <cell r="B4038">
            <v>4</v>
          </cell>
          <cell r="C4038">
            <v>1</v>
          </cell>
          <cell r="D4038">
            <v>238</v>
          </cell>
          <cell r="E4038">
            <v>84</v>
          </cell>
          <cell r="F4038">
            <v>2</v>
          </cell>
          <cell r="G4038" t="str">
            <v>000</v>
          </cell>
          <cell r="H4038">
            <v>43</v>
          </cell>
          <cell r="J4038" t="str">
            <v>51000-0041</v>
          </cell>
          <cell r="K4038">
            <v>51000</v>
          </cell>
        </row>
        <row r="4039">
          <cell r="A4039" t="str">
            <v xml:space="preserve">SUP &amp; MAT-SAFETY  </v>
          </cell>
          <cell r="B4039">
            <v>4</v>
          </cell>
          <cell r="C4039">
            <v>1</v>
          </cell>
          <cell r="D4039">
            <v>238</v>
          </cell>
          <cell r="E4039">
            <v>85</v>
          </cell>
          <cell r="F4039">
            <v>7</v>
          </cell>
          <cell r="G4039" t="str">
            <v>000</v>
          </cell>
          <cell r="H4039">
            <v>43</v>
          </cell>
          <cell r="J4039" t="str">
            <v>51000-0041</v>
          </cell>
          <cell r="K4039">
            <v>51000</v>
          </cell>
        </row>
        <row r="4040">
          <cell r="A4040" t="str">
            <v xml:space="preserve">SUP &amp; MAT-SAFETY  </v>
          </cell>
          <cell r="B4040">
            <v>4</v>
          </cell>
          <cell r="C4040">
            <v>1</v>
          </cell>
          <cell r="D4040">
            <v>239</v>
          </cell>
          <cell r="E4040">
            <v>83</v>
          </cell>
          <cell r="F4040">
            <v>1</v>
          </cell>
          <cell r="G4040" t="str">
            <v>000</v>
          </cell>
          <cell r="H4040">
            <v>43</v>
          </cell>
          <cell r="J4040" t="str">
            <v>51000-0041</v>
          </cell>
          <cell r="K4040">
            <v>51000</v>
          </cell>
        </row>
        <row r="4041">
          <cell r="A4041" t="str">
            <v xml:space="preserve">SUP &amp; MAT-SAFETY  </v>
          </cell>
          <cell r="B4041">
            <v>4</v>
          </cell>
          <cell r="C4041">
            <v>1</v>
          </cell>
          <cell r="D4041">
            <v>239</v>
          </cell>
          <cell r="E4041">
            <v>83</v>
          </cell>
          <cell r="F4041">
            <v>2</v>
          </cell>
          <cell r="G4041" t="str">
            <v>000</v>
          </cell>
          <cell r="H4041">
            <v>43</v>
          </cell>
          <cell r="J4041" t="str">
            <v>51000-0041</v>
          </cell>
          <cell r="K4041">
            <v>51000</v>
          </cell>
        </row>
        <row r="4042">
          <cell r="A4042" t="str">
            <v xml:space="preserve">SUP &amp; MAT-SAFETY  </v>
          </cell>
          <cell r="B4042">
            <v>4</v>
          </cell>
          <cell r="C4042">
            <v>1</v>
          </cell>
          <cell r="D4042">
            <v>239</v>
          </cell>
          <cell r="E4042">
            <v>84</v>
          </cell>
          <cell r="F4042">
            <v>2</v>
          </cell>
          <cell r="G4042" t="str">
            <v>000</v>
          </cell>
          <cell r="H4042">
            <v>43</v>
          </cell>
          <cell r="J4042" t="str">
            <v>51000-0041</v>
          </cell>
          <cell r="K4042">
            <v>51000</v>
          </cell>
        </row>
        <row r="4043">
          <cell r="A4043" t="str">
            <v xml:space="preserve">SUP &amp; MAT-SAFETY  </v>
          </cell>
          <cell r="B4043">
            <v>4</v>
          </cell>
          <cell r="C4043">
            <v>1</v>
          </cell>
          <cell r="D4043">
            <v>239</v>
          </cell>
          <cell r="E4043">
            <v>85</v>
          </cell>
          <cell r="F4043">
            <v>7</v>
          </cell>
          <cell r="G4043" t="str">
            <v>000</v>
          </cell>
          <cell r="H4043">
            <v>43</v>
          </cell>
          <cell r="J4043" t="str">
            <v>51000-0041</v>
          </cell>
          <cell r="K4043">
            <v>51000</v>
          </cell>
        </row>
        <row r="4044">
          <cell r="A4044" t="str">
            <v xml:space="preserve">SUP &amp; MAT-SAFETY  </v>
          </cell>
          <cell r="B4044">
            <v>4</v>
          </cell>
          <cell r="C4044">
            <v>1</v>
          </cell>
          <cell r="D4044">
            <v>242</v>
          </cell>
          <cell r="E4044">
            <v>83</v>
          </cell>
          <cell r="F4044">
            <v>1</v>
          </cell>
          <cell r="G4044" t="str">
            <v>000</v>
          </cell>
          <cell r="H4044">
            <v>43</v>
          </cell>
          <cell r="J4044" t="str">
            <v>51000-0041</v>
          </cell>
          <cell r="K4044">
            <v>51000</v>
          </cell>
        </row>
        <row r="4045">
          <cell r="A4045" t="str">
            <v xml:space="preserve">SUP &amp; MAT-SAFETY  </v>
          </cell>
          <cell r="B4045">
            <v>4</v>
          </cell>
          <cell r="C4045">
            <v>1</v>
          </cell>
          <cell r="D4045">
            <v>242</v>
          </cell>
          <cell r="E4045">
            <v>83</v>
          </cell>
          <cell r="F4045">
            <v>2</v>
          </cell>
          <cell r="G4045" t="str">
            <v>000</v>
          </cell>
          <cell r="H4045">
            <v>43</v>
          </cell>
          <cell r="J4045" t="str">
            <v>51000-0041</v>
          </cell>
          <cell r="K4045">
            <v>51000</v>
          </cell>
        </row>
        <row r="4046">
          <cell r="A4046" t="str">
            <v xml:space="preserve">SUP &amp; MAT-SAFETY  </v>
          </cell>
          <cell r="B4046">
            <v>4</v>
          </cell>
          <cell r="C4046">
            <v>1</v>
          </cell>
          <cell r="D4046">
            <v>242</v>
          </cell>
          <cell r="E4046">
            <v>84</v>
          </cell>
          <cell r="F4046">
            <v>2</v>
          </cell>
          <cell r="G4046" t="str">
            <v>000</v>
          </cell>
          <cell r="H4046">
            <v>43</v>
          </cell>
          <cell r="J4046" t="str">
            <v>51000-0041</v>
          </cell>
          <cell r="K4046">
            <v>51000</v>
          </cell>
        </row>
        <row r="4047">
          <cell r="A4047" t="str">
            <v xml:space="preserve">SUP &amp; MAT-SAFETY  </v>
          </cell>
          <cell r="B4047">
            <v>4</v>
          </cell>
          <cell r="C4047">
            <v>1</v>
          </cell>
          <cell r="D4047">
            <v>242</v>
          </cell>
          <cell r="E4047">
            <v>85</v>
          </cell>
          <cell r="F4047">
            <v>7</v>
          </cell>
          <cell r="G4047" t="str">
            <v>000</v>
          </cell>
          <cell r="H4047">
            <v>43</v>
          </cell>
          <cell r="J4047" t="str">
            <v>51000-0041</v>
          </cell>
          <cell r="K4047">
            <v>51000</v>
          </cell>
        </row>
        <row r="4048">
          <cell r="A4048" t="str">
            <v xml:space="preserve">SUP &amp; MAT-SAFETY  </v>
          </cell>
          <cell r="B4048">
            <v>4</v>
          </cell>
          <cell r="C4048">
            <v>1</v>
          </cell>
          <cell r="D4048">
            <v>243</v>
          </cell>
          <cell r="E4048">
            <v>83</v>
          </cell>
          <cell r="F4048">
            <v>1</v>
          </cell>
          <cell r="G4048" t="str">
            <v>000</v>
          </cell>
          <cell r="H4048">
            <v>43</v>
          </cell>
          <cell r="J4048" t="str">
            <v>51000-0041</v>
          </cell>
          <cell r="K4048">
            <v>51000</v>
          </cell>
        </row>
        <row r="4049">
          <cell r="A4049" t="str">
            <v xml:space="preserve">SUP &amp; MAT-SAFETY  </v>
          </cell>
          <cell r="B4049">
            <v>4</v>
          </cell>
          <cell r="C4049">
            <v>1</v>
          </cell>
          <cell r="D4049">
            <v>243</v>
          </cell>
          <cell r="E4049">
            <v>83</v>
          </cell>
          <cell r="F4049">
            <v>2</v>
          </cell>
          <cell r="G4049" t="str">
            <v>000</v>
          </cell>
          <cell r="H4049">
            <v>43</v>
          </cell>
          <cell r="J4049" t="str">
            <v>51000-0041</v>
          </cell>
          <cell r="K4049">
            <v>51000</v>
          </cell>
        </row>
        <row r="4050">
          <cell r="A4050" t="str">
            <v xml:space="preserve">SUP &amp; MAT-SAFETY  </v>
          </cell>
          <cell r="B4050">
            <v>4</v>
          </cell>
          <cell r="C4050">
            <v>1</v>
          </cell>
          <cell r="D4050">
            <v>243</v>
          </cell>
          <cell r="E4050">
            <v>84</v>
          </cell>
          <cell r="F4050">
            <v>2</v>
          </cell>
          <cell r="G4050" t="str">
            <v>000</v>
          </cell>
          <cell r="H4050">
            <v>43</v>
          </cell>
          <cell r="J4050" t="str">
            <v>51000-0041</v>
          </cell>
          <cell r="K4050">
            <v>51000</v>
          </cell>
        </row>
        <row r="4051">
          <cell r="A4051" t="str">
            <v xml:space="preserve">SUP &amp; MAT-SAFETY  </v>
          </cell>
          <cell r="B4051">
            <v>4</v>
          </cell>
          <cell r="C4051">
            <v>1</v>
          </cell>
          <cell r="D4051">
            <v>243</v>
          </cell>
          <cell r="E4051">
            <v>85</v>
          </cell>
          <cell r="F4051">
            <v>7</v>
          </cell>
          <cell r="G4051" t="str">
            <v>000</v>
          </cell>
          <cell r="H4051">
            <v>43</v>
          </cell>
          <cell r="J4051" t="str">
            <v>51000-0041</v>
          </cell>
          <cell r="K4051">
            <v>51000</v>
          </cell>
        </row>
        <row r="4052">
          <cell r="A4052" t="str">
            <v xml:space="preserve">SUP &amp; MAT-SAFETY  </v>
          </cell>
          <cell r="B4052">
            <v>4</v>
          </cell>
          <cell r="C4052">
            <v>1</v>
          </cell>
          <cell r="D4052">
            <v>244</v>
          </cell>
          <cell r="E4052">
            <v>83</v>
          </cell>
          <cell r="F4052">
            <v>1</v>
          </cell>
          <cell r="G4052" t="str">
            <v>000</v>
          </cell>
          <cell r="H4052">
            <v>43</v>
          </cell>
          <cell r="J4052" t="str">
            <v>51000-0041</v>
          </cell>
          <cell r="K4052">
            <v>51000</v>
          </cell>
        </row>
        <row r="4053">
          <cell r="A4053" t="str">
            <v xml:space="preserve">SUP &amp; MAT-SAFETY  </v>
          </cell>
          <cell r="B4053">
            <v>4</v>
          </cell>
          <cell r="C4053">
            <v>1</v>
          </cell>
          <cell r="D4053">
            <v>244</v>
          </cell>
          <cell r="E4053">
            <v>83</v>
          </cell>
          <cell r="F4053">
            <v>2</v>
          </cell>
          <cell r="G4053" t="str">
            <v>000</v>
          </cell>
          <cell r="H4053">
            <v>43</v>
          </cell>
          <cell r="J4053" t="str">
            <v>51000-0041</v>
          </cell>
          <cell r="K4053">
            <v>51000</v>
          </cell>
        </row>
        <row r="4054">
          <cell r="A4054" t="str">
            <v xml:space="preserve">SUP &amp; MAT-SAFETY  </v>
          </cell>
          <cell r="B4054">
            <v>4</v>
          </cell>
          <cell r="C4054">
            <v>1</v>
          </cell>
          <cell r="D4054">
            <v>244</v>
          </cell>
          <cell r="E4054">
            <v>84</v>
          </cell>
          <cell r="F4054">
            <v>2</v>
          </cell>
          <cell r="G4054" t="str">
            <v>000</v>
          </cell>
          <cell r="H4054">
            <v>43</v>
          </cell>
          <cell r="J4054" t="str">
            <v>51000-0041</v>
          </cell>
          <cell r="K4054">
            <v>51000</v>
          </cell>
        </row>
        <row r="4055">
          <cell r="A4055" t="str">
            <v xml:space="preserve">SUP &amp; MAT-SAFETY  </v>
          </cell>
          <cell r="B4055">
            <v>4</v>
          </cell>
          <cell r="C4055">
            <v>1</v>
          </cell>
          <cell r="D4055">
            <v>244</v>
          </cell>
          <cell r="E4055">
            <v>85</v>
          </cell>
          <cell r="F4055">
            <v>7</v>
          </cell>
          <cell r="G4055" t="str">
            <v>000</v>
          </cell>
          <cell r="H4055">
            <v>43</v>
          </cell>
          <cell r="J4055" t="str">
            <v>51000-0041</v>
          </cell>
          <cell r="K4055">
            <v>51000</v>
          </cell>
        </row>
        <row r="4056">
          <cell r="A4056" t="str">
            <v xml:space="preserve">SUP &amp; MAT-SAFETY  </v>
          </cell>
          <cell r="B4056">
            <v>4</v>
          </cell>
          <cell r="C4056">
            <v>1</v>
          </cell>
          <cell r="D4056">
            <v>246</v>
          </cell>
          <cell r="E4056">
            <v>83</v>
          </cell>
          <cell r="F4056">
            <v>2</v>
          </cell>
          <cell r="G4056" t="str">
            <v>000</v>
          </cell>
          <cell r="H4056">
            <v>43</v>
          </cell>
          <cell r="J4056" t="str">
            <v>51000-0041</v>
          </cell>
          <cell r="K4056">
            <v>51000</v>
          </cell>
        </row>
        <row r="4057">
          <cell r="A4057" t="str">
            <v xml:space="preserve">SUP &amp; MAT-SAFETY  </v>
          </cell>
          <cell r="B4057">
            <v>4</v>
          </cell>
          <cell r="C4057">
            <v>2</v>
          </cell>
          <cell r="D4057">
            <v>262</v>
          </cell>
          <cell r="E4057">
            <v>15</v>
          </cell>
          <cell r="F4057">
            <v>4</v>
          </cell>
          <cell r="G4057" t="str">
            <v>000</v>
          </cell>
          <cell r="H4057">
            <v>43</v>
          </cell>
          <cell r="J4057" t="str">
            <v>51000-0041</v>
          </cell>
          <cell r="K4057">
            <v>51000</v>
          </cell>
        </row>
        <row r="4058">
          <cell r="A4058" t="str">
            <v xml:space="preserve">SUP &amp; MAT-SAFETY  </v>
          </cell>
          <cell r="B4058">
            <v>4</v>
          </cell>
          <cell r="C4058">
            <v>2</v>
          </cell>
          <cell r="D4058">
            <v>265</v>
          </cell>
          <cell r="E4058">
            <v>99</v>
          </cell>
          <cell r="F4058">
            <v>4</v>
          </cell>
          <cell r="G4058" t="str">
            <v>000</v>
          </cell>
          <cell r="H4058">
            <v>43</v>
          </cell>
          <cell r="J4058" t="str">
            <v>51000-0041</v>
          </cell>
          <cell r="K4058">
            <v>51000</v>
          </cell>
        </row>
        <row r="4059">
          <cell r="A4059" t="str">
            <v xml:space="preserve">SUP &amp; MAT-SAFETY  </v>
          </cell>
          <cell r="B4059">
            <v>4</v>
          </cell>
          <cell r="C4059">
            <v>3</v>
          </cell>
          <cell r="D4059">
            <v>401</v>
          </cell>
          <cell r="E4059">
            <v>53</v>
          </cell>
          <cell r="F4059">
            <v>4</v>
          </cell>
          <cell r="G4059" t="str">
            <v>000</v>
          </cell>
          <cell r="H4059">
            <v>43</v>
          </cell>
          <cell r="J4059" t="str">
            <v>51000-0041</v>
          </cell>
          <cell r="K4059">
            <v>51000</v>
          </cell>
        </row>
        <row r="4060">
          <cell r="A4060" t="str">
            <v xml:space="preserve">SUP &amp; MAT-SAFETY  </v>
          </cell>
          <cell r="B4060">
            <v>4</v>
          </cell>
          <cell r="C4060">
            <v>5</v>
          </cell>
          <cell r="D4060">
            <v>599</v>
          </cell>
          <cell r="E4060">
            <v>67</v>
          </cell>
          <cell r="F4060">
            <v>0</v>
          </cell>
          <cell r="G4060" t="str">
            <v>000</v>
          </cell>
          <cell r="H4060">
            <v>43</v>
          </cell>
          <cell r="J4060" t="str">
            <v>51000-0041</v>
          </cell>
          <cell r="K4060">
            <v>51000</v>
          </cell>
        </row>
        <row r="4061">
          <cell r="A4061" t="str">
            <v xml:space="preserve">SUP &amp; MAT-SAFETY  </v>
          </cell>
          <cell r="B4061">
            <v>4</v>
          </cell>
          <cell r="C4061">
            <v>5</v>
          </cell>
          <cell r="D4061">
            <v>599</v>
          </cell>
          <cell r="E4061">
            <v>67</v>
          </cell>
          <cell r="F4061">
            <v>1</v>
          </cell>
          <cell r="G4061" t="str">
            <v>000</v>
          </cell>
          <cell r="H4061">
            <v>43</v>
          </cell>
          <cell r="J4061" t="str">
            <v>51000-0041</v>
          </cell>
          <cell r="K4061">
            <v>51000</v>
          </cell>
        </row>
        <row r="4062">
          <cell r="A4062" t="str">
            <v xml:space="preserve">SUP &amp; MAT-SAFETY  </v>
          </cell>
          <cell r="B4062">
            <v>4</v>
          </cell>
          <cell r="C4062">
            <v>5</v>
          </cell>
          <cell r="D4062">
            <v>599</v>
          </cell>
          <cell r="E4062">
            <v>67</v>
          </cell>
          <cell r="F4062">
            <v>2</v>
          </cell>
          <cell r="G4062" t="str">
            <v>000</v>
          </cell>
          <cell r="H4062">
            <v>43</v>
          </cell>
          <cell r="J4062" t="str">
            <v>51000-0041</v>
          </cell>
          <cell r="K4062">
            <v>51000</v>
          </cell>
        </row>
        <row r="4063">
          <cell r="A4063" t="str">
            <v xml:space="preserve">SUP &amp; MAT-SAFETY  </v>
          </cell>
          <cell r="B4063">
            <v>4</v>
          </cell>
          <cell r="C4063">
            <v>3</v>
          </cell>
          <cell r="D4063">
            <v>610</v>
          </cell>
          <cell r="E4063">
            <v>52</v>
          </cell>
          <cell r="F4063">
            <v>2</v>
          </cell>
          <cell r="G4063" t="str">
            <v>000</v>
          </cell>
          <cell r="H4063">
            <v>43</v>
          </cell>
          <cell r="J4063" t="str">
            <v>51000-0041</v>
          </cell>
          <cell r="K4063">
            <v>51000</v>
          </cell>
        </row>
        <row r="4064">
          <cell r="A4064" t="str">
            <v xml:space="preserve">SUP &amp; MAT-SAFETY  </v>
          </cell>
          <cell r="B4064">
            <v>4</v>
          </cell>
          <cell r="C4064">
            <v>3</v>
          </cell>
          <cell r="D4064">
            <v>611</v>
          </cell>
          <cell r="E4064">
            <v>52</v>
          </cell>
          <cell r="F4064">
            <v>4</v>
          </cell>
          <cell r="G4064" t="str">
            <v>000</v>
          </cell>
          <cell r="H4064">
            <v>43</v>
          </cell>
          <cell r="J4064" t="str">
            <v>51000-0041</v>
          </cell>
          <cell r="K4064">
            <v>51000</v>
          </cell>
        </row>
        <row r="4065">
          <cell r="A4065" t="str">
            <v xml:space="preserve">SUP &amp; MAT-SAFETY  </v>
          </cell>
          <cell r="B4065">
            <v>4</v>
          </cell>
          <cell r="C4065">
            <v>7</v>
          </cell>
          <cell r="D4065">
            <v>702</v>
          </cell>
          <cell r="E4065">
            <v>56</v>
          </cell>
          <cell r="F4065">
            <v>2</v>
          </cell>
          <cell r="G4065" t="str">
            <v>000</v>
          </cell>
          <cell r="H4065">
            <v>43</v>
          </cell>
          <cell r="J4065" t="str">
            <v>51000-0041</v>
          </cell>
          <cell r="K4065">
            <v>51000</v>
          </cell>
        </row>
        <row r="4066">
          <cell r="A4066" t="str">
            <v>SALARIES-HOLIDAY PAY</v>
          </cell>
          <cell r="B4066">
            <v>4</v>
          </cell>
          <cell r="C4066">
            <v>2</v>
          </cell>
          <cell r="D4066">
            <v>101</v>
          </cell>
          <cell r="E4066">
            <v>31</v>
          </cell>
          <cell r="F4066">
            <v>0</v>
          </cell>
          <cell r="G4066" t="str">
            <v>000</v>
          </cell>
          <cell r="H4066" t="str">
            <v>01</v>
          </cell>
          <cell r="J4066" t="str">
            <v>50040-0000</v>
          </cell>
          <cell r="K4066">
            <v>50040</v>
          </cell>
        </row>
        <row r="4067">
          <cell r="A4067" t="str">
            <v>SALARIES-HOLIDAY PAY</v>
          </cell>
          <cell r="B4067">
            <v>4</v>
          </cell>
          <cell r="C4067">
            <v>2</v>
          </cell>
          <cell r="D4067">
            <v>101</v>
          </cell>
          <cell r="E4067">
            <v>32</v>
          </cell>
          <cell r="F4067">
            <v>0</v>
          </cell>
          <cell r="G4067" t="str">
            <v>000</v>
          </cell>
          <cell r="H4067" t="str">
            <v>01</v>
          </cell>
          <cell r="J4067" t="str">
            <v>50040-0000</v>
          </cell>
          <cell r="K4067">
            <v>50040</v>
          </cell>
        </row>
        <row r="4068">
          <cell r="A4068" t="str">
            <v>SALARIES-HOLIDAY PAY</v>
          </cell>
          <cell r="B4068">
            <v>4</v>
          </cell>
          <cell r="C4068">
            <v>2</v>
          </cell>
          <cell r="D4068">
            <v>101</v>
          </cell>
          <cell r="E4068">
            <v>33</v>
          </cell>
          <cell r="F4068">
            <v>0</v>
          </cell>
          <cell r="G4068" t="str">
            <v>000</v>
          </cell>
          <cell r="H4068" t="str">
            <v>01</v>
          </cell>
          <cell r="J4068" t="str">
            <v>50040-0000</v>
          </cell>
          <cell r="K4068">
            <v>50040</v>
          </cell>
        </row>
        <row r="4069">
          <cell r="A4069" t="str">
            <v>SALARIES-HOLIDAY PAY</v>
          </cell>
          <cell r="B4069">
            <v>4</v>
          </cell>
          <cell r="C4069">
            <v>2</v>
          </cell>
          <cell r="D4069">
            <v>101</v>
          </cell>
          <cell r="E4069">
            <v>34</v>
          </cell>
          <cell r="F4069">
            <v>0</v>
          </cell>
          <cell r="G4069" t="str">
            <v>000</v>
          </cell>
          <cell r="H4069" t="str">
            <v>01</v>
          </cell>
          <cell r="J4069" t="str">
            <v>50040-0000</v>
          </cell>
          <cell r="K4069">
            <v>50040</v>
          </cell>
        </row>
        <row r="4070">
          <cell r="A4070" t="str">
            <v>SALARIES-HOLIDAY PAY</v>
          </cell>
          <cell r="B4070">
            <v>4</v>
          </cell>
          <cell r="C4070">
            <v>2</v>
          </cell>
          <cell r="D4070">
            <v>101</v>
          </cell>
          <cell r="E4070">
            <v>42</v>
          </cell>
          <cell r="F4070">
            <v>0</v>
          </cell>
          <cell r="G4070" t="str">
            <v>000</v>
          </cell>
          <cell r="H4070" t="str">
            <v>01</v>
          </cell>
          <cell r="J4070" t="str">
            <v>50040-0000</v>
          </cell>
          <cell r="K4070">
            <v>50040</v>
          </cell>
        </row>
        <row r="4071">
          <cell r="A4071" t="str">
            <v>SALARIES-HOLIDAY PAY</v>
          </cell>
          <cell r="B4071">
            <v>4</v>
          </cell>
          <cell r="C4071">
            <v>2</v>
          </cell>
          <cell r="D4071">
            <v>101</v>
          </cell>
          <cell r="E4071">
            <v>43</v>
          </cell>
          <cell r="F4071">
            <v>1</v>
          </cell>
          <cell r="G4071" t="str">
            <v>000</v>
          </cell>
          <cell r="H4071" t="str">
            <v>01</v>
          </cell>
          <cell r="J4071" t="str">
            <v>50040-0000</v>
          </cell>
          <cell r="K4071">
            <v>50040</v>
          </cell>
        </row>
        <row r="4072">
          <cell r="A4072" t="str">
            <v>SALARIES-PROM0TION COSTS</v>
          </cell>
          <cell r="B4072">
            <v>4</v>
          </cell>
          <cell r="C4072">
            <v>5</v>
          </cell>
          <cell r="D4072">
            <v>263</v>
          </cell>
          <cell r="E4072">
            <v>99</v>
          </cell>
          <cell r="F4072">
            <v>1</v>
          </cell>
          <cell r="G4072" t="str">
            <v>000</v>
          </cell>
          <cell r="H4072" t="str">
            <v>01</v>
          </cell>
          <cell r="J4072" t="str">
            <v>50010-0000</v>
          </cell>
          <cell r="K4072">
            <v>50010</v>
          </cell>
        </row>
        <row r="4073">
          <cell r="A4073" t="str">
            <v>SALARIES-PROM0TION COSTS</v>
          </cell>
          <cell r="B4073">
            <v>4</v>
          </cell>
          <cell r="C4073">
            <v>3</v>
          </cell>
          <cell r="D4073">
            <v>101</v>
          </cell>
          <cell r="E4073">
            <v>52</v>
          </cell>
          <cell r="F4073">
            <v>4</v>
          </cell>
          <cell r="G4073" t="str">
            <v>000</v>
          </cell>
          <cell r="H4073" t="str">
            <v>01</v>
          </cell>
          <cell r="J4073" t="str">
            <v>50010-0000</v>
          </cell>
          <cell r="K4073">
            <v>50010</v>
          </cell>
        </row>
        <row r="4074">
          <cell r="A4074" t="str">
            <v>SALARIES-PROM0TION COSTS</v>
          </cell>
          <cell r="B4074">
            <v>4</v>
          </cell>
          <cell r="C4074">
            <v>3</v>
          </cell>
          <cell r="D4074">
            <v>101</v>
          </cell>
          <cell r="E4074">
            <v>59</v>
          </cell>
          <cell r="F4074">
            <v>1</v>
          </cell>
          <cell r="G4074" t="str">
            <v>000</v>
          </cell>
          <cell r="H4074" t="str">
            <v>01</v>
          </cell>
          <cell r="J4074" t="str">
            <v>50010-0000</v>
          </cell>
          <cell r="K4074">
            <v>50010</v>
          </cell>
        </row>
        <row r="4075">
          <cell r="A4075" t="str">
            <v>SALARIES-PROM0TION COSTS</v>
          </cell>
          <cell r="B4075">
            <v>4</v>
          </cell>
          <cell r="C4075">
            <v>1</v>
          </cell>
          <cell r="D4075">
            <v>105</v>
          </cell>
          <cell r="E4075">
            <v>15</v>
          </cell>
          <cell r="F4075">
            <v>1</v>
          </cell>
          <cell r="G4075" t="str">
            <v>000</v>
          </cell>
          <cell r="H4075" t="str">
            <v>01</v>
          </cell>
          <cell r="J4075" t="str">
            <v>50010-0000</v>
          </cell>
          <cell r="K4075">
            <v>50010</v>
          </cell>
        </row>
        <row r="4076">
          <cell r="A4076" t="str">
            <v>SALARIES-PROM0TION COSTS</v>
          </cell>
          <cell r="B4076">
            <v>4</v>
          </cell>
          <cell r="C4076">
            <v>3</v>
          </cell>
          <cell r="D4076">
            <v>154</v>
          </cell>
          <cell r="E4076">
            <v>59</v>
          </cell>
          <cell r="F4076">
            <v>6</v>
          </cell>
          <cell r="G4076" t="str">
            <v>000</v>
          </cell>
          <cell r="H4076" t="str">
            <v>01</v>
          </cell>
          <cell r="J4076" t="str">
            <v>50010-0000</v>
          </cell>
          <cell r="K4076">
            <v>50010</v>
          </cell>
        </row>
        <row r="4077">
          <cell r="A4077" t="str">
            <v>SALARIES-PROM0TION COSTS</v>
          </cell>
          <cell r="B4077">
            <v>4</v>
          </cell>
          <cell r="C4077">
            <v>3</v>
          </cell>
          <cell r="D4077">
            <v>155</v>
          </cell>
          <cell r="E4077">
            <v>59</v>
          </cell>
          <cell r="F4077">
            <v>6</v>
          </cell>
          <cell r="G4077" t="str">
            <v>000</v>
          </cell>
          <cell r="H4077" t="str">
            <v>01</v>
          </cell>
          <cell r="J4077" t="str">
            <v>50010-0000</v>
          </cell>
          <cell r="K4077">
            <v>50010</v>
          </cell>
        </row>
        <row r="4078">
          <cell r="A4078" t="str">
            <v>SALARIES-PROM0TION COSTS</v>
          </cell>
          <cell r="B4078">
            <v>4</v>
          </cell>
          <cell r="C4078">
            <v>3</v>
          </cell>
          <cell r="D4078">
            <v>401</v>
          </cell>
          <cell r="E4078">
            <v>53</v>
          </cell>
          <cell r="F4078">
            <v>1</v>
          </cell>
          <cell r="G4078" t="str">
            <v>000</v>
          </cell>
          <cell r="H4078" t="str">
            <v>01</v>
          </cell>
          <cell r="J4078" t="str">
            <v>50010-0000</v>
          </cell>
          <cell r="K4078">
            <v>50010</v>
          </cell>
        </row>
        <row r="4079">
          <cell r="A4079" t="str">
            <v>SALARIES-PROM0TION COSTS</v>
          </cell>
          <cell r="B4079">
            <v>4</v>
          </cell>
          <cell r="C4079">
            <v>4</v>
          </cell>
          <cell r="D4079">
            <v>286</v>
          </cell>
          <cell r="E4079">
            <v>81</v>
          </cell>
          <cell r="F4079">
            <v>3</v>
          </cell>
          <cell r="G4079" t="str">
            <v>000</v>
          </cell>
          <cell r="H4079" t="str">
            <v>01</v>
          </cell>
          <cell r="J4079" t="str">
            <v>50010-0000</v>
          </cell>
          <cell r="K4079">
            <v>50010</v>
          </cell>
        </row>
        <row r="4080">
          <cell r="A4080" t="str">
            <v>SALARIES-PROM0TION COSTS</v>
          </cell>
          <cell r="B4080">
            <v>4</v>
          </cell>
          <cell r="C4080">
            <v>1</v>
          </cell>
          <cell r="D4080">
            <v>101</v>
          </cell>
          <cell r="E4080" t="str">
            <v>04</v>
          </cell>
          <cell r="F4080">
            <v>0</v>
          </cell>
          <cell r="G4080" t="str">
            <v>000</v>
          </cell>
          <cell r="H4080" t="str">
            <v>01</v>
          </cell>
          <cell r="J4080" t="str">
            <v>50010-0000</v>
          </cell>
          <cell r="K4080">
            <v>50010</v>
          </cell>
        </row>
        <row r="4081">
          <cell r="A4081" t="str">
            <v>SALARIES-PROM0TION COSTS</v>
          </cell>
          <cell r="B4081">
            <v>4</v>
          </cell>
          <cell r="C4081">
            <v>1</v>
          </cell>
          <cell r="D4081">
            <v>101</v>
          </cell>
          <cell r="E4081" t="str">
            <v>05</v>
          </cell>
          <cell r="F4081">
            <v>0</v>
          </cell>
          <cell r="G4081" t="str">
            <v>000</v>
          </cell>
          <cell r="H4081" t="str">
            <v>01</v>
          </cell>
          <cell r="J4081" t="str">
            <v>50010-0000</v>
          </cell>
          <cell r="K4081">
            <v>50010</v>
          </cell>
        </row>
        <row r="4082">
          <cell r="A4082" t="str">
            <v>SALARIES-PROM0TION COSTS</v>
          </cell>
          <cell r="B4082">
            <v>4</v>
          </cell>
          <cell r="C4082">
            <v>1</v>
          </cell>
          <cell r="D4082">
            <v>101</v>
          </cell>
          <cell r="E4082">
            <v>29</v>
          </cell>
          <cell r="F4082">
            <v>1</v>
          </cell>
          <cell r="G4082" t="str">
            <v>000</v>
          </cell>
          <cell r="H4082" t="str">
            <v>01</v>
          </cell>
          <cell r="J4082" t="str">
            <v>50010-0000</v>
          </cell>
          <cell r="K4082">
            <v>50010</v>
          </cell>
        </row>
        <row r="4083">
          <cell r="A4083" t="str">
            <v>SALARIES-PROM0TION COSTS</v>
          </cell>
          <cell r="B4083">
            <v>4</v>
          </cell>
          <cell r="C4083">
            <v>2</v>
          </cell>
          <cell r="D4083">
            <v>101</v>
          </cell>
          <cell r="E4083">
            <v>13</v>
          </cell>
          <cell r="F4083">
            <v>1</v>
          </cell>
          <cell r="G4083" t="str">
            <v>000</v>
          </cell>
          <cell r="H4083" t="str">
            <v>01</v>
          </cell>
          <cell r="J4083" t="str">
            <v>50010-0000</v>
          </cell>
          <cell r="K4083">
            <v>50010</v>
          </cell>
        </row>
        <row r="4084">
          <cell r="A4084" t="str">
            <v>SALARIES-PROM0TION COSTS</v>
          </cell>
          <cell r="B4084">
            <v>4</v>
          </cell>
          <cell r="C4084">
            <v>2</v>
          </cell>
          <cell r="D4084">
            <v>101</v>
          </cell>
          <cell r="E4084">
            <v>32</v>
          </cell>
          <cell r="F4084">
            <v>0</v>
          </cell>
          <cell r="G4084" t="str">
            <v>000</v>
          </cell>
          <cell r="H4084" t="str">
            <v>01</v>
          </cell>
          <cell r="J4084" t="str">
            <v>50010-0000</v>
          </cell>
          <cell r="K4084">
            <v>50010</v>
          </cell>
        </row>
        <row r="4085">
          <cell r="A4085" t="str">
            <v>SALARIES-PROM0TION COSTS</v>
          </cell>
          <cell r="B4085">
            <v>4</v>
          </cell>
          <cell r="C4085">
            <v>2</v>
          </cell>
          <cell r="D4085">
            <v>101</v>
          </cell>
          <cell r="E4085">
            <v>34</v>
          </cell>
          <cell r="F4085">
            <v>0</v>
          </cell>
          <cell r="G4085" t="str">
            <v>000</v>
          </cell>
          <cell r="H4085" t="str">
            <v>01</v>
          </cell>
          <cell r="J4085" t="str">
            <v>50010-0000</v>
          </cell>
          <cell r="K4085">
            <v>50010</v>
          </cell>
        </row>
        <row r="4086">
          <cell r="A4086" t="str">
            <v>SALARIES-PROM0TION COSTS</v>
          </cell>
          <cell r="B4086">
            <v>4</v>
          </cell>
          <cell r="C4086">
            <v>2</v>
          </cell>
          <cell r="D4086">
            <v>101</v>
          </cell>
          <cell r="E4086">
            <v>42</v>
          </cell>
          <cell r="F4086">
            <v>0</v>
          </cell>
          <cell r="G4086" t="str">
            <v>000</v>
          </cell>
          <cell r="H4086" t="str">
            <v>01</v>
          </cell>
          <cell r="J4086" t="str">
            <v>50010-0000</v>
          </cell>
          <cell r="K4086">
            <v>50010</v>
          </cell>
        </row>
        <row r="4087">
          <cell r="A4087" t="str">
            <v>SALARIES-PROM0TION COSTS</v>
          </cell>
          <cell r="B4087">
            <v>4</v>
          </cell>
          <cell r="C4087">
            <v>3</v>
          </cell>
          <cell r="D4087">
            <v>101</v>
          </cell>
          <cell r="E4087">
            <v>52</v>
          </cell>
          <cell r="F4087">
            <v>2</v>
          </cell>
          <cell r="G4087" t="str">
            <v>000</v>
          </cell>
          <cell r="H4087" t="str">
            <v>01</v>
          </cell>
          <cell r="J4087" t="str">
            <v>50010-0000</v>
          </cell>
          <cell r="K4087">
            <v>50010</v>
          </cell>
        </row>
        <row r="4088">
          <cell r="A4088" t="str">
            <v>SALARIES-PROM0TION COSTS</v>
          </cell>
          <cell r="B4088">
            <v>4</v>
          </cell>
          <cell r="C4088">
            <v>3</v>
          </cell>
          <cell r="D4088">
            <v>101</v>
          </cell>
          <cell r="E4088">
            <v>52</v>
          </cell>
          <cell r="F4088">
            <v>3</v>
          </cell>
          <cell r="G4088" t="str">
            <v>000</v>
          </cell>
          <cell r="H4088" t="str">
            <v>01</v>
          </cell>
          <cell r="J4088" t="str">
            <v>50010-0000</v>
          </cell>
          <cell r="K4088">
            <v>50010</v>
          </cell>
        </row>
        <row r="4089">
          <cell r="A4089" t="str">
            <v>SALARIES-PROM0TION COSTS</v>
          </cell>
          <cell r="B4089">
            <v>4</v>
          </cell>
          <cell r="C4089">
            <v>3</v>
          </cell>
          <cell r="D4089">
            <v>101</v>
          </cell>
          <cell r="E4089">
            <v>59</v>
          </cell>
          <cell r="F4089">
            <v>6</v>
          </cell>
          <cell r="G4089" t="str">
            <v>000</v>
          </cell>
          <cell r="H4089" t="str">
            <v>01</v>
          </cell>
          <cell r="J4089" t="str">
            <v>50010-0000</v>
          </cell>
          <cell r="K4089">
            <v>50010</v>
          </cell>
        </row>
        <row r="4090">
          <cell r="A4090" t="str">
            <v>SALARIES-PROM0TION COSTS</v>
          </cell>
          <cell r="B4090">
            <v>4</v>
          </cell>
          <cell r="C4090">
            <v>5</v>
          </cell>
          <cell r="D4090">
            <v>202</v>
          </cell>
          <cell r="E4090">
            <v>88</v>
          </cell>
          <cell r="F4090">
            <v>3</v>
          </cell>
          <cell r="G4090" t="str">
            <v>000</v>
          </cell>
          <cell r="H4090" t="str">
            <v>01</v>
          </cell>
          <cell r="J4090" t="str">
            <v>50010-0000</v>
          </cell>
          <cell r="K4090">
            <v>50010</v>
          </cell>
        </row>
        <row r="4091">
          <cell r="A4091" t="str">
            <v>SALARIES-PROM0TION COSTS</v>
          </cell>
          <cell r="B4091">
            <v>4</v>
          </cell>
          <cell r="C4091">
            <v>1</v>
          </cell>
          <cell r="D4091">
            <v>235</v>
          </cell>
          <cell r="E4091">
            <v>84</v>
          </cell>
          <cell r="F4091">
            <v>2</v>
          </cell>
          <cell r="G4091" t="str">
            <v>000</v>
          </cell>
          <cell r="H4091" t="str">
            <v>01</v>
          </cell>
          <cell r="J4091" t="str">
            <v>50010-0000</v>
          </cell>
          <cell r="K4091">
            <v>50010</v>
          </cell>
        </row>
        <row r="4092">
          <cell r="A4092" t="str">
            <v>SALARIES-PROM0TION COSTS</v>
          </cell>
          <cell r="B4092">
            <v>4</v>
          </cell>
          <cell r="C4092">
            <v>1</v>
          </cell>
          <cell r="D4092">
            <v>235</v>
          </cell>
          <cell r="E4092">
            <v>85</v>
          </cell>
          <cell r="F4092">
            <v>7</v>
          </cell>
          <cell r="G4092" t="str">
            <v>000</v>
          </cell>
          <cell r="H4092" t="str">
            <v>01</v>
          </cell>
          <cell r="J4092" t="str">
            <v>50010-0000</v>
          </cell>
          <cell r="K4092">
            <v>50010</v>
          </cell>
        </row>
        <row r="4093">
          <cell r="A4093" t="str">
            <v>SALARIES-PROM0TION COSTS</v>
          </cell>
          <cell r="B4093">
            <v>4</v>
          </cell>
          <cell r="C4093">
            <v>2</v>
          </cell>
          <cell r="D4093">
            <v>265</v>
          </cell>
          <cell r="E4093">
            <v>99</v>
          </cell>
          <cell r="F4093">
            <v>4</v>
          </cell>
          <cell r="G4093" t="str">
            <v>000</v>
          </cell>
          <cell r="H4093" t="str">
            <v>01</v>
          </cell>
          <cell r="J4093" t="str">
            <v>50010-0000</v>
          </cell>
          <cell r="K4093">
            <v>50010</v>
          </cell>
        </row>
        <row r="4094">
          <cell r="A4094" t="str">
            <v>SALARIES-PROM0TION COSTS</v>
          </cell>
          <cell r="B4094">
            <v>4</v>
          </cell>
          <cell r="C4094">
            <v>2</v>
          </cell>
          <cell r="D4094">
            <v>268</v>
          </cell>
          <cell r="E4094">
            <v>13</v>
          </cell>
          <cell r="F4094">
            <v>8</v>
          </cell>
          <cell r="G4094" t="str">
            <v>000</v>
          </cell>
          <cell r="H4094" t="str">
            <v>01</v>
          </cell>
          <cell r="J4094" t="str">
            <v>50010-0000</v>
          </cell>
          <cell r="K4094">
            <v>50010</v>
          </cell>
        </row>
        <row r="4095">
          <cell r="A4095" t="str">
            <v>SALARIES-PROM0TION COSTS</v>
          </cell>
          <cell r="B4095">
            <v>4</v>
          </cell>
          <cell r="C4095">
            <v>2</v>
          </cell>
          <cell r="D4095">
            <v>299</v>
          </cell>
          <cell r="E4095">
            <v>94</v>
          </cell>
          <cell r="F4095">
            <v>2</v>
          </cell>
          <cell r="G4095" t="str">
            <v>000</v>
          </cell>
          <cell r="H4095" t="str">
            <v>01</v>
          </cell>
          <cell r="J4095" t="str">
            <v>50010-0000</v>
          </cell>
          <cell r="K4095">
            <v>50010</v>
          </cell>
        </row>
        <row r="4096">
          <cell r="A4096" t="str">
            <v>SALARIES-PROM0TION COSTS</v>
          </cell>
          <cell r="B4096">
            <v>4</v>
          </cell>
          <cell r="C4096">
            <v>3</v>
          </cell>
          <cell r="D4096">
            <v>401</v>
          </cell>
          <cell r="E4096">
            <v>53</v>
          </cell>
          <cell r="F4096">
            <v>4</v>
          </cell>
          <cell r="G4096" t="str">
            <v>000</v>
          </cell>
          <cell r="H4096" t="str">
            <v>01</v>
          </cell>
          <cell r="J4096" t="str">
            <v>50010-0000</v>
          </cell>
          <cell r="K4096">
            <v>50010</v>
          </cell>
        </row>
        <row r="4097">
          <cell r="A4097" t="str">
            <v>SALARIES-PROM0TION COSTS</v>
          </cell>
          <cell r="B4097">
            <v>4</v>
          </cell>
          <cell r="C4097">
            <v>3</v>
          </cell>
          <cell r="D4097">
            <v>401</v>
          </cell>
          <cell r="E4097">
            <v>59</v>
          </cell>
          <cell r="F4097">
            <v>1</v>
          </cell>
          <cell r="G4097" t="str">
            <v>000</v>
          </cell>
          <cell r="H4097" t="str">
            <v>01</v>
          </cell>
          <cell r="J4097" t="str">
            <v>50010-0000</v>
          </cell>
          <cell r="K4097">
            <v>50010</v>
          </cell>
        </row>
        <row r="4098">
          <cell r="A4098" t="str">
            <v>SALARIES-PROM0TION COSTS</v>
          </cell>
          <cell r="B4098">
            <v>4</v>
          </cell>
          <cell r="C4098">
            <v>7</v>
          </cell>
          <cell r="D4098">
            <v>702</v>
          </cell>
          <cell r="E4098">
            <v>56</v>
          </cell>
          <cell r="F4098">
            <v>2</v>
          </cell>
          <cell r="G4098" t="str">
            <v>000</v>
          </cell>
          <cell r="H4098" t="str">
            <v>01</v>
          </cell>
          <cell r="J4098" t="str">
            <v>50010-0000</v>
          </cell>
          <cell r="K4098">
            <v>50010</v>
          </cell>
        </row>
        <row r="4099">
          <cell r="A4099" t="str">
            <v>SALARIES-PROMOTIONS</v>
          </cell>
          <cell r="B4099">
            <v>4</v>
          </cell>
          <cell r="C4099">
            <v>1</v>
          </cell>
          <cell r="D4099">
            <v>234</v>
          </cell>
          <cell r="E4099">
            <v>83</v>
          </cell>
          <cell r="F4099">
            <v>2</v>
          </cell>
          <cell r="G4099" t="str">
            <v>000</v>
          </cell>
          <cell r="H4099" t="str">
            <v>01</v>
          </cell>
          <cell r="J4099" t="str">
            <v>50010-0000</v>
          </cell>
          <cell r="K4099">
            <v>50010</v>
          </cell>
        </row>
        <row r="4100">
          <cell r="A4100" t="str">
            <v>SALARIES-PROMOTIONS</v>
          </cell>
          <cell r="B4100">
            <v>4</v>
          </cell>
          <cell r="C4100">
            <v>1</v>
          </cell>
          <cell r="D4100">
            <v>234</v>
          </cell>
          <cell r="E4100">
            <v>85</v>
          </cell>
          <cell r="F4100">
            <v>7</v>
          </cell>
          <cell r="G4100" t="str">
            <v>000</v>
          </cell>
          <cell r="H4100" t="str">
            <v>01</v>
          </cell>
          <cell r="J4100" t="str">
            <v>50010-0000</v>
          </cell>
          <cell r="K4100">
            <v>50010</v>
          </cell>
        </row>
        <row r="4101">
          <cell r="A4101" t="str">
            <v>SALARIES-PROMOTIONS</v>
          </cell>
          <cell r="B4101">
            <v>4</v>
          </cell>
          <cell r="C4101">
            <v>1</v>
          </cell>
          <cell r="D4101">
            <v>234</v>
          </cell>
          <cell r="E4101">
            <v>86</v>
          </cell>
          <cell r="F4101">
            <v>6</v>
          </cell>
          <cell r="G4101" t="str">
            <v>000</v>
          </cell>
          <cell r="H4101" t="str">
            <v>01</v>
          </cell>
          <cell r="J4101" t="str">
            <v>50010-0000</v>
          </cell>
          <cell r="K4101">
            <v>50010</v>
          </cell>
        </row>
        <row r="4102">
          <cell r="A4102" t="str">
            <v>SCOTT VFD 2%</v>
          </cell>
          <cell r="B4102">
            <v>4</v>
          </cell>
          <cell r="C4102">
            <v>2</v>
          </cell>
          <cell r="D4102">
            <v>105</v>
          </cell>
          <cell r="E4102">
            <v>49</v>
          </cell>
          <cell r="F4102">
            <v>0</v>
          </cell>
          <cell r="G4102">
            <v>105</v>
          </cell>
          <cell r="H4102">
            <v>21</v>
          </cell>
          <cell r="J4102" t="str">
            <v>57516-0042</v>
          </cell>
          <cell r="K4102">
            <v>57516</v>
          </cell>
        </row>
        <row r="4103">
          <cell r="A4103" t="str">
            <v>SCOTT VFD PAR APPROP</v>
          </cell>
          <cell r="B4103">
            <v>4</v>
          </cell>
          <cell r="C4103">
            <v>2</v>
          </cell>
          <cell r="D4103">
            <v>105</v>
          </cell>
          <cell r="E4103">
            <v>49</v>
          </cell>
          <cell r="F4103">
            <v>0</v>
          </cell>
          <cell r="G4103">
            <v>113</v>
          </cell>
          <cell r="H4103">
            <v>21</v>
          </cell>
          <cell r="J4103" t="str">
            <v>57516-0043</v>
          </cell>
          <cell r="K4103">
            <v>57516</v>
          </cell>
        </row>
        <row r="4104">
          <cell r="A4104" t="str">
            <v>SHERIFF</v>
          </cell>
          <cell r="B4104">
            <v>4</v>
          </cell>
          <cell r="C4104">
            <v>3</v>
          </cell>
          <cell r="D4104">
            <v>262</v>
          </cell>
          <cell r="E4104">
            <v>54</v>
          </cell>
          <cell r="F4104">
            <v>6</v>
          </cell>
          <cell r="G4104" t="str">
            <v>000</v>
          </cell>
          <cell r="H4104">
            <v>21</v>
          </cell>
          <cell r="J4104" t="str">
            <v>57500-0028</v>
          </cell>
          <cell r="K4104">
            <v>57500</v>
          </cell>
        </row>
        <row r="4105">
          <cell r="A4105" t="str">
            <v>SHIPPING CHARGES</v>
          </cell>
          <cell r="B4105">
            <v>4</v>
          </cell>
          <cell r="C4105">
            <v>7</v>
          </cell>
          <cell r="D4105">
            <v>701</v>
          </cell>
          <cell r="E4105">
            <v>26</v>
          </cell>
          <cell r="F4105">
            <v>3</v>
          </cell>
          <cell r="G4105" t="str">
            <v>000</v>
          </cell>
          <cell r="H4105">
            <v>23</v>
          </cell>
          <cell r="J4105" t="str">
            <v>52000-1001</v>
          </cell>
          <cell r="K4105">
            <v>52000</v>
          </cell>
        </row>
        <row r="4106">
          <cell r="A4106" t="str">
            <v>SUP &amp; MAT-AED BATTERIES</v>
          </cell>
          <cell r="B4106">
            <v>4</v>
          </cell>
          <cell r="C4106">
            <v>2</v>
          </cell>
          <cell r="D4106">
            <v>101</v>
          </cell>
          <cell r="E4106">
            <v>41</v>
          </cell>
          <cell r="F4106">
            <v>0</v>
          </cell>
          <cell r="G4106">
            <v>101</v>
          </cell>
          <cell r="H4106">
            <v>13</v>
          </cell>
          <cell r="J4106" t="str">
            <v>51000-1006</v>
          </cell>
          <cell r="K4106">
            <v>51000</v>
          </cell>
        </row>
        <row r="4107">
          <cell r="A4107" t="str">
            <v>SUP &amp; MAT-BNSF DERAILMENT 5/08</v>
          </cell>
          <cell r="B4107">
            <v>4</v>
          </cell>
          <cell r="C4107">
            <v>2</v>
          </cell>
          <cell r="D4107">
            <v>612</v>
          </cell>
          <cell r="E4107">
            <v>99</v>
          </cell>
          <cell r="F4107">
            <v>6</v>
          </cell>
          <cell r="G4107" t="str">
            <v>000</v>
          </cell>
          <cell r="H4107">
            <v>13</v>
          </cell>
          <cell r="J4107" t="str">
            <v>51000-0000</v>
          </cell>
          <cell r="K4107">
            <v>51000</v>
          </cell>
        </row>
        <row r="4108">
          <cell r="A4108" t="str">
            <v>SUP &amp; MAT-BUCHANAN GARAGE</v>
          </cell>
          <cell r="B4108">
            <v>4</v>
          </cell>
          <cell r="C4108">
            <v>3</v>
          </cell>
          <cell r="D4108">
            <v>297</v>
          </cell>
          <cell r="E4108">
            <v>59</v>
          </cell>
          <cell r="F4108">
            <v>5</v>
          </cell>
          <cell r="G4108">
            <v>102</v>
          </cell>
          <cell r="H4108">
            <v>13</v>
          </cell>
          <cell r="J4108" t="str">
            <v>51000-0020</v>
          </cell>
          <cell r="K4108">
            <v>51000</v>
          </cell>
        </row>
        <row r="4109">
          <cell r="A4109" t="str">
            <v>SUP &amp; MAT-CITIZEN'S POLICE ACD</v>
          </cell>
          <cell r="B4109">
            <v>4</v>
          </cell>
          <cell r="C4109">
            <v>2</v>
          </cell>
          <cell r="D4109">
            <v>101</v>
          </cell>
          <cell r="E4109">
            <v>33</v>
          </cell>
          <cell r="F4109">
            <v>0</v>
          </cell>
          <cell r="G4109">
            <v>128</v>
          </cell>
          <cell r="H4109">
            <v>13</v>
          </cell>
          <cell r="J4109" t="str">
            <v>51000-0033</v>
          </cell>
          <cell r="K4109">
            <v>51000</v>
          </cell>
        </row>
        <row r="4110">
          <cell r="A4110" t="str">
            <v>SUP &amp; MAT-CLOTHES/BEDDING/HYGN</v>
          </cell>
          <cell r="B4110">
            <v>4</v>
          </cell>
          <cell r="C4110">
            <v>2</v>
          </cell>
          <cell r="D4110">
            <v>262</v>
          </cell>
          <cell r="E4110">
            <v>15</v>
          </cell>
          <cell r="F4110">
            <v>4</v>
          </cell>
          <cell r="G4110">
            <v>102</v>
          </cell>
          <cell r="H4110">
            <v>13</v>
          </cell>
          <cell r="J4110" t="str">
            <v>51000-1012</v>
          </cell>
          <cell r="K4110">
            <v>51000</v>
          </cell>
        </row>
        <row r="4111">
          <cell r="A4111" t="str">
            <v>SUP &amp; MAT-CLOTHING/BEDDING</v>
          </cell>
          <cell r="B4111">
            <v>4</v>
          </cell>
          <cell r="C4111">
            <v>2</v>
          </cell>
          <cell r="D4111">
            <v>265</v>
          </cell>
          <cell r="E4111">
            <v>99</v>
          </cell>
          <cell r="F4111">
            <v>4</v>
          </cell>
          <cell r="G4111">
            <v>104</v>
          </cell>
          <cell r="H4111">
            <v>13</v>
          </cell>
          <cell r="J4111" t="str">
            <v>51000-1013</v>
          </cell>
          <cell r="K4111">
            <v>51000</v>
          </cell>
        </row>
        <row r="4112">
          <cell r="A4112" t="str">
            <v>SUP &amp; MAT-COMM POLICE</v>
          </cell>
          <cell r="B4112">
            <v>4</v>
          </cell>
          <cell r="C4112">
            <v>1</v>
          </cell>
          <cell r="D4112">
            <v>101</v>
          </cell>
          <cell r="E4112">
            <v>12</v>
          </cell>
          <cell r="F4112">
            <v>3</v>
          </cell>
          <cell r="G4112">
            <v>110</v>
          </cell>
          <cell r="H4112">
            <v>13</v>
          </cell>
          <cell r="J4112" t="str">
            <v>51000-0013</v>
          </cell>
          <cell r="K4112">
            <v>51000</v>
          </cell>
        </row>
        <row r="4113">
          <cell r="A4113" t="str">
            <v>SUP &amp; MAT-COMPUTER HARDWARE</v>
          </cell>
          <cell r="B4113">
            <v>4</v>
          </cell>
          <cell r="C4113">
            <v>2</v>
          </cell>
          <cell r="D4113">
            <v>101</v>
          </cell>
          <cell r="E4113">
            <v>31</v>
          </cell>
          <cell r="F4113">
            <v>0</v>
          </cell>
          <cell r="G4113">
            <v>105</v>
          </cell>
          <cell r="H4113">
            <v>13</v>
          </cell>
          <cell r="J4113" t="str">
            <v>51000-1031</v>
          </cell>
          <cell r="K4113">
            <v>51000</v>
          </cell>
        </row>
        <row r="4114">
          <cell r="A4114" t="str">
            <v>SUP &amp; MAT-CRIME PREVENTION</v>
          </cell>
          <cell r="B4114">
            <v>4</v>
          </cell>
          <cell r="C4114">
            <v>2</v>
          </cell>
          <cell r="D4114">
            <v>101</v>
          </cell>
          <cell r="E4114">
            <v>33</v>
          </cell>
          <cell r="F4114">
            <v>0</v>
          </cell>
          <cell r="G4114">
            <v>111</v>
          </cell>
          <cell r="H4114">
            <v>13</v>
          </cell>
          <cell r="J4114" t="str">
            <v>51000-1023</v>
          </cell>
          <cell r="K4114">
            <v>51000</v>
          </cell>
        </row>
        <row r="4115">
          <cell r="A4115" t="str">
            <v>SUP &amp; MAT-CRIME PREVENTION</v>
          </cell>
          <cell r="B4115">
            <v>4</v>
          </cell>
          <cell r="C4115">
            <v>2</v>
          </cell>
          <cell r="D4115">
            <v>101</v>
          </cell>
          <cell r="E4115">
            <v>31</v>
          </cell>
          <cell r="F4115">
            <v>0</v>
          </cell>
          <cell r="G4115">
            <v>113</v>
          </cell>
          <cell r="H4115">
            <v>13</v>
          </cell>
          <cell r="J4115" t="str">
            <v>51000-1023</v>
          </cell>
          <cell r="K4115">
            <v>51000</v>
          </cell>
        </row>
        <row r="4116">
          <cell r="A4116" t="str">
            <v>SUP &amp; MAT-CRIME STOPPERS</v>
          </cell>
          <cell r="B4116">
            <v>4</v>
          </cell>
          <cell r="C4116">
            <v>2</v>
          </cell>
          <cell r="D4116">
            <v>101</v>
          </cell>
          <cell r="E4116">
            <v>33</v>
          </cell>
          <cell r="F4116">
            <v>0</v>
          </cell>
          <cell r="G4116">
            <v>103</v>
          </cell>
          <cell r="H4116">
            <v>13</v>
          </cell>
          <cell r="J4116" t="str">
            <v>51000-1016</v>
          </cell>
          <cell r="K4116">
            <v>51000</v>
          </cell>
        </row>
        <row r="4117">
          <cell r="A4117" t="str">
            <v>SUP &amp; MAT-DONATIONS</v>
          </cell>
          <cell r="B4117">
            <v>4</v>
          </cell>
          <cell r="C4117">
            <v>5</v>
          </cell>
          <cell r="D4117">
            <v>263</v>
          </cell>
          <cell r="E4117">
            <v>99</v>
          </cell>
          <cell r="F4117">
            <v>1</v>
          </cell>
          <cell r="G4117">
            <v>110</v>
          </cell>
          <cell r="H4117">
            <v>13</v>
          </cell>
          <cell r="J4117" t="str">
            <v>51000-0026</v>
          </cell>
          <cell r="K4117">
            <v>51000</v>
          </cell>
        </row>
        <row r="4118">
          <cell r="A4118" t="str">
            <v>SUP &amp; MAT-EDUC/REC/CULTURAL</v>
          </cell>
          <cell r="B4118">
            <v>4</v>
          </cell>
          <cell r="C4118">
            <v>2</v>
          </cell>
          <cell r="D4118">
            <v>265</v>
          </cell>
          <cell r="E4118">
            <v>99</v>
          </cell>
          <cell r="F4118">
            <v>4</v>
          </cell>
          <cell r="G4118">
            <v>105</v>
          </cell>
          <cell r="H4118">
            <v>13</v>
          </cell>
          <cell r="J4118" t="str">
            <v>51000-0025</v>
          </cell>
          <cell r="K4118">
            <v>51000</v>
          </cell>
        </row>
        <row r="4119">
          <cell r="A4119" t="str">
            <v>SUP &amp; MAT-EDUC/REC/CULTURAL</v>
          </cell>
          <cell r="B4119">
            <v>4</v>
          </cell>
          <cell r="C4119">
            <v>5</v>
          </cell>
          <cell r="D4119">
            <v>263</v>
          </cell>
          <cell r="E4119">
            <v>99</v>
          </cell>
          <cell r="F4119">
            <v>1</v>
          </cell>
          <cell r="G4119">
            <v>108</v>
          </cell>
          <cell r="H4119">
            <v>13</v>
          </cell>
          <cell r="J4119" t="str">
            <v>51000-0025</v>
          </cell>
          <cell r="K4119">
            <v>51000</v>
          </cell>
        </row>
        <row r="4120">
          <cell r="A4120" t="str">
            <v>SUP &amp; MAT-EVIDENCE</v>
          </cell>
          <cell r="B4120">
            <v>4</v>
          </cell>
          <cell r="C4120">
            <v>2</v>
          </cell>
          <cell r="D4120">
            <v>101</v>
          </cell>
          <cell r="E4120">
            <v>33</v>
          </cell>
          <cell r="F4120">
            <v>0</v>
          </cell>
          <cell r="G4120">
            <v>118</v>
          </cell>
          <cell r="H4120">
            <v>13</v>
          </cell>
          <cell r="J4120" t="str">
            <v>51000-1024</v>
          </cell>
          <cell r="K4120">
            <v>51294</v>
          </cell>
        </row>
        <row r="4121">
          <cell r="A4121" t="str">
            <v>SUP &amp; MAT-FOAM/ABSORBANT</v>
          </cell>
          <cell r="B4121">
            <v>4</v>
          </cell>
          <cell r="C4121">
            <v>2</v>
          </cell>
          <cell r="D4121">
            <v>101</v>
          </cell>
          <cell r="E4121">
            <v>42</v>
          </cell>
          <cell r="F4121">
            <v>1</v>
          </cell>
          <cell r="G4121">
            <v>102</v>
          </cell>
          <cell r="H4121">
            <v>13</v>
          </cell>
          <cell r="J4121" t="str">
            <v>51000-1009</v>
          </cell>
          <cell r="K4121">
            <v>51000</v>
          </cell>
        </row>
        <row r="4122">
          <cell r="A4122" t="str">
            <v>SUP &amp; MAT-FOOD AND SNACKS</v>
          </cell>
          <cell r="B4122">
            <v>4</v>
          </cell>
          <cell r="C4122">
            <v>2</v>
          </cell>
          <cell r="D4122">
            <v>265</v>
          </cell>
          <cell r="E4122">
            <v>99</v>
          </cell>
          <cell r="F4122">
            <v>4</v>
          </cell>
          <cell r="G4122">
            <v>102</v>
          </cell>
          <cell r="H4122">
            <v>13</v>
          </cell>
          <cell r="J4122" t="str">
            <v>51000-1014</v>
          </cell>
          <cell r="K4122">
            <v>51000</v>
          </cell>
        </row>
        <row r="4123">
          <cell r="A4123" t="str">
            <v>SUP &amp; MAT-GPS</v>
          </cell>
          <cell r="B4123">
            <v>4</v>
          </cell>
          <cell r="C4123">
            <v>1</v>
          </cell>
          <cell r="D4123">
            <v>271</v>
          </cell>
          <cell r="E4123">
            <v>12</v>
          </cell>
          <cell r="F4123">
            <v>2</v>
          </cell>
          <cell r="G4123">
            <v>101</v>
          </cell>
          <cell r="H4123">
            <v>13</v>
          </cell>
          <cell r="J4123" t="str">
            <v>51000-1019</v>
          </cell>
          <cell r="K4123">
            <v>51291</v>
          </cell>
        </row>
        <row r="4124">
          <cell r="A4124" t="str">
            <v>SUP &amp; MAT-HEALTH WELLNESS BROC</v>
          </cell>
          <cell r="B4124">
            <v>4</v>
          </cell>
          <cell r="C4124">
            <v>1</v>
          </cell>
          <cell r="D4124">
            <v>101</v>
          </cell>
          <cell r="E4124">
            <v>28</v>
          </cell>
          <cell r="F4124">
            <v>0</v>
          </cell>
          <cell r="G4124">
            <v>104</v>
          </cell>
          <cell r="H4124">
            <v>13</v>
          </cell>
          <cell r="J4124" t="str">
            <v>51000-1029</v>
          </cell>
          <cell r="K4124">
            <v>51000</v>
          </cell>
        </row>
        <row r="4125">
          <cell r="A4125" t="str">
            <v>SUP &amp; MAT-K-9</v>
          </cell>
          <cell r="B4125">
            <v>4</v>
          </cell>
          <cell r="C4125">
            <v>2</v>
          </cell>
          <cell r="D4125">
            <v>101</v>
          </cell>
          <cell r="E4125">
            <v>32</v>
          </cell>
          <cell r="F4125">
            <v>0</v>
          </cell>
          <cell r="G4125">
            <v>116</v>
          </cell>
          <cell r="H4125">
            <v>13</v>
          </cell>
          <cell r="J4125" t="str">
            <v>51000-0024</v>
          </cell>
          <cell r="K4125">
            <v>51000</v>
          </cell>
        </row>
        <row r="4126">
          <cell r="A4126" t="str">
            <v>SUP &amp; MAT-K-9</v>
          </cell>
          <cell r="B4126">
            <v>4</v>
          </cell>
          <cell r="C4126">
            <v>2</v>
          </cell>
          <cell r="D4126">
            <v>101</v>
          </cell>
          <cell r="E4126">
            <v>34</v>
          </cell>
          <cell r="F4126">
            <v>0</v>
          </cell>
          <cell r="G4126">
            <v>116</v>
          </cell>
          <cell r="H4126">
            <v>13</v>
          </cell>
          <cell r="J4126" t="str">
            <v>51000-0024</v>
          </cell>
          <cell r="K4126">
            <v>51000</v>
          </cell>
        </row>
        <row r="4127">
          <cell r="A4127" t="str">
            <v>SUP &amp; MAT-KITCHEN</v>
          </cell>
          <cell r="B4127">
            <v>4</v>
          </cell>
          <cell r="C4127">
            <v>2</v>
          </cell>
          <cell r="D4127">
            <v>262</v>
          </cell>
          <cell r="E4127">
            <v>15</v>
          </cell>
          <cell r="F4127">
            <v>4</v>
          </cell>
          <cell r="G4127">
            <v>103</v>
          </cell>
          <cell r="H4127">
            <v>13</v>
          </cell>
          <cell r="J4127" t="str">
            <v>51000-1027</v>
          </cell>
          <cell r="K4127">
            <v>51000</v>
          </cell>
        </row>
        <row r="4128">
          <cell r="A4128" t="str">
            <v>SUP &amp; MAT-KLB COMMUNITY GRT</v>
          </cell>
          <cell r="B4128">
            <v>4</v>
          </cell>
          <cell r="C4128">
            <v>3</v>
          </cell>
          <cell r="D4128">
            <v>298</v>
          </cell>
          <cell r="E4128">
            <v>57</v>
          </cell>
          <cell r="F4128">
            <v>3</v>
          </cell>
          <cell r="G4128">
            <v>109</v>
          </cell>
          <cell r="H4128">
            <v>13</v>
          </cell>
          <cell r="J4128" t="str">
            <v>51000-1034</v>
          </cell>
          <cell r="K4128">
            <v>51000</v>
          </cell>
        </row>
        <row r="4129">
          <cell r="A4129" t="str">
            <v>SUP &amp; MAT-LANDFILL MAINT</v>
          </cell>
          <cell r="B4129">
            <v>4</v>
          </cell>
          <cell r="C4129">
            <v>3</v>
          </cell>
          <cell r="D4129">
            <v>298</v>
          </cell>
          <cell r="E4129">
            <v>57</v>
          </cell>
          <cell r="F4129">
            <v>2</v>
          </cell>
          <cell r="G4129">
            <v>101</v>
          </cell>
          <cell r="H4129">
            <v>13</v>
          </cell>
          <cell r="J4129" t="str">
            <v>51000-1007</v>
          </cell>
          <cell r="K4129">
            <v>51000</v>
          </cell>
        </row>
        <row r="4130">
          <cell r="A4130" t="str">
            <v>SUP &amp; MAT-LAW LIBRARY</v>
          </cell>
          <cell r="B4130">
            <v>4</v>
          </cell>
          <cell r="C4130">
            <v>2</v>
          </cell>
          <cell r="D4130">
            <v>101</v>
          </cell>
          <cell r="E4130">
            <v>34</v>
          </cell>
          <cell r="F4130">
            <v>0</v>
          </cell>
          <cell r="G4130">
            <v>100</v>
          </cell>
          <cell r="H4130">
            <v>13</v>
          </cell>
          <cell r="J4130" t="str">
            <v>51000-1000</v>
          </cell>
          <cell r="K4130">
            <v>51000</v>
          </cell>
        </row>
        <row r="4131">
          <cell r="A4131" t="str">
            <v>SUP &amp; MAT-LAW MATERIAL UPDATES</v>
          </cell>
          <cell r="B4131">
            <v>4</v>
          </cell>
          <cell r="C4131">
            <v>1</v>
          </cell>
          <cell r="D4131">
            <v>101</v>
          </cell>
          <cell r="E4131">
            <v>14</v>
          </cell>
          <cell r="F4131">
            <v>0</v>
          </cell>
          <cell r="G4131">
            <v>100</v>
          </cell>
          <cell r="H4131">
            <v>13</v>
          </cell>
          <cell r="J4131" t="e">
            <v>#N/A</v>
          </cell>
          <cell r="K4131" t="e">
            <v>#N/A</v>
          </cell>
        </row>
        <row r="4132">
          <cell r="A4132" t="str">
            <v>SUP &amp; MAT-LETPP-07-GE-T7-0019</v>
          </cell>
          <cell r="B4132">
            <v>4</v>
          </cell>
          <cell r="C4132">
            <v>2</v>
          </cell>
          <cell r="D4132">
            <v>101</v>
          </cell>
          <cell r="E4132">
            <v>31</v>
          </cell>
          <cell r="F4132">
            <v>0</v>
          </cell>
          <cell r="G4132">
            <v>142</v>
          </cell>
          <cell r="H4132">
            <v>13</v>
          </cell>
          <cell r="J4132" t="str">
            <v>51000-1043</v>
          </cell>
          <cell r="K4132">
            <v>51000</v>
          </cell>
        </row>
        <row r="4133">
          <cell r="A4133" t="str">
            <v>SUP &amp; MAT-LITTER PROGRAM</v>
          </cell>
          <cell r="B4133">
            <v>4</v>
          </cell>
          <cell r="C4133">
            <v>3</v>
          </cell>
          <cell r="D4133">
            <v>298</v>
          </cell>
          <cell r="E4133">
            <v>57</v>
          </cell>
          <cell r="F4133">
            <v>3</v>
          </cell>
          <cell r="G4133">
            <v>106</v>
          </cell>
          <cell r="H4133">
            <v>13</v>
          </cell>
          <cell r="J4133" t="str">
            <v>51000-0022</v>
          </cell>
          <cell r="K4133">
            <v>51000</v>
          </cell>
        </row>
        <row r="4134">
          <cell r="A4134" t="str">
            <v>SUP &amp; MAT-MEDICAL</v>
          </cell>
          <cell r="B4134">
            <v>4</v>
          </cell>
          <cell r="C4134">
            <v>2</v>
          </cell>
          <cell r="D4134">
            <v>262</v>
          </cell>
          <cell r="E4134">
            <v>15</v>
          </cell>
          <cell r="F4134">
            <v>4</v>
          </cell>
          <cell r="G4134">
            <v>101</v>
          </cell>
          <cell r="H4134">
            <v>13</v>
          </cell>
          <cell r="J4134" t="str">
            <v>51000-0021</v>
          </cell>
          <cell r="K4134">
            <v>51000</v>
          </cell>
        </row>
        <row r="4135">
          <cell r="A4135" t="str">
            <v>SUP &amp; MAT-VACCINATION/EMPLOYEE</v>
          </cell>
          <cell r="J4135" t="str">
            <v>51000-1018</v>
          </cell>
          <cell r="K4135">
            <v>51000</v>
          </cell>
        </row>
        <row r="4136">
          <cell r="A4136" t="str">
            <v>SUP &amp; MAT-GPS</v>
          </cell>
          <cell r="J4136" t="str">
            <v>51000-1019</v>
          </cell>
          <cell r="K4136">
            <v>51000</v>
          </cell>
        </row>
        <row r="4137">
          <cell r="A4137" t="str">
            <v>SUP &amp; MAT-03DEA421077</v>
          </cell>
          <cell r="J4137" t="str">
            <v>51000-1020</v>
          </cell>
          <cell r="K4137">
            <v>51000</v>
          </cell>
        </row>
        <row r="4138">
          <cell r="A4138" t="str">
            <v>SUP &amp; MAT-TASER VIDEO/AUDIO-14</v>
          </cell>
          <cell r="J4138" t="str">
            <v>51000-1021</v>
          </cell>
          <cell r="K4138">
            <v>51000</v>
          </cell>
        </row>
        <row r="4139">
          <cell r="A4139" t="str">
            <v>SUP &amp; MAT-CRIME PREV</v>
          </cell>
          <cell r="J4139" t="str">
            <v>51000-1023</v>
          </cell>
          <cell r="K4139">
            <v>51000</v>
          </cell>
        </row>
        <row r="4140">
          <cell r="A4140" t="str">
            <v>SUP &amp; MAT-EVIDENCE</v>
          </cell>
          <cell r="J4140" t="str">
            <v>51000-1024</v>
          </cell>
          <cell r="K4140">
            <v>51000</v>
          </cell>
        </row>
        <row r="4141">
          <cell r="A4141" t="str">
            <v>SUP &amp; MAT-MEDICAL</v>
          </cell>
          <cell r="B4141">
            <v>4</v>
          </cell>
          <cell r="C4141">
            <v>2</v>
          </cell>
          <cell r="D4141">
            <v>265</v>
          </cell>
          <cell r="E4141">
            <v>99</v>
          </cell>
          <cell r="F4141">
            <v>4</v>
          </cell>
          <cell r="G4141">
            <v>103</v>
          </cell>
          <cell r="H4141">
            <v>13</v>
          </cell>
          <cell r="J4141" t="str">
            <v>51000-0021</v>
          </cell>
          <cell r="K4141">
            <v>51000</v>
          </cell>
        </row>
        <row r="4142">
          <cell r="A4142" t="str">
            <v>SUP &amp; MAT-MEDICAL</v>
          </cell>
          <cell r="B4142">
            <v>4</v>
          </cell>
          <cell r="C4142">
            <v>2</v>
          </cell>
          <cell r="D4142">
            <v>270</v>
          </cell>
          <cell r="E4142">
            <v>11</v>
          </cell>
          <cell r="F4142">
            <v>5</v>
          </cell>
          <cell r="G4142">
            <v>110</v>
          </cell>
          <cell r="H4142">
            <v>13</v>
          </cell>
          <cell r="J4142" t="str">
            <v>51000-0021</v>
          </cell>
          <cell r="K4142">
            <v>51000</v>
          </cell>
        </row>
        <row r="4143">
          <cell r="A4143" t="str">
            <v>SUP &amp; MAT-MICRO CHIPS</v>
          </cell>
          <cell r="B4143">
            <v>4</v>
          </cell>
          <cell r="C4143">
            <v>2</v>
          </cell>
          <cell r="D4143">
            <v>206</v>
          </cell>
          <cell r="E4143">
            <v>99</v>
          </cell>
          <cell r="F4143">
            <v>6</v>
          </cell>
          <cell r="G4143">
            <v>102</v>
          </cell>
          <cell r="H4143">
            <v>13</v>
          </cell>
          <cell r="J4143" t="str">
            <v>51000-1011</v>
          </cell>
          <cell r="K4143">
            <v>51000</v>
          </cell>
        </row>
        <row r="4144">
          <cell r="A4144" t="str">
            <v>SUP &amp; MAT-MOUNTED PATROL</v>
          </cell>
          <cell r="B4144">
            <v>4</v>
          </cell>
          <cell r="C4144">
            <v>2</v>
          </cell>
          <cell r="D4144">
            <v>101</v>
          </cell>
          <cell r="E4144">
            <v>32</v>
          </cell>
          <cell r="F4144">
            <v>0</v>
          </cell>
          <cell r="G4144">
            <v>110</v>
          </cell>
          <cell r="H4144">
            <v>13</v>
          </cell>
          <cell r="J4144" t="str">
            <v>51000-0014</v>
          </cell>
          <cell r="K4144">
            <v>51000</v>
          </cell>
        </row>
        <row r="4145">
          <cell r="A4145" t="str">
            <v>SUP &amp; MAT-NATIONAL GUARD HOUSE</v>
          </cell>
          <cell r="B4145">
            <v>4</v>
          </cell>
          <cell r="C4145">
            <v>1</v>
          </cell>
          <cell r="D4145">
            <v>610</v>
          </cell>
          <cell r="E4145" t="str">
            <v>07</v>
          </cell>
          <cell r="F4145">
            <v>0</v>
          </cell>
          <cell r="G4145">
            <v>102</v>
          </cell>
          <cell r="H4145">
            <v>13</v>
          </cell>
          <cell r="J4145" t="str">
            <v>51000-1015</v>
          </cell>
          <cell r="K4145">
            <v>51000</v>
          </cell>
        </row>
        <row r="4146">
          <cell r="A4146" t="str">
            <v>SUP &amp; MAT-NEW TASERS</v>
          </cell>
          <cell r="B4146">
            <v>4</v>
          </cell>
          <cell r="C4146">
            <v>2</v>
          </cell>
          <cell r="D4146">
            <v>101</v>
          </cell>
          <cell r="E4146">
            <v>32</v>
          </cell>
          <cell r="F4146">
            <v>0</v>
          </cell>
          <cell r="G4146">
            <v>101</v>
          </cell>
          <cell r="H4146">
            <v>13</v>
          </cell>
          <cell r="J4146" t="str">
            <v>51000-1005</v>
          </cell>
          <cell r="K4146">
            <v>51000</v>
          </cell>
        </row>
        <row r="4147">
          <cell r="A4147" t="str">
            <v>SUP &amp; MAT-NURSE</v>
          </cell>
          <cell r="B4147">
            <v>4</v>
          </cell>
          <cell r="C4147">
            <v>1</v>
          </cell>
          <cell r="D4147">
            <v>607</v>
          </cell>
          <cell r="E4147">
            <v>28</v>
          </cell>
          <cell r="F4147">
            <v>1</v>
          </cell>
          <cell r="G4147">
            <v>100</v>
          </cell>
          <cell r="H4147">
            <v>13</v>
          </cell>
          <cell r="J4147" t="str">
            <v>51000-1003</v>
          </cell>
          <cell r="K4147">
            <v>51000</v>
          </cell>
        </row>
        <row r="4148">
          <cell r="A4148" t="str">
            <v>SUP &amp; MAT-PRESCRIPTIONS</v>
          </cell>
          <cell r="B4148">
            <v>4</v>
          </cell>
          <cell r="C4148">
            <v>2</v>
          </cell>
          <cell r="D4148">
            <v>262</v>
          </cell>
          <cell r="E4148">
            <v>15</v>
          </cell>
          <cell r="F4148">
            <v>4</v>
          </cell>
          <cell r="G4148">
            <v>104</v>
          </cell>
          <cell r="H4148">
            <v>13</v>
          </cell>
          <cell r="J4148" t="str">
            <v>51000-1030</v>
          </cell>
          <cell r="K4148">
            <v>51000</v>
          </cell>
        </row>
        <row r="4149">
          <cell r="A4149" t="str">
            <v>SUP &amp; MAT-PROPANE</v>
          </cell>
          <cell r="B4149">
            <v>4</v>
          </cell>
          <cell r="C4149">
            <v>2</v>
          </cell>
          <cell r="D4149">
            <v>101</v>
          </cell>
          <cell r="E4149">
            <v>43</v>
          </cell>
          <cell r="F4149">
            <v>3</v>
          </cell>
          <cell r="G4149">
            <v>103</v>
          </cell>
          <cell r="H4149">
            <v>13</v>
          </cell>
          <cell r="J4149" t="str">
            <v>51000-1017</v>
          </cell>
          <cell r="K4149">
            <v>51000</v>
          </cell>
        </row>
        <row r="4150">
          <cell r="A4150" t="str">
            <v>SUP &amp; MAT-RECRUITMENT</v>
          </cell>
          <cell r="B4150">
            <v>4</v>
          </cell>
          <cell r="C4150">
            <v>2</v>
          </cell>
          <cell r="D4150">
            <v>101</v>
          </cell>
          <cell r="E4150">
            <v>33</v>
          </cell>
          <cell r="F4150">
            <v>0</v>
          </cell>
          <cell r="G4150">
            <v>141</v>
          </cell>
          <cell r="H4150">
            <v>13</v>
          </cell>
          <cell r="J4150" t="str">
            <v>51000-1042</v>
          </cell>
          <cell r="K4150">
            <v>51000</v>
          </cell>
        </row>
        <row r="4151">
          <cell r="A4151" t="str">
            <v>SUP &amp; MAT-REHAB TRUCK SUPPLIES</v>
          </cell>
          <cell r="B4151">
            <v>4</v>
          </cell>
          <cell r="C4151">
            <v>1</v>
          </cell>
          <cell r="D4151">
            <v>230</v>
          </cell>
          <cell r="E4151">
            <v>83</v>
          </cell>
          <cell r="F4151">
            <v>2</v>
          </cell>
          <cell r="G4151">
            <v>107</v>
          </cell>
          <cell r="H4151">
            <v>13</v>
          </cell>
          <cell r="J4151" t="str">
            <v>51000-1033</v>
          </cell>
          <cell r="K4151">
            <v>51000</v>
          </cell>
        </row>
        <row r="4152">
          <cell r="A4152" t="str">
            <v>SUP &amp; MAT-SAFETY COMMITTEE</v>
          </cell>
          <cell r="B4152">
            <v>4</v>
          </cell>
          <cell r="C4152">
            <v>1</v>
          </cell>
          <cell r="D4152">
            <v>101</v>
          </cell>
          <cell r="E4152">
            <v>28</v>
          </cell>
          <cell r="F4152">
            <v>0</v>
          </cell>
          <cell r="G4152">
            <v>101</v>
          </cell>
          <cell r="H4152">
            <v>13</v>
          </cell>
          <cell r="J4152" t="str">
            <v>51000-1004</v>
          </cell>
          <cell r="K4152">
            <v>51000</v>
          </cell>
        </row>
        <row r="4153">
          <cell r="A4153" t="str">
            <v>SUP &amp; MAT-SAMHSA</v>
          </cell>
          <cell r="B4153">
            <v>4</v>
          </cell>
          <cell r="C4153">
            <v>1</v>
          </cell>
          <cell r="D4153">
            <v>181</v>
          </cell>
          <cell r="E4153">
            <v>12</v>
          </cell>
          <cell r="F4153">
            <v>6</v>
          </cell>
          <cell r="G4153">
            <v>103</v>
          </cell>
          <cell r="H4153">
            <v>13</v>
          </cell>
          <cell r="J4153" t="str">
            <v>51000-1026</v>
          </cell>
          <cell r="K4153">
            <v>51000</v>
          </cell>
        </row>
        <row r="4154">
          <cell r="A4154" t="str">
            <v>SUP &amp; MAT-SESAME</v>
          </cell>
          <cell r="B4154">
            <v>4</v>
          </cell>
          <cell r="C4154">
            <v>1</v>
          </cell>
          <cell r="D4154">
            <v>101</v>
          </cell>
          <cell r="E4154">
            <v>12</v>
          </cell>
          <cell r="F4154">
            <v>7</v>
          </cell>
          <cell r="G4154">
            <v>103</v>
          </cell>
          <cell r="H4154">
            <v>13</v>
          </cell>
          <cell r="J4154" t="str">
            <v>51000-0023</v>
          </cell>
          <cell r="K4154">
            <v>51000</v>
          </cell>
        </row>
        <row r="4155">
          <cell r="A4155" t="str">
            <v>SUP &amp; MAT-SIGN/SIGNL INV SYS</v>
          </cell>
          <cell r="B4155">
            <v>4</v>
          </cell>
          <cell r="C4155">
            <v>3</v>
          </cell>
          <cell r="D4155">
            <v>101</v>
          </cell>
          <cell r="E4155">
            <v>59</v>
          </cell>
          <cell r="F4155">
            <v>2</v>
          </cell>
          <cell r="G4155">
            <v>103</v>
          </cell>
          <cell r="H4155">
            <v>13</v>
          </cell>
          <cell r="J4155" t="str">
            <v>51000-1025</v>
          </cell>
          <cell r="K4155">
            <v>51000</v>
          </cell>
        </row>
        <row r="4156">
          <cell r="A4156" t="str">
            <v>SUP &amp; MAT-STORM DRAINGE MARKRS</v>
          </cell>
          <cell r="B4156">
            <v>4</v>
          </cell>
          <cell r="C4156">
            <v>3</v>
          </cell>
          <cell r="D4156">
            <v>298</v>
          </cell>
          <cell r="E4156">
            <v>57</v>
          </cell>
          <cell r="F4156">
            <v>2</v>
          </cell>
          <cell r="G4156">
            <v>103</v>
          </cell>
          <cell r="H4156">
            <v>13</v>
          </cell>
          <cell r="J4156" t="str">
            <v>51000-1028</v>
          </cell>
          <cell r="K4156">
            <v>51000</v>
          </cell>
        </row>
        <row r="4157">
          <cell r="A4157" t="str">
            <v>SUP &amp; MAT-SUMMER CAMP T-SHIRTS</v>
          </cell>
          <cell r="B4157">
            <v>4</v>
          </cell>
          <cell r="C4157">
            <v>5</v>
          </cell>
          <cell r="D4157">
            <v>201</v>
          </cell>
          <cell r="E4157">
            <v>66</v>
          </cell>
          <cell r="F4157">
            <v>0</v>
          </cell>
          <cell r="G4157">
            <v>102</v>
          </cell>
          <cell r="H4157">
            <v>13</v>
          </cell>
          <cell r="J4157" t="str">
            <v>51000-1010</v>
          </cell>
          <cell r="K4157">
            <v>51000</v>
          </cell>
        </row>
        <row r="4158">
          <cell r="A4158" t="str">
            <v>SUP &amp; MAT-SWAT</v>
          </cell>
          <cell r="B4158">
            <v>4</v>
          </cell>
          <cell r="C4158">
            <v>2</v>
          </cell>
          <cell r="D4158">
            <v>101</v>
          </cell>
          <cell r="E4158">
            <v>31</v>
          </cell>
          <cell r="F4158">
            <v>0</v>
          </cell>
          <cell r="G4158">
            <v>107</v>
          </cell>
          <cell r="H4158">
            <v>13</v>
          </cell>
          <cell r="J4158" t="str">
            <v>51000-0012</v>
          </cell>
          <cell r="K4158">
            <v>51000</v>
          </cell>
        </row>
        <row r="4159">
          <cell r="A4159" t="str">
            <v>SUP &amp; MAT-TASER VIDEO/AUDIO-14</v>
          </cell>
          <cell r="B4159">
            <v>4</v>
          </cell>
          <cell r="C4159">
            <v>2</v>
          </cell>
          <cell r="D4159">
            <v>101</v>
          </cell>
          <cell r="E4159">
            <v>32</v>
          </cell>
          <cell r="F4159">
            <v>0</v>
          </cell>
          <cell r="G4159">
            <v>102</v>
          </cell>
          <cell r="H4159">
            <v>13</v>
          </cell>
          <cell r="J4159" t="str">
            <v>51000-1021</v>
          </cell>
          <cell r="K4159">
            <v>51292</v>
          </cell>
        </row>
        <row r="4160">
          <cell r="A4160" t="str">
            <v>SUP &amp; MAT-TASERS</v>
          </cell>
          <cell r="B4160">
            <v>4</v>
          </cell>
          <cell r="C4160">
            <v>2</v>
          </cell>
          <cell r="D4160">
            <v>101</v>
          </cell>
          <cell r="E4160">
            <v>33</v>
          </cell>
          <cell r="F4160">
            <v>0</v>
          </cell>
          <cell r="G4160">
            <v>147</v>
          </cell>
          <cell r="H4160">
            <v>13</v>
          </cell>
          <cell r="J4160" t="str">
            <v>51000-1044</v>
          </cell>
          <cell r="K4160">
            <v>51000</v>
          </cell>
        </row>
        <row r="4161">
          <cell r="A4161" t="str">
            <v>SUP &amp; MAT-TASERS AUDIO/VIDEO</v>
          </cell>
          <cell r="B4161">
            <v>4</v>
          </cell>
          <cell r="C4161">
            <v>2</v>
          </cell>
          <cell r="D4161">
            <v>101</v>
          </cell>
          <cell r="E4161">
            <v>33</v>
          </cell>
          <cell r="F4161">
            <v>0</v>
          </cell>
          <cell r="G4161">
            <v>148</v>
          </cell>
          <cell r="H4161">
            <v>13</v>
          </cell>
          <cell r="J4161" t="str">
            <v>51000-1022</v>
          </cell>
          <cell r="K4161">
            <v>51000</v>
          </cell>
        </row>
        <row r="4162">
          <cell r="A4162" t="str">
            <v>SUP &amp; MAT-TRAINING AMMUNITION</v>
          </cell>
          <cell r="B4162">
            <v>4</v>
          </cell>
          <cell r="C4162">
            <v>2</v>
          </cell>
          <cell r="D4162">
            <v>101</v>
          </cell>
          <cell r="E4162">
            <v>33</v>
          </cell>
          <cell r="F4162">
            <v>0</v>
          </cell>
          <cell r="G4162">
            <v>102</v>
          </cell>
          <cell r="H4162">
            <v>13</v>
          </cell>
          <cell r="J4162" t="str">
            <v>51000-1008</v>
          </cell>
          <cell r="K4162">
            <v>51000</v>
          </cell>
        </row>
        <row r="4163">
          <cell r="A4163" t="str">
            <v>SUP &amp; MAT-VACCINATION/EMPLOYEE</v>
          </cell>
          <cell r="B4163">
            <v>4</v>
          </cell>
          <cell r="C4163">
            <v>2</v>
          </cell>
          <cell r="D4163">
            <v>206</v>
          </cell>
          <cell r="E4163">
            <v>99</v>
          </cell>
          <cell r="F4163">
            <v>6</v>
          </cell>
          <cell r="G4163">
            <v>101</v>
          </cell>
          <cell r="H4163">
            <v>13</v>
          </cell>
          <cell r="J4163" t="str">
            <v>51000-1018</v>
          </cell>
          <cell r="K4163">
            <v>51290</v>
          </cell>
        </row>
        <row r="4164">
          <cell r="A4164" t="str">
            <v>SUP &amp; MAT-VACCINATIONS</v>
          </cell>
          <cell r="B4164">
            <v>4</v>
          </cell>
          <cell r="C4164">
            <v>1</v>
          </cell>
          <cell r="D4164">
            <v>101</v>
          </cell>
          <cell r="E4164">
            <v>28</v>
          </cell>
          <cell r="F4164">
            <v>0</v>
          </cell>
          <cell r="G4164">
            <v>100</v>
          </cell>
          <cell r="H4164">
            <v>13</v>
          </cell>
          <cell r="J4164" t="str">
            <v>51000-1001</v>
          </cell>
          <cell r="K4164">
            <v>51000</v>
          </cell>
        </row>
        <row r="4165">
          <cell r="A4165" t="str">
            <v>SUP &amp; MAT-VANDALISM</v>
          </cell>
          <cell r="B4165">
            <v>4</v>
          </cell>
          <cell r="C4165">
            <v>3</v>
          </cell>
          <cell r="D4165">
            <v>297</v>
          </cell>
          <cell r="E4165">
            <v>59</v>
          </cell>
          <cell r="F4165">
            <v>5</v>
          </cell>
          <cell r="G4165">
            <v>106</v>
          </cell>
          <cell r="H4165">
            <v>13</v>
          </cell>
          <cell r="J4165" t="str">
            <v>51000-1032</v>
          </cell>
          <cell r="K4165">
            <v>51000</v>
          </cell>
        </row>
        <row r="4166">
          <cell r="A4166" t="str">
            <v>SUPPLEMENTAL SERVICE</v>
          </cell>
          <cell r="B4166">
            <v>4</v>
          </cell>
          <cell r="C4166">
            <v>1</v>
          </cell>
          <cell r="D4166">
            <v>257</v>
          </cell>
          <cell r="E4166">
            <v>96</v>
          </cell>
          <cell r="F4166">
            <v>0</v>
          </cell>
          <cell r="G4166">
            <v>101</v>
          </cell>
          <cell r="H4166">
            <v>64</v>
          </cell>
          <cell r="J4166" t="str">
            <v>55000-1124</v>
          </cell>
          <cell r="K4166">
            <v>55000</v>
          </cell>
        </row>
        <row r="4167">
          <cell r="A4167" t="str">
            <v>SUPPLEMENTAL SERVICE</v>
          </cell>
          <cell r="B4167">
            <v>4</v>
          </cell>
          <cell r="C4167">
            <v>1</v>
          </cell>
          <cell r="D4167">
            <v>258</v>
          </cell>
          <cell r="E4167">
            <v>96</v>
          </cell>
          <cell r="F4167">
            <v>0</v>
          </cell>
          <cell r="G4167">
            <v>101</v>
          </cell>
          <cell r="H4167">
            <v>64</v>
          </cell>
          <cell r="J4167" t="str">
            <v>55000-1124</v>
          </cell>
          <cell r="K4167">
            <v>55000</v>
          </cell>
        </row>
        <row r="4168">
          <cell r="A4168" t="str">
            <v>SUPPLEMENTAL SERVICE</v>
          </cell>
          <cell r="B4168">
            <v>4</v>
          </cell>
          <cell r="C4168">
            <v>1</v>
          </cell>
          <cell r="D4168">
            <v>259</v>
          </cell>
          <cell r="E4168">
            <v>96</v>
          </cell>
          <cell r="F4168">
            <v>0</v>
          </cell>
          <cell r="G4168">
            <v>101</v>
          </cell>
          <cell r="H4168">
            <v>64</v>
          </cell>
          <cell r="J4168" t="str">
            <v>55000-1124</v>
          </cell>
          <cell r="K4168">
            <v>55000</v>
          </cell>
        </row>
        <row r="4169">
          <cell r="A4169" t="str">
            <v>SUPPLIES &amp; MATERIALS</v>
          </cell>
          <cell r="B4169">
            <v>4</v>
          </cell>
          <cell r="C4169">
            <v>5</v>
          </cell>
          <cell r="D4169">
            <v>263</v>
          </cell>
          <cell r="E4169">
            <v>99</v>
          </cell>
          <cell r="F4169">
            <v>1</v>
          </cell>
          <cell r="G4169">
            <v>113</v>
          </cell>
          <cell r="H4169">
            <v>13</v>
          </cell>
          <cell r="J4169" t="str">
            <v>51000-0000</v>
          </cell>
          <cell r="K4169">
            <v>51293</v>
          </cell>
        </row>
        <row r="4170">
          <cell r="A4170" t="str">
            <v>SUPPLIES &amp; MATERIALS</v>
          </cell>
          <cell r="B4170">
            <v>4</v>
          </cell>
          <cell r="C4170">
            <v>1</v>
          </cell>
          <cell r="D4170">
            <v>101</v>
          </cell>
          <cell r="E4170" t="str">
            <v>01</v>
          </cell>
          <cell r="F4170">
            <v>0</v>
          </cell>
          <cell r="G4170" t="str">
            <v>000</v>
          </cell>
          <cell r="H4170">
            <v>13</v>
          </cell>
          <cell r="J4170" t="str">
            <v>51000-0000</v>
          </cell>
          <cell r="K4170">
            <v>51000</v>
          </cell>
        </row>
        <row r="4171">
          <cell r="A4171" t="str">
            <v>SUPPLIES &amp; MATERIALS</v>
          </cell>
          <cell r="B4171">
            <v>4</v>
          </cell>
          <cell r="C4171">
            <v>1</v>
          </cell>
          <cell r="D4171">
            <v>101</v>
          </cell>
          <cell r="E4171" t="str">
            <v>02</v>
          </cell>
          <cell r="F4171">
            <v>0</v>
          </cell>
          <cell r="G4171" t="str">
            <v>000</v>
          </cell>
          <cell r="H4171">
            <v>13</v>
          </cell>
          <cell r="J4171" t="str">
            <v>51000-0000</v>
          </cell>
          <cell r="K4171">
            <v>51000</v>
          </cell>
        </row>
        <row r="4172">
          <cell r="A4172" t="str">
            <v>SUPPLIES &amp; MATERIALS</v>
          </cell>
          <cell r="B4172">
            <v>4</v>
          </cell>
          <cell r="C4172">
            <v>1</v>
          </cell>
          <cell r="D4172">
            <v>101</v>
          </cell>
          <cell r="E4172" t="str">
            <v>04</v>
          </cell>
          <cell r="F4172">
            <v>0</v>
          </cell>
          <cell r="G4172" t="str">
            <v>000</v>
          </cell>
          <cell r="H4172">
            <v>13</v>
          </cell>
          <cell r="J4172" t="str">
            <v>51000-0000</v>
          </cell>
          <cell r="K4172">
            <v>51000</v>
          </cell>
        </row>
        <row r="4173">
          <cell r="A4173" t="str">
            <v>SUPPLIES &amp; MATERIALS</v>
          </cell>
          <cell r="B4173">
            <v>4</v>
          </cell>
          <cell r="C4173">
            <v>1</v>
          </cell>
          <cell r="D4173">
            <v>101</v>
          </cell>
          <cell r="E4173" t="str">
            <v>05</v>
          </cell>
          <cell r="F4173">
            <v>0</v>
          </cell>
          <cell r="G4173" t="str">
            <v>000</v>
          </cell>
          <cell r="H4173">
            <v>13</v>
          </cell>
          <cell r="J4173" t="str">
            <v>51000-0000</v>
          </cell>
          <cell r="K4173">
            <v>51000</v>
          </cell>
        </row>
        <row r="4174">
          <cell r="A4174" t="str">
            <v>SUPPLIES &amp; MATERIALS</v>
          </cell>
          <cell r="B4174">
            <v>4</v>
          </cell>
          <cell r="C4174">
            <v>1</v>
          </cell>
          <cell r="D4174">
            <v>101</v>
          </cell>
          <cell r="E4174">
            <v>11</v>
          </cell>
          <cell r="F4174">
            <v>0</v>
          </cell>
          <cell r="G4174" t="str">
            <v>000</v>
          </cell>
          <cell r="H4174">
            <v>13</v>
          </cell>
          <cell r="J4174" t="str">
            <v>51000-0000</v>
          </cell>
          <cell r="K4174">
            <v>51000</v>
          </cell>
        </row>
        <row r="4175">
          <cell r="A4175" t="str">
            <v>SUPPLIES &amp; MATERIALS</v>
          </cell>
          <cell r="B4175">
            <v>4</v>
          </cell>
          <cell r="C4175">
            <v>1</v>
          </cell>
          <cell r="D4175">
            <v>101</v>
          </cell>
          <cell r="E4175">
            <v>12</v>
          </cell>
          <cell r="F4175">
            <v>0</v>
          </cell>
          <cell r="G4175" t="str">
            <v>000</v>
          </cell>
          <cell r="H4175">
            <v>13</v>
          </cell>
          <cell r="J4175" t="str">
            <v>51000-0000</v>
          </cell>
          <cell r="K4175">
            <v>51000</v>
          </cell>
        </row>
        <row r="4176">
          <cell r="A4176" t="str">
            <v>SUPPLIES &amp; MATERIALS</v>
          </cell>
          <cell r="B4176">
            <v>4</v>
          </cell>
          <cell r="C4176">
            <v>1</v>
          </cell>
          <cell r="D4176">
            <v>101</v>
          </cell>
          <cell r="E4176">
            <v>12</v>
          </cell>
          <cell r="F4176">
            <v>1</v>
          </cell>
          <cell r="G4176" t="str">
            <v>000</v>
          </cell>
          <cell r="H4176">
            <v>13</v>
          </cell>
          <cell r="J4176" t="str">
            <v>51000-0000</v>
          </cell>
          <cell r="K4176">
            <v>51000</v>
          </cell>
        </row>
        <row r="4177">
          <cell r="A4177" t="str">
            <v>SUPPLIES &amp; MATERIALS</v>
          </cell>
          <cell r="B4177">
            <v>4</v>
          </cell>
          <cell r="C4177">
            <v>1</v>
          </cell>
          <cell r="D4177">
            <v>101</v>
          </cell>
          <cell r="E4177">
            <v>12</v>
          </cell>
          <cell r="F4177">
            <v>2</v>
          </cell>
          <cell r="G4177" t="str">
            <v>000</v>
          </cell>
          <cell r="H4177">
            <v>13</v>
          </cell>
          <cell r="J4177" t="str">
            <v>51000-0000</v>
          </cell>
          <cell r="K4177">
            <v>51000</v>
          </cell>
        </row>
        <row r="4178">
          <cell r="A4178" t="str">
            <v>SUPPLIES &amp; MATERIALS</v>
          </cell>
          <cell r="B4178">
            <v>4</v>
          </cell>
          <cell r="C4178">
            <v>1</v>
          </cell>
          <cell r="D4178">
            <v>101</v>
          </cell>
          <cell r="E4178">
            <v>12</v>
          </cell>
          <cell r="F4178">
            <v>3</v>
          </cell>
          <cell r="G4178" t="str">
            <v>000</v>
          </cell>
          <cell r="H4178">
            <v>13</v>
          </cell>
          <cell r="J4178" t="str">
            <v>51000-0000</v>
          </cell>
          <cell r="K4178">
            <v>51000</v>
          </cell>
        </row>
        <row r="4179">
          <cell r="A4179" t="str">
            <v>SUPPLIES &amp; MATERIALS</v>
          </cell>
          <cell r="B4179">
            <v>4</v>
          </cell>
          <cell r="C4179">
            <v>1</v>
          </cell>
          <cell r="D4179">
            <v>101</v>
          </cell>
          <cell r="E4179">
            <v>12</v>
          </cell>
          <cell r="F4179">
            <v>4</v>
          </cell>
          <cell r="G4179" t="str">
            <v>000</v>
          </cell>
          <cell r="H4179">
            <v>13</v>
          </cell>
          <cell r="J4179" t="str">
            <v>51000-0000</v>
          </cell>
          <cell r="K4179">
            <v>51000</v>
          </cell>
        </row>
        <row r="4180">
          <cell r="A4180" t="str">
            <v>SUPPLIES &amp; MATERIALS</v>
          </cell>
          <cell r="B4180">
            <v>4</v>
          </cell>
          <cell r="C4180">
            <v>1</v>
          </cell>
          <cell r="D4180">
            <v>101</v>
          </cell>
          <cell r="E4180">
            <v>12</v>
          </cell>
          <cell r="F4180">
            <v>7</v>
          </cell>
          <cell r="G4180" t="str">
            <v>000</v>
          </cell>
          <cell r="H4180">
            <v>13</v>
          </cell>
          <cell r="J4180" t="str">
            <v>51000-0000</v>
          </cell>
          <cell r="K4180">
            <v>51000</v>
          </cell>
        </row>
        <row r="4181">
          <cell r="A4181" t="str">
            <v>SUPPLIES &amp; MATERIALS</v>
          </cell>
          <cell r="B4181">
            <v>4</v>
          </cell>
          <cell r="C4181">
            <v>1</v>
          </cell>
          <cell r="D4181">
            <v>101</v>
          </cell>
          <cell r="E4181">
            <v>12</v>
          </cell>
          <cell r="F4181">
            <v>9</v>
          </cell>
          <cell r="G4181" t="str">
            <v>000</v>
          </cell>
          <cell r="H4181">
            <v>13</v>
          </cell>
          <cell r="J4181" t="str">
            <v>51000-0000</v>
          </cell>
          <cell r="K4181">
            <v>51000</v>
          </cell>
        </row>
        <row r="4182">
          <cell r="A4182" t="str">
            <v>SUPPLIES &amp; MATERIALS</v>
          </cell>
          <cell r="B4182">
            <v>4</v>
          </cell>
          <cell r="C4182">
            <v>1</v>
          </cell>
          <cell r="D4182">
            <v>101</v>
          </cell>
          <cell r="E4182">
            <v>21</v>
          </cell>
          <cell r="F4182">
            <v>0</v>
          </cell>
          <cell r="G4182" t="str">
            <v>000</v>
          </cell>
          <cell r="H4182">
            <v>13</v>
          </cell>
          <cell r="J4182" t="str">
            <v>51000-0000</v>
          </cell>
          <cell r="K4182">
            <v>51000</v>
          </cell>
        </row>
        <row r="4183">
          <cell r="A4183" t="str">
            <v>SUPPLIES &amp; MATERIALS</v>
          </cell>
          <cell r="B4183">
            <v>4</v>
          </cell>
          <cell r="C4183">
            <v>1</v>
          </cell>
          <cell r="D4183">
            <v>101</v>
          </cell>
          <cell r="E4183">
            <v>21</v>
          </cell>
          <cell r="F4183">
            <v>1</v>
          </cell>
          <cell r="G4183" t="str">
            <v>000</v>
          </cell>
          <cell r="H4183">
            <v>13</v>
          </cell>
          <cell r="J4183" t="str">
            <v>51000-0000</v>
          </cell>
          <cell r="K4183">
            <v>51000</v>
          </cell>
        </row>
        <row r="4184">
          <cell r="A4184" t="str">
            <v>SUPPLIES &amp; MATERIALS</v>
          </cell>
          <cell r="B4184">
            <v>4</v>
          </cell>
          <cell r="C4184">
            <v>1</v>
          </cell>
          <cell r="D4184">
            <v>101</v>
          </cell>
          <cell r="E4184">
            <v>26</v>
          </cell>
          <cell r="F4184">
            <v>1</v>
          </cell>
          <cell r="G4184" t="str">
            <v>000</v>
          </cell>
          <cell r="H4184">
            <v>13</v>
          </cell>
          <cell r="J4184" t="str">
            <v>51000-0000</v>
          </cell>
          <cell r="K4184">
            <v>51000</v>
          </cell>
        </row>
        <row r="4185">
          <cell r="A4185" t="str">
            <v>SUPPLIES &amp; MATERIALS</v>
          </cell>
          <cell r="B4185">
            <v>4</v>
          </cell>
          <cell r="C4185">
            <v>1</v>
          </cell>
          <cell r="D4185">
            <v>101</v>
          </cell>
          <cell r="E4185">
            <v>26</v>
          </cell>
          <cell r="F4185">
            <v>3</v>
          </cell>
          <cell r="G4185" t="str">
            <v>000</v>
          </cell>
          <cell r="H4185">
            <v>13</v>
          </cell>
          <cell r="J4185" t="str">
            <v>51000-0000</v>
          </cell>
          <cell r="K4185">
            <v>51000</v>
          </cell>
        </row>
        <row r="4186">
          <cell r="A4186" t="str">
            <v>SUPPLIES &amp; MATERIALS</v>
          </cell>
          <cell r="B4186">
            <v>4</v>
          </cell>
          <cell r="C4186">
            <v>1</v>
          </cell>
          <cell r="D4186">
            <v>101</v>
          </cell>
          <cell r="E4186">
            <v>28</v>
          </cell>
          <cell r="F4186">
            <v>0</v>
          </cell>
          <cell r="G4186" t="str">
            <v>000</v>
          </cell>
          <cell r="H4186">
            <v>13</v>
          </cell>
          <cell r="J4186" t="str">
            <v>51000-0000</v>
          </cell>
          <cell r="K4186">
            <v>51000</v>
          </cell>
        </row>
        <row r="4187">
          <cell r="A4187" t="str">
            <v>SUPPLIES &amp; MATERIALS</v>
          </cell>
          <cell r="B4187">
            <v>4</v>
          </cell>
          <cell r="C4187">
            <v>1</v>
          </cell>
          <cell r="D4187">
            <v>101</v>
          </cell>
          <cell r="E4187">
            <v>29</v>
          </cell>
          <cell r="F4187">
            <v>1</v>
          </cell>
          <cell r="G4187" t="str">
            <v>000</v>
          </cell>
          <cell r="H4187">
            <v>13</v>
          </cell>
          <cell r="J4187" t="str">
            <v>51000-0000</v>
          </cell>
          <cell r="K4187">
            <v>51000</v>
          </cell>
        </row>
        <row r="4188">
          <cell r="A4188" t="str">
            <v>SUPPLIES &amp; MATERIALS</v>
          </cell>
          <cell r="B4188">
            <v>4</v>
          </cell>
          <cell r="C4188">
            <v>1</v>
          </cell>
          <cell r="D4188">
            <v>101</v>
          </cell>
          <cell r="E4188">
            <v>81</v>
          </cell>
          <cell r="F4188">
            <v>1</v>
          </cell>
          <cell r="G4188" t="str">
            <v>000</v>
          </cell>
          <cell r="H4188">
            <v>13</v>
          </cell>
          <cell r="J4188" t="str">
            <v>51000-0000</v>
          </cell>
          <cell r="K4188">
            <v>51000</v>
          </cell>
        </row>
        <row r="4189">
          <cell r="A4189" t="str">
            <v>SUPPLIES &amp; MATERIALS</v>
          </cell>
          <cell r="B4189">
            <v>4</v>
          </cell>
          <cell r="C4189">
            <v>1</v>
          </cell>
          <cell r="D4189">
            <v>101</v>
          </cell>
          <cell r="E4189">
            <v>83</v>
          </cell>
          <cell r="F4189">
            <v>1</v>
          </cell>
          <cell r="G4189" t="str">
            <v>000</v>
          </cell>
          <cell r="H4189">
            <v>13</v>
          </cell>
          <cell r="J4189" t="str">
            <v>51000-0000</v>
          </cell>
          <cell r="K4189">
            <v>51000</v>
          </cell>
        </row>
        <row r="4190">
          <cell r="A4190" t="str">
            <v>SUPPLIES &amp; MATERIALS</v>
          </cell>
          <cell r="B4190">
            <v>4</v>
          </cell>
          <cell r="C4190">
            <v>1</v>
          </cell>
          <cell r="D4190">
            <v>101</v>
          </cell>
          <cell r="E4190">
            <v>84</v>
          </cell>
          <cell r="F4190">
            <v>3</v>
          </cell>
          <cell r="G4190" t="str">
            <v>000</v>
          </cell>
          <cell r="H4190">
            <v>13</v>
          </cell>
          <cell r="J4190" t="str">
            <v>51000-0000</v>
          </cell>
          <cell r="K4190">
            <v>51000</v>
          </cell>
        </row>
        <row r="4191">
          <cell r="A4191" t="str">
            <v>SUPPLIES &amp; MATERIALS</v>
          </cell>
          <cell r="B4191">
            <v>4</v>
          </cell>
          <cell r="C4191">
            <v>1</v>
          </cell>
          <cell r="D4191">
            <v>101</v>
          </cell>
          <cell r="E4191">
            <v>91</v>
          </cell>
          <cell r="F4191">
            <v>0</v>
          </cell>
          <cell r="G4191" t="str">
            <v>000</v>
          </cell>
          <cell r="H4191">
            <v>13</v>
          </cell>
          <cell r="J4191" t="str">
            <v>51000-0000</v>
          </cell>
          <cell r="K4191">
            <v>51000</v>
          </cell>
        </row>
        <row r="4192">
          <cell r="A4192" t="str">
            <v>SUPPLIES &amp; MATERIALS</v>
          </cell>
          <cell r="B4192">
            <v>4</v>
          </cell>
          <cell r="C4192">
            <v>1</v>
          </cell>
          <cell r="D4192">
            <v>101</v>
          </cell>
          <cell r="E4192">
            <v>94</v>
          </cell>
          <cell r="F4192">
            <v>1</v>
          </cell>
          <cell r="G4192" t="str">
            <v>000</v>
          </cell>
          <cell r="H4192">
            <v>13</v>
          </cell>
          <cell r="J4192" t="str">
            <v>51000-0000</v>
          </cell>
          <cell r="K4192">
            <v>51000</v>
          </cell>
        </row>
        <row r="4193">
          <cell r="A4193" t="str">
            <v>SUPPLIES &amp; MATERIALS</v>
          </cell>
          <cell r="B4193">
            <v>4</v>
          </cell>
          <cell r="C4193">
            <v>2</v>
          </cell>
          <cell r="D4193">
            <v>101</v>
          </cell>
          <cell r="E4193">
            <v>13</v>
          </cell>
          <cell r="F4193">
            <v>0</v>
          </cell>
          <cell r="G4193" t="str">
            <v>000</v>
          </cell>
          <cell r="H4193">
            <v>13</v>
          </cell>
          <cell r="J4193" t="str">
            <v>51000-0000</v>
          </cell>
          <cell r="K4193">
            <v>51000</v>
          </cell>
        </row>
        <row r="4194">
          <cell r="A4194" t="str">
            <v>SUPPLIES &amp; MATERIALS</v>
          </cell>
          <cell r="B4194">
            <v>4</v>
          </cell>
          <cell r="C4194">
            <v>2</v>
          </cell>
          <cell r="D4194">
            <v>101</v>
          </cell>
          <cell r="E4194">
            <v>14</v>
          </cell>
          <cell r="F4194">
            <v>1</v>
          </cell>
          <cell r="G4194" t="str">
            <v>000</v>
          </cell>
          <cell r="H4194">
            <v>13</v>
          </cell>
          <cell r="J4194" t="str">
            <v>51000-0000</v>
          </cell>
          <cell r="K4194">
            <v>51000</v>
          </cell>
        </row>
        <row r="4195">
          <cell r="A4195" t="str">
            <v>SUPPLIES &amp; MATERIALS</v>
          </cell>
          <cell r="B4195">
            <v>4</v>
          </cell>
          <cell r="C4195">
            <v>2</v>
          </cell>
          <cell r="D4195">
            <v>101</v>
          </cell>
          <cell r="E4195">
            <v>31</v>
          </cell>
          <cell r="F4195">
            <v>0</v>
          </cell>
          <cell r="G4195" t="str">
            <v>000</v>
          </cell>
          <cell r="H4195">
            <v>13</v>
          </cell>
          <cell r="J4195" t="str">
            <v>51000-0000</v>
          </cell>
          <cell r="K4195">
            <v>51000</v>
          </cell>
        </row>
        <row r="4196">
          <cell r="A4196" t="str">
            <v>SUPPLIES &amp; MATERIALS</v>
          </cell>
          <cell r="B4196">
            <v>4</v>
          </cell>
          <cell r="C4196">
            <v>2</v>
          </cell>
          <cell r="D4196">
            <v>101</v>
          </cell>
          <cell r="E4196">
            <v>32</v>
          </cell>
          <cell r="F4196">
            <v>0</v>
          </cell>
          <cell r="G4196" t="str">
            <v>000</v>
          </cell>
          <cell r="H4196">
            <v>13</v>
          </cell>
          <cell r="J4196" t="str">
            <v>51000-0000</v>
          </cell>
          <cell r="K4196">
            <v>51000</v>
          </cell>
        </row>
        <row r="4197">
          <cell r="A4197" t="str">
            <v>SUPPLIES &amp; MATERIALS</v>
          </cell>
          <cell r="B4197">
            <v>4</v>
          </cell>
          <cell r="C4197">
            <v>2</v>
          </cell>
          <cell r="D4197">
            <v>101</v>
          </cell>
          <cell r="E4197">
            <v>33</v>
          </cell>
          <cell r="F4197">
            <v>0</v>
          </cell>
          <cell r="G4197" t="str">
            <v>000</v>
          </cell>
          <cell r="H4197">
            <v>13</v>
          </cell>
          <cell r="J4197" t="str">
            <v>51000-0000</v>
          </cell>
          <cell r="K4197">
            <v>51000</v>
          </cell>
        </row>
        <row r="4198">
          <cell r="A4198" t="str">
            <v>SUPPLIES &amp; MATERIALS</v>
          </cell>
          <cell r="B4198">
            <v>4</v>
          </cell>
          <cell r="C4198">
            <v>2</v>
          </cell>
          <cell r="D4198">
            <v>101</v>
          </cell>
          <cell r="E4198">
            <v>34</v>
          </cell>
          <cell r="F4198">
            <v>0</v>
          </cell>
          <cell r="G4198" t="str">
            <v>000</v>
          </cell>
          <cell r="H4198">
            <v>13</v>
          </cell>
          <cell r="J4198" t="str">
            <v>51000-0000</v>
          </cell>
          <cell r="K4198">
            <v>51000</v>
          </cell>
        </row>
        <row r="4199">
          <cell r="A4199" t="str">
            <v>SUPPLIES &amp; MATERIALS</v>
          </cell>
          <cell r="B4199">
            <v>4</v>
          </cell>
          <cell r="C4199">
            <v>2</v>
          </cell>
          <cell r="D4199">
            <v>101</v>
          </cell>
          <cell r="E4199">
            <v>41</v>
          </cell>
          <cell r="F4199">
            <v>0</v>
          </cell>
          <cell r="G4199" t="str">
            <v>000</v>
          </cell>
          <cell r="H4199">
            <v>13</v>
          </cell>
          <cell r="J4199" t="str">
            <v>51000-0000</v>
          </cell>
          <cell r="K4199">
            <v>51000</v>
          </cell>
        </row>
        <row r="4200">
          <cell r="A4200" t="str">
            <v>SUPPLIES &amp; MATERIALS</v>
          </cell>
          <cell r="B4200">
            <v>4</v>
          </cell>
          <cell r="C4200">
            <v>2</v>
          </cell>
          <cell r="D4200">
            <v>101</v>
          </cell>
          <cell r="E4200">
            <v>42</v>
          </cell>
          <cell r="F4200">
            <v>0</v>
          </cell>
          <cell r="G4200" t="str">
            <v>000</v>
          </cell>
          <cell r="H4200">
            <v>13</v>
          </cell>
          <cell r="J4200" t="str">
            <v>51000-0000</v>
          </cell>
          <cell r="K4200">
            <v>51000</v>
          </cell>
        </row>
        <row r="4201">
          <cell r="A4201" t="str">
            <v>SUPPLIES &amp; MATERIALS</v>
          </cell>
          <cell r="B4201">
            <v>4</v>
          </cell>
          <cell r="C4201">
            <v>2</v>
          </cell>
          <cell r="D4201">
            <v>101</v>
          </cell>
          <cell r="E4201">
            <v>42</v>
          </cell>
          <cell r="F4201">
            <v>1</v>
          </cell>
          <cell r="G4201" t="str">
            <v>000</v>
          </cell>
          <cell r="H4201">
            <v>13</v>
          </cell>
          <cell r="J4201" t="str">
            <v>51000-0000</v>
          </cell>
          <cell r="K4201">
            <v>51000</v>
          </cell>
        </row>
        <row r="4202">
          <cell r="A4202" t="str">
            <v>SUPPLIES &amp; MATERIALS</v>
          </cell>
          <cell r="B4202">
            <v>4</v>
          </cell>
          <cell r="C4202">
            <v>2</v>
          </cell>
          <cell r="D4202">
            <v>101</v>
          </cell>
          <cell r="E4202">
            <v>43</v>
          </cell>
          <cell r="F4202">
            <v>1</v>
          </cell>
          <cell r="G4202" t="str">
            <v>000</v>
          </cell>
          <cell r="H4202">
            <v>13</v>
          </cell>
          <cell r="J4202" t="str">
            <v>51000-0000</v>
          </cell>
          <cell r="K4202">
            <v>51000</v>
          </cell>
        </row>
        <row r="4203">
          <cell r="A4203" t="str">
            <v>SUPPLIES &amp; MATERIALS</v>
          </cell>
          <cell r="B4203">
            <v>4</v>
          </cell>
          <cell r="C4203">
            <v>2</v>
          </cell>
          <cell r="D4203">
            <v>101</v>
          </cell>
          <cell r="E4203">
            <v>43</v>
          </cell>
          <cell r="F4203">
            <v>2</v>
          </cell>
          <cell r="G4203" t="str">
            <v>000</v>
          </cell>
          <cell r="H4203">
            <v>13</v>
          </cell>
          <cell r="J4203" t="str">
            <v>51000-0000</v>
          </cell>
          <cell r="K4203">
            <v>51000</v>
          </cell>
        </row>
        <row r="4204">
          <cell r="A4204" t="str">
            <v>SUPPLIES &amp; MATERIALS</v>
          </cell>
          <cell r="B4204">
            <v>4</v>
          </cell>
          <cell r="C4204">
            <v>2</v>
          </cell>
          <cell r="D4204">
            <v>101</v>
          </cell>
          <cell r="E4204">
            <v>43</v>
          </cell>
          <cell r="F4204">
            <v>3</v>
          </cell>
          <cell r="G4204" t="str">
            <v>000</v>
          </cell>
          <cell r="H4204">
            <v>13</v>
          </cell>
          <cell r="J4204" t="str">
            <v>51000-0000</v>
          </cell>
          <cell r="K4204">
            <v>51000</v>
          </cell>
        </row>
        <row r="4205">
          <cell r="A4205" t="str">
            <v>SUPPLIES &amp; MATERIALS</v>
          </cell>
          <cell r="B4205">
            <v>4</v>
          </cell>
          <cell r="C4205">
            <v>2</v>
          </cell>
          <cell r="D4205">
            <v>101</v>
          </cell>
          <cell r="E4205">
            <v>91</v>
          </cell>
          <cell r="F4205">
            <v>1</v>
          </cell>
          <cell r="G4205" t="str">
            <v>000</v>
          </cell>
          <cell r="H4205">
            <v>13</v>
          </cell>
          <cell r="J4205" t="str">
            <v>51000-0000</v>
          </cell>
          <cell r="K4205">
            <v>51000</v>
          </cell>
        </row>
        <row r="4206">
          <cell r="A4206" t="str">
            <v>SUPPLIES &amp; MATERIALS</v>
          </cell>
          <cell r="B4206">
            <v>4</v>
          </cell>
          <cell r="C4206">
            <v>3</v>
          </cell>
          <cell r="D4206">
            <v>101</v>
          </cell>
          <cell r="E4206">
            <v>51</v>
          </cell>
          <cell r="F4206">
            <v>0</v>
          </cell>
          <cell r="G4206" t="str">
            <v>000</v>
          </cell>
          <cell r="H4206">
            <v>13</v>
          </cell>
          <cell r="J4206" t="str">
            <v>51000-0000</v>
          </cell>
          <cell r="K4206">
            <v>51000</v>
          </cell>
        </row>
        <row r="4207">
          <cell r="A4207" t="str">
            <v>SUPPLIES &amp; MATERIALS</v>
          </cell>
          <cell r="B4207">
            <v>4</v>
          </cell>
          <cell r="C4207">
            <v>3</v>
          </cell>
          <cell r="D4207">
            <v>101</v>
          </cell>
          <cell r="E4207">
            <v>52</v>
          </cell>
          <cell r="F4207">
            <v>1</v>
          </cell>
          <cell r="G4207" t="str">
            <v>000</v>
          </cell>
          <cell r="H4207">
            <v>13</v>
          </cell>
          <cell r="J4207" t="str">
            <v>51000-0000</v>
          </cell>
          <cell r="K4207">
            <v>51000</v>
          </cell>
        </row>
        <row r="4208">
          <cell r="A4208" t="str">
            <v>SUPPLIES &amp; MATERIALS</v>
          </cell>
          <cell r="B4208">
            <v>4</v>
          </cell>
          <cell r="C4208">
            <v>3</v>
          </cell>
          <cell r="D4208">
            <v>101</v>
          </cell>
          <cell r="E4208">
            <v>52</v>
          </cell>
          <cell r="F4208">
            <v>2</v>
          </cell>
          <cell r="G4208" t="str">
            <v>000</v>
          </cell>
          <cell r="H4208">
            <v>13</v>
          </cell>
          <cell r="J4208" t="str">
            <v>51000-0000</v>
          </cell>
          <cell r="K4208">
            <v>51000</v>
          </cell>
        </row>
        <row r="4209">
          <cell r="A4209" t="str">
            <v>SUPPLIES &amp; MATERIALS</v>
          </cell>
          <cell r="B4209">
            <v>4</v>
          </cell>
          <cell r="C4209">
            <v>3</v>
          </cell>
          <cell r="D4209">
            <v>101</v>
          </cell>
          <cell r="E4209">
            <v>52</v>
          </cell>
          <cell r="F4209">
            <v>3</v>
          </cell>
          <cell r="G4209" t="str">
            <v>000</v>
          </cell>
          <cell r="H4209">
            <v>13</v>
          </cell>
          <cell r="J4209" t="str">
            <v>51000-0000</v>
          </cell>
          <cell r="K4209">
            <v>51000</v>
          </cell>
        </row>
        <row r="4210">
          <cell r="A4210" t="str">
            <v>SUPPLIES &amp; MATERIALS</v>
          </cell>
          <cell r="B4210">
            <v>4</v>
          </cell>
          <cell r="C4210">
            <v>3</v>
          </cell>
          <cell r="D4210">
            <v>101</v>
          </cell>
          <cell r="E4210">
            <v>52</v>
          </cell>
          <cell r="F4210">
            <v>4</v>
          </cell>
          <cell r="G4210" t="str">
            <v>000</v>
          </cell>
          <cell r="H4210">
            <v>13</v>
          </cell>
          <cell r="J4210" t="str">
            <v>51000-0000</v>
          </cell>
          <cell r="K4210">
            <v>51000</v>
          </cell>
        </row>
        <row r="4211">
          <cell r="A4211" t="str">
            <v>SUPPLIES &amp; MATERIALS</v>
          </cell>
          <cell r="B4211">
            <v>4</v>
          </cell>
          <cell r="C4211">
            <v>3</v>
          </cell>
          <cell r="D4211">
            <v>101</v>
          </cell>
          <cell r="E4211">
            <v>54</v>
          </cell>
          <cell r="F4211">
            <v>1</v>
          </cell>
          <cell r="G4211" t="str">
            <v>000</v>
          </cell>
          <cell r="H4211">
            <v>13</v>
          </cell>
          <cell r="J4211" t="str">
            <v>51000-0000</v>
          </cell>
          <cell r="K4211">
            <v>51000</v>
          </cell>
        </row>
        <row r="4212">
          <cell r="A4212" t="str">
            <v>SUPPLIES &amp; MATERIALS</v>
          </cell>
          <cell r="B4212">
            <v>4</v>
          </cell>
          <cell r="C4212">
            <v>3</v>
          </cell>
          <cell r="D4212">
            <v>101</v>
          </cell>
          <cell r="E4212">
            <v>54</v>
          </cell>
          <cell r="F4212">
            <v>2</v>
          </cell>
          <cell r="G4212" t="str">
            <v>000</v>
          </cell>
          <cell r="H4212">
            <v>13</v>
          </cell>
          <cell r="J4212" t="str">
            <v>51000-0000</v>
          </cell>
          <cell r="K4212">
            <v>51000</v>
          </cell>
        </row>
        <row r="4213">
          <cell r="A4213" t="str">
            <v>SUPPLIES &amp; MATERIALS</v>
          </cell>
          <cell r="B4213">
            <v>4</v>
          </cell>
          <cell r="C4213">
            <v>3</v>
          </cell>
          <cell r="D4213">
            <v>101</v>
          </cell>
          <cell r="E4213">
            <v>54</v>
          </cell>
          <cell r="F4213">
            <v>3</v>
          </cell>
          <cell r="G4213" t="str">
            <v>000</v>
          </cell>
          <cell r="H4213">
            <v>13</v>
          </cell>
          <cell r="J4213" t="str">
            <v>51000-0000</v>
          </cell>
          <cell r="K4213">
            <v>51000</v>
          </cell>
        </row>
        <row r="4214">
          <cell r="A4214" t="str">
            <v>SUPPLIES &amp; MATERIALS</v>
          </cell>
          <cell r="B4214">
            <v>4</v>
          </cell>
          <cell r="C4214">
            <v>3</v>
          </cell>
          <cell r="D4214">
            <v>101</v>
          </cell>
          <cell r="E4214">
            <v>54</v>
          </cell>
          <cell r="F4214">
            <v>4</v>
          </cell>
          <cell r="G4214" t="str">
            <v>000</v>
          </cell>
          <cell r="H4214">
            <v>13</v>
          </cell>
          <cell r="J4214" t="str">
            <v>51000-0000</v>
          </cell>
          <cell r="K4214">
            <v>51000</v>
          </cell>
        </row>
        <row r="4215">
          <cell r="A4215" t="str">
            <v>SUPPLIES &amp; MATERIALS</v>
          </cell>
          <cell r="B4215">
            <v>4</v>
          </cell>
          <cell r="C4215">
            <v>3</v>
          </cell>
          <cell r="D4215">
            <v>101</v>
          </cell>
          <cell r="E4215">
            <v>54</v>
          </cell>
          <cell r="F4215">
            <v>8</v>
          </cell>
          <cell r="G4215" t="str">
            <v>000</v>
          </cell>
          <cell r="H4215">
            <v>13</v>
          </cell>
          <cell r="J4215" t="str">
            <v>51000-0000</v>
          </cell>
          <cell r="K4215">
            <v>51000</v>
          </cell>
        </row>
        <row r="4216">
          <cell r="A4216" t="str">
            <v>SUPPLIES &amp; MATERIALS</v>
          </cell>
          <cell r="B4216">
            <v>4</v>
          </cell>
          <cell r="C4216">
            <v>3</v>
          </cell>
          <cell r="D4216">
            <v>101</v>
          </cell>
          <cell r="E4216">
            <v>54</v>
          </cell>
          <cell r="F4216">
            <v>9</v>
          </cell>
          <cell r="G4216" t="str">
            <v>000</v>
          </cell>
          <cell r="H4216">
            <v>13</v>
          </cell>
          <cell r="J4216" t="str">
            <v>51000-0000</v>
          </cell>
          <cell r="K4216">
            <v>51000</v>
          </cell>
        </row>
        <row r="4217">
          <cell r="A4217" t="str">
            <v>SUPPLIES &amp; MATERIALS</v>
          </cell>
          <cell r="B4217">
            <v>4</v>
          </cell>
          <cell r="C4217">
            <v>3</v>
          </cell>
          <cell r="D4217">
            <v>101</v>
          </cell>
          <cell r="E4217">
            <v>59</v>
          </cell>
          <cell r="F4217">
            <v>1</v>
          </cell>
          <cell r="G4217" t="str">
            <v>000</v>
          </cell>
          <cell r="H4217">
            <v>13</v>
          </cell>
          <cell r="J4217" t="str">
            <v>51000-0000</v>
          </cell>
          <cell r="K4217">
            <v>51000</v>
          </cell>
        </row>
        <row r="4218">
          <cell r="A4218" t="str">
            <v>SUPPLIES &amp; MATERIALS</v>
          </cell>
          <cell r="B4218">
            <v>4</v>
          </cell>
          <cell r="C4218">
            <v>3</v>
          </cell>
          <cell r="D4218">
            <v>101</v>
          </cell>
          <cell r="E4218">
            <v>59</v>
          </cell>
          <cell r="F4218">
            <v>2</v>
          </cell>
          <cell r="G4218" t="str">
            <v>000</v>
          </cell>
          <cell r="H4218">
            <v>13</v>
          </cell>
          <cell r="J4218" t="str">
            <v>51000-0000</v>
          </cell>
          <cell r="K4218">
            <v>51000</v>
          </cell>
        </row>
        <row r="4219">
          <cell r="A4219" t="str">
            <v>SUPPLIES &amp; MATERIALS</v>
          </cell>
          <cell r="B4219">
            <v>4</v>
          </cell>
          <cell r="C4219">
            <v>3</v>
          </cell>
          <cell r="D4219">
            <v>101</v>
          </cell>
          <cell r="E4219">
            <v>59</v>
          </cell>
          <cell r="F4219">
            <v>3</v>
          </cell>
          <cell r="G4219" t="str">
            <v>000</v>
          </cell>
          <cell r="H4219">
            <v>13</v>
          </cell>
          <cell r="J4219" t="str">
            <v>51000-0000</v>
          </cell>
          <cell r="K4219">
            <v>51000</v>
          </cell>
        </row>
        <row r="4220">
          <cell r="A4220" t="str">
            <v>SUPPLIES &amp; MATERIALS</v>
          </cell>
          <cell r="B4220">
            <v>4</v>
          </cell>
          <cell r="C4220">
            <v>3</v>
          </cell>
          <cell r="D4220">
            <v>101</v>
          </cell>
          <cell r="E4220">
            <v>59</v>
          </cell>
          <cell r="F4220">
            <v>7</v>
          </cell>
          <cell r="G4220" t="str">
            <v>000</v>
          </cell>
          <cell r="H4220">
            <v>13</v>
          </cell>
          <cell r="J4220" t="str">
            <v>51000-0000</v>
          </cell>
          <cell r="K4220">
            <v>51000</v>
          </cell>
        </row>
        <row r="4221">
          <cell r="A4221" t="str">
            <v>SUPPLIES &amp; MATERIALS</v>
          </cell>
          <cell r="B4221">
            <v>4</v>
          </cell>
          <cell r="C4221">
            <v>1</v>
          </cell>
          <cell r="D4221">
            <v>105</v>
          </cell>
          <cell r="E4221">
            <v>15</v>
          </cell>
          <cell r="F4221">
            <v>1</v>
          </cell>
          <cell r="G4221" t="str">
            <v>000</v>
          </cell>
          <cell r="H4221">
            <v>13</v>
          </cell>
          <cell r="J4221" t="str">
            <v>51000-0000</v>
          </cell>
          <cell r="K4221">
            <v>51000</v>
          </cell>
        </row>
        <row r="4222">
          <cell r="A4222" t="str">
            <v>SUPPLIES &amp; MATERIALS</v>
          </cell>
          <cell r="B4222">
            <v>4</v>
          </cell>
          <cell r="C4222">
            <v>1</v>
          </cell>
          <cell r="D4222">
            <v>105</v>
          </cell>
          <cell r="E4222">
            <v>86</v>
          </cell>
          <cell r="F4222">
            <v>6</v>
          </cell>
          <cell r="G4222" t="str">
            <v>000</v>
          </cell>
          <cell r="H4222">
            <v>13</v>
          </cell>
          <cell r="J4222" t="str">
            <v>51000-0000</v>
          </cell>
          <cell r="K4222">
            <v>51000</v>
          </cell>
        </row>
        <row r="4223">
          <cell r="A4223" t="str">
            <v>SUPPLIES &amp; MATERIALS</v>
          </cell>
          <cell r="B4223">
            <v>4</v>
          </cell>
          <cell r="C4223">
            <v>2</v>
          </cell>
          <cell r="D4223">
            <v>105</v>
          </cell>
          <cell r="E4223">
            <v>11</v>
          </cell>
          <cell r="F4223">
            <v>7</v>
          </cell>
          <cell r="G4223" t="str">
            <v>000</v>
          </cell>
          <cell r="H4223">
            <v>13</v>
          </cell>
          <cell r="J4223" t="str">
            <v>51000-0000</v>
          </cell>
          <cell r="K4223">
            <v>51000</v>
          </cell>
        </row>
        <row r="4224">
          <cell r="A4224" t="str">
            <v>SUPPLIES &amp; MATERIALS</v>
          </cell>
          <cell r="B4224">
            <v>4</v>
          </cell>
          <cell r="C4224">
            <v>4</v>
          </cell>
          <cell r="D4224">
            <v>105</v>
          </cell>
          <cell r="E4224">
            <v>99</v>
          </cell>
          <cell r="F4224">
            <v>3</v>
          </cell>
          <cell r="G4224" t="str">
            <v>000</v>
          </cell>
          <cell r="H4224">
            <v>13</v>
          </cell>
          <cell r="J4224" t="str">
            <v>51000-0000</v>
          </cell>
          <cell r="K4224">
            <v>51000</v>
          </cell>
        </row>
        <row r="4225">
          <cell r="A4225" t="str">
            <v>SUPPLIES &amp; MATERIALS</v>
          </cell>
          <cell r="B4225">
            <v>4</v>
          </cell>
          <cell r="C4225">
            <v>3</v>
          </cell>
          <cell r="D4225">
            <v>153</v>
          </cell>
          <cell r="E4225">
            <v>59</v>
          </cell>
          <cell r="F4225">
            <v>6</v>
          </cell>
          <cell r="G4225" t="str">
            <v>000</v>
          </cell>
          <cell r="H4225">
            <v>13</v>
          </cell>
          <cell r="J4225" t="str">
            <v>51000-0000</v>
          </cell>
          <cell r="K4225">
            <v>51000</v>
          </cell>
        </row>
        <row r="4226">
          <cell r="A4226" t="str">
            <v>SUPPLIES &amp; MATERIALS</v>
          </cell>
          <cell r="B4226">
            <v>4</v>
          </cell>
          <cell r="C4226">
            <v>3</v>
          </cell>
          <cell r="D4226">
            <v>158</v>
          </cell>
          <cell r="E4226">
            <v>59</v>
          </cell>
          <cell r="F4226">
            <v>6</v>
          </cell>
          <cell r="G4226" t="str">
            <v>000</v>
          </cell>
          <cell r="H4226">
            <v>13</v>
          </cell>
          <cell r="J4226" t="str">
            <v>51000-0000</v>
          </cell>
          <cell r="K4226">
            <v>51000</v>
          </cell>
        </row>
        <row r="4227">
          <cell r="A4227" t="str">
            <v>SUPPLIES &amp; MATERIALS</v>
          </cell>
          <cell r="B4227">
            <v>4</v>
          </cell>
          <cell r="C4227">
            <v>1</v>
          </cell>
          <cell r="D4227">
            <v>159</v>
          </cell>
          <cell r="E4227">
            <v>81</v>
          </cell>
          <cell r="F4227">
            <v>3</v>
          </cell>
          <cell r="G4227" t="str">
            <v>000</v>
          </cell>
          <cell r="H4227">
            <v>13</v>
          </cell>
          <cell r="J4227" t="str">
            <v>51000-0000</v>
          </cell>
          <cell r="K4227">
            <v>51000</v>
          </cell>
        </row>
        <row r="4228">
          <cell r="A4228" t="str">
            <v>SUPPLIES &amp; MATERIALS</v>
          </cell>
          <cell r="B4228">
            <v>4</v>
          </cell>
          <cell r="C4228">
            <v>3</v>
          </cell>
          <cell r="D4228">
            <v>161</v>
          </cell>
          <cell r="E4228">
            <v>59</v>
          </cell>
          <cell r="F4228">
            <v>6</v>
          </cell>
          <cell r="G4228" t="str">
            <v>000</v>
          </cell>
          <cell r="H4228">
            <v>13</v>
          </cell>
          <cell r="J4228" t="str">
            <v>51000-0000</v>
          </cell>
          <cell r="K4228">
            <v>51000</v>
          </cell>
        </row>
        <row r="4229">
          <cell r="A4229" t="str">
            <v>SUPPLIES &amp; MATERIALS</v>
          </cell>
          <cell r="B4229">
            <v>4</v>
          </cell>
          <cell r="C4229">
            <v>2</v>
          </cell>
          <cell r="D4229">
            <v>164</v>
          </cell>
          <cell r="E4229">
            <v>12</v>
          </cell>
          <cell r="F4229">
            <v>3</v>
          </cell>
          <cell r="G4229" t="str">
            <v>000</v>
          </cell>
          <cell r="H4229">
            <v>13</v>
          </cell>
          <cell r="J4229" t="str">
            <v>51000-0000</v>
          </cell>
          <cell r="K4229">
            <v>51000</v>
          </cell>
        </row>
        <row r="4230">
          <cell r="A4230" t="str">
            <v>SUPPLIES &amp; MATERIALS</v>
          </cell>
          <cell r="B4230">
            <v>4</v>
          </cell>
          <cell r="C4230">
            <v>2</v>
          </cell>
          <cell r="D4230">
            <v>167</v>
          </cell>
          <cell r="E4230">
            <v>12</v>
          </cell>
          <cell r="F4230">
            <v>3</v>
          </cell>
          <cell r="G4230" t="str">
            <v>000</v>
          </cell>
          <cell r="H4230">
            <v>13</v>
          </cell>
          <cell r="J4230" t="str">
            <v>51000-0000</v>
          </cell>
          <cell r="K4230">
            <v>51000</v>
          </cell>
        </row>
        <row r="4231">
          <cell r="A4231" t="str">
            <v>SUPPLIES &amp; MATERIALS</v>
          </cell>
          <cell r="B4231">
            <v>4</v>
          </cell>
          <cell r="C4231">
            <v>2</v>
          </cell>
          <cell r="D4231">
            <v>168</v>
          </cell>
          <cell r="E4231">
            <v>12</v>
          </cell>
          <cell r="F4231">
            <v>3</v>
          </cell>
          <cell r="G4231" t="str">
            <v>000</v>
          </cell>
          <cell r="H4231">
            <v>13</v>
          </cell>
          <cell r="J4231" t="str">
            <v>51000-0000</v>
          </cell>
          <cell r="K4231">
            <v>51000</v>
          </cell>
        </row>
        <row r="4232">
          <cell r="A4232" t="str">
            <v>SUPPLIES &amp; MATERIALS</v>
          </cell>
          <cell r="B4232">
            <v>4</v>
          </cell>
          <cell r="C4232">
            <v>1</v>
          </cell>
          <cell r="D4232">
            <v>170</v>
          </cell>
          <cell r="E4232">
            <v>12</v>
          </cell>
          <cell r="F4232">
            <v>6</v>
          </cell>
          <cell r="G4232" t="str">
            <v>000</v>
          </cell>
          <cell r="H4232">
            <v>13</v>
          </cell>
          <cell r="J4232" t="str">
            <v>51000-0000</v>
          </cell>
          <cell r="K4232">
            <v>51000</v>
          </cell>
        </row>
        <row r="4233">
          <cell r="A4233" t="str">
            <v>SUPPLIES &amp; MATERIALS</v>
          </cell>
          <cell r="B4233">
            <v>4</v>
          </cell>
          <cell r="C4233">
            <v>1</v>
          </cell>
          <cell r="D4233">
            <v>171</v>
          </cell>
          <cell r="E4233">
            <v>12</v>
          </cell>
          <cell r="F4233">
            <v>6</v>
          </cell>
          <cell r="G4233" t="str">
            <v>000</v>
          </cell>
          <cell r="H4233">
            <v>13</v>
          </cell>
          <cell r="J4233" t="str">
            <v>51000-0000</v>
          </cell>
          <cell r="K4233">
            <v>51000</v>
          </cell>
        </row>
        <row r="4234">
          <cell r="A4234" t="str">
            <v>SUPPLIES &amp; MATERIALS</v>
          </cell>
          <cell r="B4234">
            <v>4</v>
          </cell>
          <cell r="C4234">
            <v>1</v>
          </cell>
          <cell r="D4234">
            <v>173</v>
          </cell>
          <cell r="E4234">
            <v>21</v>
          </cell>
          <cell r="F4234">
            <v>2</v>
          </cell>
          <cell r="G4234" t="str">
            <v>000</v>
          </cell>
          <cell r="H4234">
            <v>13</v>
          </cell>
          <cell r="J4234" t="str">
            <v>51000-0000</v>
          </cell>
          <cell r="K4234">
            <v>51000</v>
          </cell>
        </row>
        <row r="4235">
          <cell r="A4235" t="str">
            <v>SUPPLIES &amp; MATERIALS</v>
          </cell>
          <cell r="B4235">
            <v>4</v>
          </cell>
          <cell r="C4235">
            <v>1</v>
          </cell>
          <cell r="D4235">
            <v>173</v>
          </cell>
          <cell r="E4235">
            <v>89</v>
          </cell>
          <cell r="F4235">
            <v>2</v>
          </cell>
          <cell r="G4235" t="str">
            <v>000</v>
          </cell>
          <cell r="H4235">
            <v>13</v>
          </cell>
          <cell r="J4235" t="str">
            <v>51000-0000</v>
          </cell>
          <cell r="K4235">
            <v>51000</v>
          </cell>
        </row>
        <row r="4236">
          <cell r="A4236" t="str">
            <v>SUPPLIES &amp; MATERIALS</v>
          </cell>
          <cell r="B4236">
            <v>4</v>
          </cell>
          <cell r="C4236">
            <v>1</v>
          </cell>
          <cell r="D4236">
            <v>174</v>
          </cell>
          <cell r="E4236">
            <v>21</v>
          </cell>
          <cell r="F4236">
            <v>2</v>
          </cell>
          <cell r="G4236" t="str">
            <v>000</v>
          </cell>
          <cell r="H4236">
            <v>13</v>
          </cell>
          <cell r="J4236" t="str">
            <v>51000-0000</v>
          </cell>
          <cell r="K4236">
            <v>51000</v>
          </cell>
        </row>
        <row r="4237">
          <cell r="A4237" t="str">
            <v>SUPPLIES &amp; MATERIALS</v>
          </cell>
          <cell r="B4237">
            <v>4</v>
          </cell>
          <cell r="C4237">
            <v>1</v>
          </cell>
          <cell r="D4237">
            <v>174</v>
          </cell>
          <cell r="E4237">
            <v>89</v>
          </cell>
          <cell r="F4237">
            <v>2</v>
          </cell>
          <cell r="G4237" t="str">
            <v>000</v>
          </cell>
          <cell r="H4237">
            <v>13</v>
          </cell>
          <cell r="J4237" t="str">
            <v>51000-0000</v>
          </cell>
          <cell r="K4237">
            <v>51000</v>
          </cell>
        </row>
        <row r="4238">
          <cell r="A4238" t="str">
            <v>SUPPLIES &amp; MATERIALS</v>
          </cell>
          <cell r="B4238">
            <v>4</v>
          </cell>
          <cell r="C4238">
            <v>1</v>
          </cell>
          <cell r="D4238">
            <v>174</v>
          </cell>
          <cell r="E4238">
            <v>89</v>
          </cell>
          <cell r="F4238">
            <v>6</v>
          </cell>
          <cell r="G4238" t="str">
            <v>000</v>
          </cell>
          <cell r="H4238">
            <v>13</v>
          </cell>
          <cell r="J4238" t="str">
            <v>51000-0000</v>
          </cell>
          <cell r="K4238">
            <v>51000</v>
          </cell>
        </row>
        <row r="4239">
          <cell r="A4239" t="str">
            <v>SUPPLIES &amp; MATERIALS</v>
          </cell>
          <cell r="B4239">
            <v>4</v>
          </cell>
          <cell r="C4239">
            <v>1</v>
          </cell>
          <cell r="D4239">
            <v>175</v>
          </cell>
          <cell r="E4239">
            <v>21</v>
          </cell>
          <cell r="F4239">
            <v>2</v>
          </cell>
          <cell r="G4239" t="str">
            <v>000</v>
          </cell>
          <cell r="H4239">
            <v>13</v>
          </cell>
          <cell r="J4239" t="str">
            <v>51000-0000</v>
          </cell>
          <cell r="K4239">
            <v>51000</v>
          </cell>
        </row>
        <row r="4240">
          <cell r="A4240" t="str">
            <v>SUPPLIES &amp; MATERIALS</v>
          </cell>
          <cell r="B4240">
            <v>4</v>
          </cell>
          <cell r="C4240">
            <v>1</v>
          </cell>
          <cell r="D4240">
            <v>175</v>
          </cell>
          <cell r="E4240">
            <v>89</v>
          </cell>
          <cell r="F4240">
            <v>2</v>
          </cell>
          <cell r="G4240" t="str">
            <v>000</v>
          </cell>
          <cell r="H4240">
            <v>13</v>
          </cell>
          <cell r="J4240" t="str">
            <v>51000-0000</v>
          </cell>
          <cell r="K4240">
            <v>51000</v>
          </cell>
        </row>
        <row r="4241">
          <cell r="A4241" t="str">
            <v>SUPPLIES &amp; MATERIALS</v>
          </cell>
          <cell r="B4241">
            <v>4</v>
          </cell>
          <cell r="C4241">
            <v>1</v>
          </cell>
          <cell r="D4241">
            <v>176</v>
          </cell>
          <cell r="E4241">
            <v>89</v>
          </cell>
          <cell r="F4241">
            <v>2</v>
          </cell>
          <cell r="G4241" t="str">
            <v>000</v>
          </cell>
          <cell r="H4241">
            <v>13</v>
          </cell>
          <cell r="J4241" t="str">
            <v>51000-0000</v>
          </cell>
          <cell r="K4241">
            <v>51000</v>
          </cell>
        </row>
        <row r="4242">
          <cell r="A4242" t="str">
            <v>SUPPLIES &amp; MATERIALS</v>
          </cell>
          <cell r="B4242">
            <v>4</v>
          </cell>
          <cell r="C4242">
            <v>1</v>
          </cell>
          <cell r="D4242">
            <v>177</v>
          </cell>
          <cell r="E4242">
            <v>21</v>
          </cell>
          <cell r="F4242">
            <v>2</v>
          </cell>
          <cell r="G4242" t="str">
            <v>000</v>
          </cell>
          <cell r="H4242">
            <v>13</v>
          </cell>
          <cell r="J4242" t="str">
            <v>51000-0000</v>
          </cell>
          <cell r="K4242">
            <v>51000</v>
          </cell>
        </row>
        <row r="4243">
          <cell r="A4243" t="str">
            <v>SUPPLIES &amp; MATERIALS</v>
          </cell>
          <cell r="B4243">
            <v>4</v>
          </cell>
          <cell r="C4243">
            <v>1</v>
          </cell>
          <cell r="D4243">
            <v>178</v>
          </cell>
          <cell r="E4243">
            <v>89</v>
          </cell>
          <cell r="F4243">
            <v>2</v>
          </cell>
          <cell r="G4243" t="str">
            <v>000</v>
          </cell>
          <cell r="H4243">
            <v>13</v>
          </cell>
          <cell r="J4243" t="str">
            <v>51000-0000</v>
          </cell>
          <cell r="K4243">
            <v>51000</v>
          </cell>
        </row>
        <row r="4244">
          <cell r="A4244" t="str">
            <v>SUPPLIES &amp; MATERIALS</v>
          </cell>
          <cell r="B4244">
            <v>4</v>
          </cell>
          <cell r="C4244">
            <v>1</v>
          </cell>
          <cell r="D4244">
            <v>183</v>
          </cell>
          <cell r="E4244">
            <v>89</v>
          </cell>
          <cell r="F4244">
            <v>2</v>
          </cell>
          <cell r="G4244" t="str">
            <v>000</v>
          </cell>
          <cell r="H4244">
            <v>13</v>
          </cell>
          <cell r="J4244" t="str">
            <v>51000-0000</v>
          </cell>
          <cell r="K4244">
            <v>51000</v>
          </cell>
        </row>
        <row r="4245">
          <cell r="A4245" t="str">
            <v>SUPPLIES &amp; MATERIALS</v>
          </cell>
          <cell r="B4245">
            <v>4</v>
          </cell>
          <cell r="C4245">
            <v>1</v>
          </cell>
          <cell r="D4245">
            <v>184</v>
          </cell>
          <cell r="E4245">
            <v>21</v>
          </cell>
          <cell r="F4245">
            <v>2</v>
          </cell>
          <cell r="G4245" t="str">
            <v>000</v>
          </cell>
          <cell r="H4245">
            <v>13</v>
          </cell>
          <cell r="J4245" t="str">
            <v>51000-0000</v>
          </cell>
          <cell r="K4245">
            <v>51000</v>
          </cell>
        </row>
        <row r="4246">
          <cell r="A4246" t="str">
            <v>SUPPLIES &amp; MATERIALS</v>
          </cell>
          <cell r="B4246">
            <v>4</v>
          </cell>
          <cell r="C4246">
            <v>1</v>
          </cell>
          <cell r="D4246">
            <v>185</v>
          </cell>
          <cell r="E4246">
            <v>21</v>
          </cell>
          <cell r="F4246">
            <v>2</v>
          </cell>
          <cell r="G4246" t="str">
            <v>000</v>
          </cell>
          <cell r="H4246">
            <v>13</v>
          </cell>
          <cell r="J4246" t="str">
            <v>51000-0000</v>
          </cell>
          <cell r="K4246">
            <v>51000</v>
          </cell>
        </row>
        <row r="4247">
          <cell r="A4247" t="str">
            <v>SUPPLIES &amp; MATERIALS</v>
          </cell>
          <cell r="B4247">
            <v>4</v>
          </cell>
          <cell r="C4247">
            <v>1</v>
          </cell>
          <cell r="D4247">
            <v>185</v>
          </cell>
          <cell r="E4247">
            <v>89</v>
          </cell>
          <cell r="F4247">
            <v>2</v>
          </cell>
          <cell r="G4247" t="str">
            <v>000</v>
          </cell>
          <cell r="H4247">
            <v>13</v>
          </cell>
          <cell r="J4247" t="str">
            <v>51000-0000</v>
          </cell>
          <cell r="K4247">
            <v>51000</v>
          </cell>
        </row>
        <row r="4248">
          <cell r="A4248" t="str">
            <v>SUPPLIES &amp; MATERIALS</v>
          </cell>
          <cell r="B4248">
            <v>4</v>
          </cell>
          <cell r="C4248">
            <v>1</v>
          </cell>
          <cell r="D4248">
            <v>186</v>
          </cell>
          <cell r="E4248">
            <v>21</v>
          </cell>
          <cell r="F4248">
            <v>2</v>
          </cell>
          <cell r="G4248" t="str">
            <v>000</v>
          </cell>
          <cell r="H4248">
            <v>13</v>
          </cell>
          <cell r="J4248" t="str">
            <v>51000-0000</v>
          </cell>
          <cell r="K4248">
            <v>51000</v>
          </cell>
        </row>
        <row r="4249">
          <cell r="A4249" t="str">
            <v>SUPPLIES &amp; MATERIALS</v>
          </cell>
          <cell r="B4249">
            <v>4</v>
          </cell>
          <cell r="C4249">
            <v>1</v>
          </cell>
          <cell r="D4249">
            <v>186</v>
          </cell>
          <cell r="E4249">
            <v>89</v>
          </cell>
          <cell r="F4249">
            <v>2</v>
          </cell>
          <cell r="G4249" t="str">
            <v>000</v>
          </cell>
          <cell r="H4249">
            <v>13</v>
          </cell>
          <cell r="J4249" t="str">
            <v>51000-0000</v>
          </cell>
          <cell r="K4249">
            <v>51000</v>
          </cell>
        </row>
        <row r="4250">
          <cell r="A4250" t="str">
            <v>SUPPLIES &amp; MATERIALS</v>
          </cell>
          <cell r="B4250">
            <v>4</v>
          </cell>
          <cell r="C4250">
            <v>1</v>
          </cell>
          <cell r="D4250">
            <v>186</v>
          </cell>
          <cell r="E4250">
            <v>89</v>
          </cell>
          <cell r="F4250">
            <v>6</v>
          </cell>
          <cell r="G4250" t="str">
            <v>000</v>
          </cell>
          <cell r="H4250">
            <v>13</v>
          </cell>
          <cell r="J4250" t="str">
            <v>51000-0000</v>
          </cell>
          <cell r="K4250">
            <v>51000</v>
          </cell>
        </row>
        <row r="4251">
          <cell r="A4251" t="str">
            <v>SUPPLIES &amp; MATERIALS</v>
          </cell>
          <cell r="B4251">
            <v>4</v>
          </cell>
          <cell r="C4251">
            <v>1</v>
          </cell>
          <cell r="D4251">
            <v>187</v>
          </cell>
          <cell r="E4251">
            <v>21</v>
          </cell>
          <cell r="F4251">
            <v>2</v>
          </cell>
          <cell r="G4251" t="str">
            <v>000</v>
          </cell>
          <cell r="H4251">
            <v>13</v>
          </cell>
          <cell r="J4251" t="str">
            <v>51000-0000</v>
          </cell>
          <cell r="K4251">
            <v>51000</v>
          </cell>
        </row>
        <row r="4252">
          <cell r="A4252" t="str">
            <v>SUPPLIES &amp; MATERIALS</v>
          </cell>
          <cell r="B4252">
            <v>4</v>
          </cell>
          <cell r="C4252">
            <v>1</v>
          </cell>
          <cell r="D4252">
            <v>188</v>
          </cell>
          <cell r="E4252">
            <v>89</v>
          </cell>
          <cell r="F4252">
            <v>2</v>
          </cell>
          <cell r="G4252" t="str">
            <v>000</v>
          </cell>
          <cell r="H4252">
            <v>13</v>
          </cell>
          <cell r="J4252" t="str">
            <v>51000-0000</v>
          </cell>
          <cell r="K4252">
            <v>51000</v>
          </cell>
        </row>
        <row r="4253">
          <cell r="A4253" t="str">
            <v>SUPPLIES &amp; MATERIALS</v>
          </cell>
          <cell r="B4253">
            <v>4</v>
          </cell>
          <cell r="C4253">
            <v>3</v>
          </cell>
          <cell r="D4253">
            <v>192</v>
          </cell>
          <cell r="E4253">
            <v>59</v>
          </cell>
          <cell r="F4253">
            <v>6</v>
          </cell>
          <cell r="G4253" t="str">
            <v>000</v>
          </cell>
          <cell r="H4253">
            <v>13</v>
          </cell>
          <cell r="J4253" t="str">
            <v>51000-0000</v>
          </cell>
          <cell r="K4253">
            <v>51000</v>
          </cell>
        </row>
        <row r="4254">
          <cell r="A4254" t="str">
            <v>SUPPLIES &amp; MATERIALS</v>
          </cell>
          <cell r="B4254">
            <v>4</v>
          </cell>
          <cell r="C4254">
            <v>3</v>
          </cell>
          <cell r="D4254">
            <v>194</v>
          </cell>
          <cell r="E4254">
            <v>59</v>
          </cell>
          <cell r="F4254">
            <v>6</v>
          </cell>
          <cell r="G4254" t="str">
            <v>000</v>
          </cell>
          <cell r="H4254">
            <v>13</v>
          </cell>
          <cell r="J4254" t="str">
            <v>51000-0000</v>
          </cell>
          <cell r="K4254">
            <v>51000</v>
          </cell>
        </row>
        <row r="4255">
          <cell r="A4255" t="str">
            <v>SUPPLIES &amp; MATERIALS</v>
          </cell>
          <cell r="B4255">
            <v>4</v>
          </cell>
          <cell r="C4255">
            <v>1</v>
          </cell>
          <cell r="D4255">
            <v>195</v>
          </cell>
          <cell r="E4255">
            <v>21</v>
          </cell>
          <cell r="F4255">
            <v>2</v>
          </cell>
          <cell r="G4255" t="str">
            <v>000</v>
          </cell>
          <cell r="H4255">
            <v>13</v>
          </cell>
          <cell r="J4255" t="str">
            <v>51000-0000</v>
          </cell>
          <cell r="K4255">
            <v>51000</v>
          </cell>
        </row>
        <row r="4256">
          <cell r="A4256" t="str">
            <v>SUPPLIES &amp; MATERIALS</v>
          </cell>
          <cell r="B4256">
            <v>4</v>
          </cell>
          <cell r="C4256">
            <v>1</v>
          </cell>
          <cell r="D4256">
            <v>195</v>
          </cell>
          <cell r="E4256">
            <v>89</v>
          </cell>
          <cell r="F4256">
            <v>1</v>
          </cell>
          <cell r="G4256" t="str">
            <v>000</v>
          </cell>
          <cell r="H4256">
            <v>13</v>
          </cell>
          <cell r="J4256" t="str">
            <v>51000-0000</v>
          </cell>
          <cell r="K4256">
            <v>51000</v>
          </cell>
        </row>
        <row r="4257">
          <cell r="A4257" t="str">
            <v>SUPPLIES &amp; MATERIALS</v>
          </cell>
          <cell r="B4257">
            <v>4</v>
          </cell>
          <cell r="C4257">
            <v>1</v>
          </cell>
          <cell r="D4257">
            <v>195</v>
          </cell>
          <cell r="E4257">
            <v>89</v>
          </cell>
          <cell r="F4257">
            <v>2</v>
          </cell>
          <cell r="G4257" t="str">
            <v>000</v>
          </cell>
          <cell r="H4257">
            <v>13</v>
          </cell>
          <cell r="J4257" t="str">
            <v>51000-0000</v>
          </cell>
          <cell r="K4257">
            <v>51000</v>
          </cell>
        </row>
        <row r="4258">
          <cell r="A4258" t="str">
            <v>SUPPLIES &amp; MATERIALS</v>
          </cell>
          <cell r="B4258">
            <v>4</v>
          </cell>
          <cell r="C4258">
            <v>1</v>
          </cell>
          <cell r="D4258">
            <v>196</v>
          </cell>
          <cell r="E4258">
            <v>21</v>
          </cell>
          <cell r="F4258">
            <v>2</v>
          </cell>
          <cell r="G4258" t="str">
            <v>000</v>
          </cell>
          <cell r="H4258">
            <v>13</v>
          </cell>
          <cell r="J4258" t="str">
            <v>51000-0000</v>
          </cell>
          <cell r="K4258">
            <v>51000</v>
          </cell>
        </row>
        <row r="4259">
          <cell r="A4259" t="str">
            <v>SUPPLIES &amp; MATERIALS</v>
          </cell>
          <cell r="B4259">
            <v>4</v>
          </cell>
          <cell r="C4259">
            <v>1</v>
          </cell>
          <cell r="D4259">
            <v>196</v>
          </cell>
          <cell r="E4259">
            <v>89</v>
          </cell>
          <cell r="F4259">
            <v>1</v>
          </cell>
          <cell r="G4259" t="str">
            <v>000</v>
          </cell>
          <cell r="H4259">
            <v>13</v>
          </cell>
          <cell r="J4259" t="str">
            <v>51000-0000</v>
          </cell>
          <cell r="K4259">
            <v>51000</v>
          </cell>
        </row>
        <row r="4260">
          <cell r="A4260" t="str">
            <v>SUPPLIES &amp; MATERIALS</v>
          </cell>
          <cell r="B4260">
            <v>4</v>
          </cell>
          <cell r="C4260">
            <v>1</v>
          </cell>
          <cell r="D4260">
            <v>196</v>
          </cell>
          <cell r="E4260">
            <v>89</v>
          </cell>
          <cell r="F4260">
            <v>2</v>
          </cell>
          <cell r="G4260" t="str">
            <v>000</v>
          </cell>
          <cell r="H4260">
            <v>13</v>
          </cell>
          <cell r="J4260" t="str">
            <v>51000-0000</v>
          </cell>
          <cell r="K4260">
            <v>51000</v>
          </cell>
        </row>
        <row r="4261">
          <cell r="A4261" t="str">
            <v>SUPPLIES &amp; MATERIALS</v>
          </cell>
          <cell r="B4261">
            <v>4</v>
          </cell>
          <cell r="C4261">
            <v>1</v>
          </cell>
          <cell r="D4261">
            <v>196</v>
          </cell>
          <cell r="E4261">
            <v>89</v>
          </cell>
          <cell r="F4261">
            <v>6</v>
          </cell>
          <cell r="G4261" t="str">
            <v>000</v>
          </cell>
          <cell r="H4261">
            <v>13</v>
          </cell>
          <cell r="J4261" t="str">
            <v>51000-0000</v>
          </cell>
          <cell r="K4261">
            <v>51000</v>
          </cell>
        </row>
        <row r="4262">
          <cell r="A4262" t="str">
            <v>SUPPLIES &amp; MATERIALS</v>
          </cell>
          <cell r="B4262">
            <v>4</v>
          </cell>
          <cell r="C4262">
            <v>1</v>
          </cell>
          <cell r="D4262">
            <v>197</v>
          </cell>
          <cell r="E4262">
            <v>21</v>
          </cell>
          <cell r="F4262">
            <v>2</v>
          </cell>
          <cell r="G4262" t="str">
            <v>000</v>
          </cell>
          <cell r="H4262">
            <v>13</v>
          </cell>
          <cell r="J4262" t="str">
            <v>51000-0000</v>
          </cell>
          <cell r="K4262">
            <v>51000</v>
          </cell>
        </row>
        <row r="4263">
          <cell r="A4263" t="str">
            <v>SUPPLIES &amp; MATERIALS</v>
          </cell>
          <cell r="B4263">
            <v>4</v>
          </cell>
          <cell r="C4263">
            <v>1</v>
          </cell>
          <cell r="D4263">
            <v>197</v>
          </cell>
          <cell r="E4263">
            <v>89</v>
          </cell>
          <cell r="F4263">
            <v>1</v>
          </cell>
          <cell r="G4263" t="str">
            <v>000</v>
          </cell>
          <cell r="H4263">
            <v>13</v>
          </cell>
          <cell r="J4263" t="str">
            <v>51000-0000</v>
          </cell>
          <cell r="K4263">
            <v>51000</v>
          </cell>
        </row>
        <row r="4264">
          <cell r="A4264" t="str">
            <v>SUPPLIES &amp; MATERIALS</v>
          </cell>
          <cell r="B4264">
            <v>4</v>
          </cell>
          <cell r="C4264">
            <v>1</v>
          </cell>
          <cell r="D4264">
            <v>197</v>
          </cell>
          <cell r="E4264">
            <v>89</v>
          </cell>
          <cell r="F4264">
            <v>2</v>
          </cell>
          <cell r="G4264" t="str">
            <v>000</v>
          </cell>
          <cell r="H4264">
            <v>13</v>
          </cell>
          <cell r="J4264" t="str">
            <v>51000-0000</v>
          </cell>
          <cell r="K4264">
            <v>51000</v>
          </cell>
        </row>
        <row r="4265">
          <cell r="A4265" t="str">
            <v>SUPPLIES &amp; MATERIALS</v>
          </cell>
          <cell r="B4265">
            <v>4</v>
          </cell>
          <cell r="C4265">
            <v>5</v>
          </cell>
          <cell r="D4265">
            <v>201</v>
          </cell>
          <cell r="E4265">
            <v>62</v>
          </cell>
          <cell r="F4265">
            <v>1</v>
          </cell>
          <cell r="G4265" t="str">
            <v>000</v>
          </cell>
          <cell r="H4265">
            <v>13</v>
          </cell>
          <cell r="J4265" t="str">
            <v>51000-0000</v>
          </cell>
          <cell r="K4265">
            <v>51000</v>
          </cell>
        </row>
        <row r="4266">
          <cell r="A4266" t="str">
            <v>SUPPLIES &amp; MATERIALS</v>
          </cell>
          <cell r="B4266">
            <v>4</v>
          </cell>
          <cell r="C4266">
            <v>5</v>
          </cell>
          <cell r="D4266">
            <v>201</v>
          </cell>
          <cell r="E4266">
            <v>63</v>
          </cell>
          <cell r="F4266">
            <v>0</v>
          </cell>
          <cell r="G4266" t="str">
            <v>000</v>
          </cell>
          <cell r="H4266">
            <v>13</v>
          </cell>
          <cell r="J4266" t="str">
            <v>51000-0000</v>
          </cell>
          <cell r="K4266">
            <v>51000</v>
          </cell>
        </row>
        <row r="4267">
          <cell r="A4267" t="str">
            <v>SUPPLIES &amp; MATERIALS</v>
          </cell>
          <cell r="B4267">
            <v>4</v>
          </cell>
          <cell r="C4267">
            <v>5</v>
          </cell>
          <cell r="D4267">
            <v>201</v>
          </cell>
          <cell r="E4267">
            <v>63</v>
          </cell>
          <cell r="F4267">
            <v>1</v>
          </cell>
          <cell r="G4267" t="str">
            <v>000</v>
          </cell>
          <cell r="H4267">
            <v>13</v>
          </cell>
          <cell r="J4267" t="str">
            <v>51000-0000</v>
          </cell>
          <cell r="K4267">
            <v>51000</v>
          </cell>
        </row>
        <row r="4268">
          <cell r="A4268" t="str">
            <v>SUPPLIES &amp; MATERIALS</v>
          </cell>
          <cell r="B4268">
            <v>4</v>
          </cell>
          <cell r="C4268">
            <v>5</v>
          </cell>
          <cell r="D4268">
            <v>201</v>
          </cell>
          <cell r="E4268">
            <v>63</v>
          </cell>
          <cell r="F4268">
            <v>2</v>
          </cell>
          <cell r="G4268" t="str">
            <v>000</v>
          </cell>
          <cell r="H4268">
            <v>13</v>
          </cell>
          <cell r="J4268" t="str">
            <v>51000-0000</v>
          </cell>
          <cell r="K4268">
            <v>51000</v>
          </cell>
        </row>
        <row r="4269">
          <cell r="A4269" t="str">
            <v>SUPPLIES &amp; MATERIALS</v>
          </cell>
          <cell r="B4269">
            <v>4</v>
          </cell>
          <cell r="C4269">
            <v>5</v>
          </cell>
          <cell r="D4269">
            <v>201</v>
          </cell>
          <cell r="E4269">
            <v>63</v>
          </cell>
          <cell r="F4269">
            <v>3</v>
          </cell>
          <cell r="G4269" t="str">
            <v>000</v>
          </cell>
          <cell r="H4269">
            <v>13</v>
          </cell>
          <cell r="J4269" t="str">
            <v>51000-0000</v>
          </cell>
          <cell r="K4269">
            <v>51000</v>
          </cell>
        </row>
        <row r="4270">
          <cell r="A4270" t="str">
            <v>SUPPLIES &amp; MATERIALS</v>
          </cell>
          <cell r="B4270">
            <v>4</v>
          </cell>
          <cell r="C4270">
            <v>5</v>
          </cell>
          <cell r="D4270">
            <v>201</v>
          </cell>
          <cell r="E4270">
            <v>66</v>
          </cell>
          <cell r="F4270">
            <v>0</v>
          </cell>
          <cell r="G4270" t="str">
            <v>000</v>
          </cell>
          <cell r="H4270">
            <v>13</v>
          </cell>
          <cell r="J4270" t="str">
            <v>51000-0000</v>
          </cell>
          <cell r="K4270">
            <v>51000</v>
          </cell>
        </row>
        <row r="4271">
          <cell r="A4271" t="str">
            <v>SUPPLIES &amp; MATERIALS</v>
          </cell>
          <cell r="B4271">
            <v>4</v>
          </cell>
          <cell r="C4271">
            <v>5</v>
          </cell>
          <cell r="D4271">
            <v>202</v>
          </cell>
          <cell r="E4271">
            <v>88</v>
          </cell>
          <cell r="F4271">
            <v>3</v>
          </cell>
          <cell r="G4271" t="str">
            <v>000</v>
          </cell>
          <cell r="H4271">
            <v>13</v>
          </cell>
          <cell r="J4271" t="str">
            <v>51000-0000</v>
          </cell>
          <cell r="K4271">
            <v>51000</v>
          </cell>
        </row>
        <row r="4272">
          <cell r="A4272" t="str">
            <v>SUPPLIES &amp; MATERIALS</v>
          </cell>
          <cell r="B4272">
            <v>4</v>
          </cell>
          <cell r="C4272">
            <v>5</v>
          </cell>
          <cell r="D4272">
            <v>202</v>
          </cell>
          <cell r="E4272">
            <v>88</v>
          </cell>
          <cell r="F4272">
            <v>4</v>
          </cell>
          <cell r="G4272" t="str">
            <v>000</v>
          </cell>
          <cell r="H4272">
            <v>13</v>
          </cell>
          <cell r="J4272" t="str">
            <v>51000-0000</v>
          </cell>
          <cell r="K4272">
            <v>51000</v>
          </cell>
        </row>
        <row r="4273">
          <cell r="A4273" t="str">
            <v>SUPPLIES &amp; MATERIALS</v>
          </cell>
          <cell r="B4273">
            <v>4</v>
          </cell>
          <cell r="C4273">
            <v>3</v>
          </cell>
          <cell r="D4273">
            <v>203</v>
          </cell>
          <cell r="E4273">
            <v>59</v>
          </cell>
          <cell r="F4273">
            <v>4</v>
          </cell>
          <cell r="G4273" t="str">
            <v>000</v>
          </cell>
          <cell r="H4273">
            <v>13</v>
          </cell>
          <cell r="J4273" t="str">
            <v>51000-0000</v>
          </cell>
          <cell r="K4273">
            <v>51000</v>
          </cell>
        </row>
        <row r="4274">
          <cell r="A4274" t="str">
            <v>SUPPLIES &amp; MATERIALS</v>
          </cell>
          <cell r="B4274">
            <v>4</v>
          </cell>
          <cell r="C4274">
            <v>5</v>
          </cell>
          <cell r="D4274">
            <v>204</v>
          </cell>
          <cell r="E4274">
            <v>88</v>
          </cell>
          <cell r="F4274">
            <v>2</v>
          </cell>
          <cell r="G4274" t="str">
            <v>000</v>
          </cell>
          <cell r="H4274">
            <v>13</v>
          </cell>
          <cell r="J4274" t="str">
            <v>51000-0000</v>
          </cell>
          <cell r="K4274">
            <v>51000</v>
          </cell>
        </row>
        <row r="4275">
          <cell r="A4275" t="str">
            <v>SUPPLIES &amp; MATERIALS</v>
          </cell>
          <cell r="B4275">
            <v>4</v>
          </cell>
          <cell r="C4275">
            <v>5</v>
          </cell>
          <cell r="D4275">
            <v>204</v>
          </cell>
          <cell r="E4275">
            <v>88</v>
          </cell>
          <cell r="F4275">
            <v>5</v>
          </cell>
          <cell r="G4275" t="str">
            <v>000</v>
          </cell>
          <cell r="H4275">
            <v>13</v>
          </cell>
          <cell r="J4275" t="str">
            <v>51000-0000</v>
          </cell>
          <cell r="K4275">
            <v>51000</v>
          </cell>
        </row>
        <row r="4276">
          <cell r="A4276" t="str">
            <v>SUPPLIES &amp; MATERIALS</v>
          </cell>
          <cell r="B4276">
            <v>4</v>
          </cell>
          <cell r="C4276">
            <v>5</v>
          </cell>
          <cell r="D4276">
            <v>205</v>
          </cell>
          <cell r="E4276">
            <v>88</v>
          </cell>
          <cell r="F4276">
            <v>2</v>
          </cell>
          <cell r="G4276" t="str">
            <v>000</v>
          </cell>
          <cell r="H4276">
            <v>13</v>
          </cell>
          <cell r="J4276" t="str">
            <v>51000-0000</v>
          </cell>
          <cell r="K4276">
            <v>51000</v>
          </cell>
        </row>
        <row r="4277">
          <cell r="A4277" t="str">
            <v>SUPPLIES &amp; MATERIALS</v>
          </cell>
          <cell r="B4277">
            <v>4</v>
          </cell>
          <cell r="C4277">
            <v>2</v>
          </cell>
          <cell r="D4277">
            <v>206</v>
          </cell>
          <cell r="E4277">
            <v>99</v>
          </cell>
          <cell r="F4277">
            <v>6</v>
          </cell>
          <cell r="G4277" t="str">
            <v>000</v>
          </cell>
          <cell r="H4277">
            <v>13</v>
          </cell>
          <cell r="J4277" t="str">
            <v>51000-0000</v>
          </cell>
          <cell r="K4277">
            <v>51000</v>
          </cell>
        </row>
        <row r="4278">
          <cell r="A4278" t="str">
            <v>SUPPLIES &amp; MATERIALS</v>
          </cell>
          <cell r="B4278">
            <v>4</v>
          </cell>
          <cell r="C4278">
            <v>1</v>
          </cell>
          <cell r="D4278">
            <v>210</v>
          </cell>
          <cell r="E4278">
            <v>83</v>
          </cell>
          <cell r="F4278">
            <v>4</v>
          </cell>
          <cell r="G4278" t="str">
            <v>000</v>
          </cell>
          <cell r="H4278">
            <v>13</v>
          </cell>
          <cell r="J4278" t="str">
            <v>51000-0000</v>
          </cell>
          <cell r="K4278">
            <v>51000</v>
          </cell>
        </row>
        <row r="4279">
          <cell r="A4279" t="str">
            <v>SUPPLIES &amp; MATERIALS</v>
          </cell>
          <cell r="B4279">
            <v>4</v>
          </cell>
          <cell r="C4279">
            <v>1</v>
          </cell>
          <cell r="D4279">
            <v>211</v>
          </cell>
          <cell r="E4279">
            <v>83</v>
          </cell>
          <cell r="F4279">
            <v>4</v>
          </cell>
          <cell r="G4279" t="str">
            <v>000</v>
          </cell>
          <cell r="H4279">
            <v>13</v>
          </cell>
          <cell r="J4279" t="str">
            <v>51000-0000</v>
          </cell>
          <cell r="K4279">
            <v>51000</v>
          </cell>
        </row>
        <row r="4280">
          <cell r="A4280" t="str">
            <v>SUPPLIES &amp; MATERIALS</v>
          </cell>
          <cell r="B4280">
            <v>4</v>
          </cell>
          <cell r="C4280">
            <v>1</v>
          </cell>
          <cell r="D4280">
            <v>225</v>
          </cell>
          <cell r="E4280">
            <v>89</v>
          </cell>
          <cell r="F4280">
            <v>2</v>
          </cell>
          <cell r="G4280" t="str">
            <v>000</v>
          </cell>
          <cell r="H4280">
            <v>13</v>
          </cell>
          <cell r="J4280" t="str">
            <v>51000-0000</v>
          </cell>
          <cell r="K4280">
            <v>51000</v>
          </cell>
        </row>
        <row r="4281">
          <cell r="A4281" t="str">
            <v>SUPPLIES &amp; MATERIALS</v>
          </cell>
          <cell r="B4281">
            <v>4</v>
          </cell>
          <cell r="C4281">
            <v>1</v>
          </cell>
          <cell r="D4281">
            <v>226</v>
          </cell>
          <cell r="E4281">
            <v>21</v>
          </cell>
          <cell r="F4281">
            <v>2</v>
          </cell>
          <cell r="G4281" t="str">
            <v>000</v>
          </cell>
          <cell r="H4281">
            <v>13</v>
          </cell>
          <cell r="J4281" t="str">
            <v>51000-0000</v>
          </cell>
          <cell r="K4281">
            <v>51000</v>
          </cell>
        </row>
        <row r="4282">
          <cell r="A4282" t="str">
            <v>SUPPLIES &amp; MATERIALS</v>
          </cell>
          <cell r="B4282">
            <v>4</v>
          </cell>
          <cell r="C4282">
            <v>1</v>
          </cell>
          <cell r="D4282">
            <v>226</v>
          </cell>
          <cell r="E4282">
            <v>89</v>
          </cell>
          <cell r="F4282">
            <v>2</v>
          </cell>
          <cell r="G4282" t="str">
            <v>000</v>
          </cell>
          <cell r="H4282">
            <v>13</v>
          </cell>
          <cell r="J4282" t="str">
            <v>51000-0000</v>
          </cell>
          <cell r="K4282">
            <v>51000</v>
          </cell>
        </row>
        <row r="4283">
          <cell r="A4283" t="str">
            <v>SUPPLIES &amp; MATERIALS</v>
          </cell>
          <cell r="B4283">
            <v>4</v>
          </cell>
          <cell r="C4283">
            <v>1</v>
          </cell>
          <cell r="D4283">
            <v>230</v>
          </cell>
          <cell r="E4283">
            <v>83</v>
          </cell>
          <cell r="F4283">
            <v>1</v>
          </cell>
          <cell r="G4283" t="str">
            <v>000</v>
          </cell>
          <cell r="H4283">
            <v>13</v>
          </cell>
          <cell r="J4283" t="str">
            <v>51000-0000</v>
          </cell>
          <cell r="K4283">
            <v>51000</v>
          </cell>
        </row>
        <row r="4284">
          <cell r="A4284" t="str">
            <v>SUPPLIES &amp; MATERIALS</v>
          </cell>
          <cell r="B4284">
            <v>4</v>
          </cell>
          <cell r="C4284">
            <v>1</v>
          </cell>
          <cell r="D4284">
            <v>230</v>
          </cell>
          <cell r="E4284">
            <v>83</v>
          </cell>
          <cell r="F4284">
            <v>2</v>
          </cell>
          <cell r="G4284" t="str">
            <v>000</v>
          </cell>
          <cell r="H4284">
            <v>13</v>
          </cell>
          <cell r="J4284" t="str">
            <v>51000-0000</v>
          </cell>
          <cell r="K4284">
            <v>51000</v>
          </cell>
        </row>
        <row r="4285">
          <cell r="A4285" t="str">
            <v>SUPPLIES &amp; MATERIALS</v>
          </cell>
          <cell r="B4285">
            <v>4</v>
          </cell>
          <cell r="C4285">
            <v>1</v>
          </cell>
          <cell r="D4285">
            <v>230</v>
          </cell>
          <cell r="E4285">
            <v>83</v>
          </cell>
          <cell r="F4285">
            <v>4</v>
          </cell>
          <cell r="G4285" t="str">
            <v>000</v>
          </cell>
          <cell r="H4285">
            <v>13</v>
          </cell>
          <cell r="J4285" t="str">
            <v>51000-0000</v>
          </cell>
          <cell r="K4285">
            <v>51000</v>
          </cell>
        </row>
        <row r="4286">
          <cell r="A4286" t="str">
            <v>SUPPLIES &amp; MATERIALS</v>
          </cell>
          <cell r="B4286">
            <v>4</v>
          </cell>
          <cell r="C4286">
            <v>1</v>
          </cell>
          <cell r="D4286">
            <v>230</v>
          </cell>
          <cell r="E4286">
            <v>84</v>
          </cell>
          <cell r="F4286">
            <v>2</v>
          </cell>
          <cell r="G4286" t="str">
            <v>000</v>
          </cell>
          <cell r="H4286">
            <v>13</v>
          </cell>
          <cell r="J4286" t="str">
            <v>51000-0000</v>
          </cell>
          <cell r="K4286">
            <v>51000</v>
          </cell>
        </row>
        <row r="4287">
          <cell r="A4287" t="str">
            <v>SUPPLIES &amp; MATERIALS</v>
          </cell>
          <cell r="B4287">
            <v>4</v>
          </cell>
          <cell r="C4287">
            <v>1</v>
          </cell>
          <cell r="D4287">
            <v>230</v>
          </cell>
          <cell r="E4287">
            <v>85</v>
          </cell>
          <cell r="F4287">
            <v>7</v>
          </cell>
          <cell r="G4287" t="str">
            <v>000</v>
          </cell>
          <cell r="H4287">
            <v>13</v>
          </cell>
          <cell r="J4287" t="str">
            <v>51000-0000</v>
          </cell>
          <cell r="K4287">
            <v>51000</v>
          </cell>
        </row>
        <row r="4288">
          <cell r="A4288" t="str">
            <v>SUPPLIES &amp; MATERIALS</v>
          </cell>
          <cell r="B4288">
            <v>4</v>
          </cell>
          <cell r="C4288">
            <v>1</v>
          </cell>
          <cell r="D4288">
            <v>230</v>
          </cell>
          <cell r="E4288">
            <v>86</v>
          </cell>
          <cell r="F4288">
            <v>3</v>
          </cell>
          <cell r="G4288" t="str">
            <v>000</v>
          </cell>
          <cell r="H4288">
            <v>13</v>
          </cell>
          <cell r="J4288" t="str">
            <v>51000-0000</v>
          </cell>
          <cell r="K4288">
            <v>51000</v>
          </cell>
        </row>
        <row r="4289">
          <cell r="A4289" t="str">
            <v>SUPPLIES &amp; MATERIALS</v>
          </cell>
          <cell r="B4289">
            <v>4</v>
          </cell>
          <cell r="C4289">
            <v>1</v>
          </cell>
          <cell r="D4289">
            <v>230</v>
          </cell>
          <cell r="E4289">
            <v>86</v>
          </cell>
          <cell r="F4289">
            <v>6</v>
          </cell>
          <cell r="G4289" t="str">
            <v>000</v>
          </cell>
          <cell r="H4289">
            <v>13</v>
          </cell>
          <cell r="J4289" t="str">
            <v>51000-0000</v>
          </cell>
          <cell r="K4289">
            <v>51000</v>
          </cell>
        </row>
        <row r="4290">
          <cell r="A4290" t="str">
            <v>SUPPLIES &amp; MATERIALS</v>
          </cell>
          <cell r="B4290">
            <v>4</v>
          </cell>
          <cell r="C4290">
            <v>1</v>
          </cell>
          <cell r="D4290">
            <v>231</v>
          </cell>
          <cell r="E4290">
            <v>83</v>
          </cell>
          <cell r="F4290">
            <v>1</v>
          </cell>
          <cell r="G4290" t="str">
            <v>000</v>
          </cell>
          <cell r="H4290">
            <v>13</v>
          </cell>
          <cell r="J4290" t="str">
            <v>51000-0000</v>
          </cell>
          <cell r="K4290">
            <v>51000</v>
          </cell>
        </row>
        <row r="4291">
          <cell r="A4291" t="str">
            <v>SUPPLIES &amp; MATERIALS</v>
          </cell>
          <cell r="B4291">
            <v>4</v>
          </cell>
          <cell r="C4291">
            <v>1</v>
          </cell>
          <cell r="D4291">
            <v>231</v>
          </cell>
          <cell r="E4291">
            <v>83</v>
          </cell>
          <cell r="F4291">
            <v>2</v>
          </cell>
          <cell r="G4291" t="str">
            <v>000</v>
          </cell>
          <cell r="H4291">
            <v>13</v>
          </cell>
          <cell r="J4291" t="str">
            <v>51000-0000</v>
          </cell>
          <cell r="K4291">
            <v>51000</v>
          </cell>
        </row>
        <row r="4292">
          <cell r="A4292" t="str">
            <v>SUPPLIES &amp; MATERIALS</v>
          </cell>
          <cell r="B4292">
            <v>4</v>
          </cell>
          <cell r="C4292">
            <v>1</v>
          </cell>
          <cell r="D4292">
            <v>231</v>
          </cell>
          <cell r="E4292">
            <v>83</v>
          </cell>
          <cell r="F4292">
            <v>4</v>
          </cell>
          <cell r="G4292" t="str">
            <v>000</v>
          </cell>
          <cell r="H4292">
            <v>13</v>
          </cell>
          <cell r="J4292" t="str">
            <v>51000-0000</v>
          </cell>
          <cell r="K4292">
            <v>51000</v>
          </cell>
        </row>
        <row r="4293">
          <cell r="A4293" t="str">
            <v>SUPPLIES &amp; MATERIALS</v>
          </cell>
          <cell r="B4293">
            <v>4</v>
          </cell>
          <cell r="C4293">
            <v>1</v>
          </cell>
          <cell r="D4293">
            <v>231</v>
          </cell>
          <cell r="E4293">
            <v>84</v>
          </cell>
          <cell r="F4293">
            <v>2</v>
          </cell>
          <cell r="G4293" t="str">
            <v>000</v>
          </cell>
          <cell r="H4293">
            <v>13</v>
          </cell>
          <cell r="J4293" t="str">
            <v>51000-0000</v>
          </cell>
          <cell r="K4293">
            <v>51000</v>
          </cell>
        </row>
        <row r="4294">
          <cell r="A4294" t="str">
            <v>SUPPLIES &amp; MATERIALS</v>
          </cell>
          <cell r="B4294">
            <v>4</v>
          </cell>
          <cell r="C4294">
            <v>1</v>
          </cell>
          <cell r="D4294">
            <v>231</v>
          </cell>
          <cell r="E4294">
            <v>85</v>
          </cell>
          <cell r="F4294">
            <v>7</v>
          </cell>
          <cell r="G4294" t="str">
            <v>000</v>
          </cell>
          <cell r="H4294">
            <v>13</v>
          </cell>
          <cell r="J4294" t="str">
            <v>51000-0000</v>
          </cell>
          <cell r="K4294">
            <v>51000</v>
          </cell>
        </row>
        <row r="4295">
          <cell r="A4295" t="str">
            <v>SUPPLIES &amp; MATERIALS</v>
          </cell>
          <cell r="B4295">
            <v>4</v>
          </cell>
          <cell r="C4295">
            <v>1</v>
          </cell>
          <cell r="D4295">
            <v>231</v>
          </cell>
          <cell r="E4295">
            <v>86</v>
          </cell>
          <cell r="F4295">
            <v>3</v>
          </cell>
          <cell r="G4295" t="str">
            <v>000</v>
          </cell>
          <cell r="H4295">
            <v>13</v>
          </cell>
          <cell r="J4295" t="str">
            <v>51000-0000</v>
          </cell>
          <cell r="K4295">
            <v>51000</v>
          </cell>
        </row>
        <row r="4296">
          <cell r="A4296" t="str">
            <v>SUPPLIES &amp; MATERIALS</v>
          </cell>
          <cell r="B4296">
            <v>4</v>
          </cell>
          <cell r="C4296">
            <v>1</v>
          </cell>
          <cell r="D4296">
            <v>231</v>
          </cell>
          <cell r="E4296">
            <v>86</v>
          </cell>
          <cell r="F4296">
            <v>6</v>
          </cell>
          <cell r="G4296" t="str">
            <v>000</v>
          </cell>
          <cell r="H4296">
            <v>13</v>
          </cell>
          <cell r="J4296" t="str">
            <v>51000-0000</v>
          </cell>
          <cell r="K4296">
            <v>51000</v>
          </cell>
        </row>
        <row r="4297">
          <cell r="A4297" t="str">
            <v>SUPPLIES &amp; MATERIALS</v>
          </cell>
          <cell r="B4297">
            <v>4</v>
          </cell>
          <cell r="C4297">
            <v>1</v>
          </cell>
          <cell r="D4297">
            <v>233</v>
          </cell>
          <cell r="E4297">
            <v>83</v>
          </cell>
          <cell r="F4297">
            <v>1</v>
          </cell>
          <cell r="G4297" t="str">
            <v>000</v>
          </cell>
          <cell r="H4297">
            <v>13</v>
          </cell>
          <cell r="J4297" t="str">
            <v>51000-0000</v>
          </cell>
          <cell r="K4297">
            <v>51000</v>
          </cell>
        </row>
        <row r="4298">
          <cell r="A4298" t="str">
            <v>SUPPLIES &amp; MATERIALS</v>
          </cell>
          <cell r="B4298">
            <v>4</v>
          </cell>
          <cell r="C4298">
            <v>1</v>
          </cell>
          <cell r="D4298">
            <v>233</v>
          </cell>
          <cell r="E4298">
            <v>83</v>
          </cell>
          <cell r="F4298">
            <v>2</v>
          </cell>
          <cell r="G4298" t="str">
            <v>000</v>
          </cell>
          <cell r="H4298">
            <v>13</v>
          </cell>
          <cell r="J4298" t="str">
            <v>51000-0000</v>
          </cell>
          <cell r="K4298">
            <v>51000</v>
          </cell>
        </row>
        <row r="4299">
          <cell r="A4299" t="str">
            <v>SUPPLIES &amp; MATERIALS</v>
          </cell>
          <cell r="B4299">
            <v>4</v>
          </cell>
          <cell r="C4299">
            <v>1</v>
          </cell>
          <cell r="D4299">
            <v>233</v>
          </cell>
          <cell r="E4299">
            <v>84</v>
          </cell>
          <cell r="F4299">
            <v>2</v>
          </cell>
          <cell r="G4299" t="str">
            <v>000</v>
          </cell>
          <cell r="H4299">
            <v>13</v>
          </cell>
          <cell r="J4299" t="str">
            <v>51000-0000</v>
          </cell>
          <cell r="K4299">
            <v>51000</v>
          </cell>
        </row>
        <row r="4300">
          <cell r="A4300" t="str">
            <v>SUPPLIES &amp; MATERIALS</v>
          </cell>
          <cell r="B4300">
            <v>4</v>
          </cell>
          <cell r="C4300">
            <v>1</v>
          </cell>
          <cell r="D4300">
            <v>233</v>
          </cell>
          <cell r="E4300">
            <v>85</v>
          </cell>
          <cell r="F4300">
            <v>7</v>
          </cell>
          <cell r="G4300" t="str">
            <v>000</v>
          </cell>
          <cell r="H4300">
            <v>13</v>
          </cell>
          <cell r="J4300" t="str">
            <v>51000-0000</v>
          </cell>
          <cell r="K4300">
            <v>51000</v>
          </cell>
        </row>
        <row r="4301">
          <cell r="A4301" t="str">
            <v>SUPPLIES &amp; MATERIALS</v>
          </cell>
          <cell r="B4301">
            <v>4</v>
          </cell>
          <cell r="C4301">
            <v>1</v>
          </cell>
          <cell r="D4301">
            <v>233</v>
          </cell>
          <cell r="E4301">
            <v>86</v>
          </cell>
          <cell r="F4301">
            <v>3</v>
          </cell>
          <cell r="G4301" t="str">
            <v>000</v>
          </cell>
          <cell r="H4301">
            <v>13</v>
          </cell>
          <cell r="J4301" t="str">
            <v>51000-0000</v>
          </cell>
          <cell r="K4301">
            <v>51000</v>
          </cell>
        </row>
        <row r="4302">
          <cell r="A4302" t="str">
            <v>SUPPLIES &amp; MATERIALS</v>
          </cell>
          <cell r="B4302">
            <v>4</v>
          </cell>
          <cell r="C4302">
            <v>1</v>
          </cell>
          <cell r="D4302">
            <v>233</v>
          </cell>
          <cell r="E4302">
            <v>86</v>
          </cell>
          <cell r="F4302">
            <v>6</v>
          </cell>
          <cell r="G4302" t="str">
            <v>000</v>
          </cell>
          <cell r="H4302">
            <v>13</v>
          </cell>
          <cell r="J4302" t="str">
            <v>51000-0000</v>
          </cell>
          <cell r="K4302">
            <v>51000</v>
          </cell>
        </row>
        <row r="4303">
          <cell r="A4303" t="str">
            <v>SUPPLIES &amp; MATERIALS</v>
          </cell>
          <cell r="B4303">
            <v>4</v>
          </cell>
          <cell r="C4303">
            <v>1</v>
          </cell>
          <cell r="D4303">
            <v>234</v>
          </cell>
          <cell r="E4303">
            <v>83</v>
          </cell>
          <cell r="F4303">
            <v>1</v>
          </cell>
          <cell r="G4303" t="str">
            <v>000</v>
          </cell>
          <cell r="H4303">
            <v>13</v>
          </cell>
          <cell r="J4303" t="str">
            <v>51000-0000</v>
          </cell>
          <cell r="K4303">
            <v>51000</v>
          </cell>
        </row>
        <row r="4304">
          <cell r="A4304" t="str">
            <v>SUPPLIES &amp; MATERIALS</v>
          </cell>
          <cell r="B4304">
            <v>4</v>
          </cell>
          <cell r="C4304">
            <v>1</v>
          </cell>
          <cell r="D4304">
            <v>234</v>
          </cell>
          <cell r="E4304">
            <v>83</v>
          </cell>
          <cell r="F4304">
            <v>2</v>
          </cell>
          <cell r="G4304" t="str">
            <v>000</v>
          </cell>
          <cell r="H4304">
            <v>13</v>
          </cell>
          <cell r="J4304" t="str">
            <v>51000-0000</v>
          </cell>
          <cell r="K4304">
            <v>51000</v>
          </cell>
        </row>
        <row r="4305">
          <cell r="A4305" t="str">
            <v>SUPPLIES &amp; MATERIALS</v>
          </cell>
          <cell r="B4305">
            <v>4</v>
          </cell>
          <cell r="C4305">
            <v>1</v>
          </cell>
          <cell r="D4305">
            <v>234</v>
          </cell>
          <cell r="E4305">
            <v>83</v>
          </cell>
          <cell r="F4305">
            <v>4</v>
          </cell>
          <cell r="G4305" t="str">
            <v>000</v>
          </cell>
          <cell r="H4305">
            <v>13</v>
          </cell>
          <cell r="J4305" t="str">
            <v>51000-0000</v>
          </cell>
          <cell r="K4305">
            <v>51000</v>
          </cell>
        </row>
        <row r="4306">
          <cell r="A4306" t="str">
            <v>SUPPLIES &amp; MATERIALS</v>
          </cell>
          <cell r="B4306">
            <v>4</v>
          </cell>
          <cell r="C4306">
            <v>1</v>
          </cell>
          <cell r="D4306">
            <v>234</v>
          </cell>
          <cell r="E4306">
            <v>84</v>
          </cell>
          <cell r="F4306">
            <v>2</v>
          </cell>
          <cell r="G4306" t="str">
            <v>000</v>
          </cell>
          <cell r="H4306">
            <v>13</v>
          </cell>
          <cell r="J4306" t="str">
            <v>51000-0000</v>
          </cell>
          <cell r="K4306">
            <v>51000</v>
          </cell>
        </row>
        <row r="4307">
          <cell r="A4307" t="str">
            <v>SUPPLIES &amp; MATERIALS</v>
          </cell>
          <cell r="B4307">
            <v>4</v>
          </cell>
          <cell r="C4307">
            <v>1</v>
          </cell>
          <cell r="D4307">
            <v>234</v>
          </cell>
          <cell r="E4307">
            <v>85</v>
          </cell>
          <cell r="F4307">
            <v>7</v>
          </cell>
          <cell r="G4307" t="str">
            <v>000</v>
          </cell>
          <cell r="H4307">
            <v>13</v>
          </cell>
          <cell r="J4307" t="str">
            <v>51000-0000</v>
          </cell>
          <cell r="K4307">
            <v>51000</v>
          </cell>
        </row>
        <row r="4308">
          <cell r="A4308" t="str">
            <v>SUPPLIES &amp; MATERIALS</v>
          </cell>
          <cell r="B4308">
            <v>4</v>
          </cell>
          <cell r="C4308">
            <v>1</v>
          </cell>
          <cell r="D4308">
            <v>234</v>
          </cell>
          <cell r="E4308">
            <v>86</v>
          </cell>
          <cell r="F4308">
            <v>3</v>
          </cell>
          <cell r="G4308" t="str">
            <v>000</v>
          </cell>
          <cell r="H4308">
            <v>13</v>
          </cell>
          <cell r="J4308" t="str">
            <v>51000-0000</v>
          </cell>
          <cell r="K4308">
            <v>51000</v>
          </cell>
        </row>
        <row r="4309">
          <cell r="A4309" t="str">
            <v>SUPPLIES &amp; MATERIALS</v>
          </cell>
          <cell r="B4309">
            <v>4</v>
          </cell>
          <cell r="C4309">
            <v>1</v>
          </cell>
          <cell r="D4309">
            <v>234</v>
          </cell>
          <cell r="E4309">
            <v>86</v>
          </cell>
          <cell r="F4309">
            <v>6</v>
          </cell>
          <cell r="G4309" t="str">
            <v>000</v>
          </cell>
          <cell r="H4309">
            <v>13</v>
          </cell>
          <cell r="J4309" t="str">
            <v>51000-0000</v>
          </cell>
          <cell r="K4309">
            <v>51000</v>
          </cell>
        </row>
        <row r="4310">
          <cell r="A4310" t="str">
            <v>SUPPLIES &amp; MATERIALS</v>
          </cell>
          <cell r="B4310">
            <v>4</v>
          </cell>
          <cell r="C4310">
            <v>1</v>
          </cell>
          <cell r="D4310">
            <v>235</v>
          </cell>
          <cell r="E4310">
            <v>83</v>
          </cell>
          <cell r="F4310">
            <v>1</v>
          </cell>
          <cell r="G4310" t="str">
            <v>000</v>
          </cell>
          <cell r="H4310">
            <v>13</v>
          </cell>
          <cell r="J4310" t="str">
            <v>51000-0000</v>
          </cell>
          <cell r="K4310">
            <v>51000</v>
          </cell>
        </row>
        <row r="4311">
          <cell r="A4311" t="str">
            <v>SUPPLIES &amp; MATERIALS</v>
          </cell>
          <cell r="B4311">
            <v>4</v>
          </cell>
          <cell r="C4311">
            <v>1</v>
          </cell>
          <cell r="D4311">
            <v>235</v>
          </cell>
          <cell r="E4311">
            <v>83</v>
          </cell>
          <cell r="F4311">
            <v>2</v>
          </cell>
          <cell r="G4311" t="str">
            <v>000</v>
          </cell>
          <cell r="H4311">
            <v>13</v>
          </cell>
          <cell r="J4311" t="str">
            <v>51000-0000</v>
          </cell>
          <cell r="K4311">
            <v>51000</v>
          </cell>
        </row>
        <row r="4312">
          <cell r="A4312" t="str">
            <v>SUPPLIES &amp; MATERIALS</v>
          </cell>
          <cell r="B4312">
            <v>4</v>
          </cell>
          <cell r="C4312">
            <v>1</v>
          </cell>
          <cell r="D4312">
            <v>235</v>
          </cell>
          <cell r="E4312">
            <v>83</v>
          </cell>
          <cell r="F4312">
            <v>4</v>
          </cell>
          <cell r="G4312" t="str">
            <v>000</v>
          </cell>
          <cell r="H4312">
            <v>13</v>
          </cell>
          <cell r="J4312" t="str">
            <v>51000-0000</v>
          </cell>
          <cell r="K4312">
            <v>51000</v>
          </cell>
        </row>
        <row r="4313">
          <cell r="A4313" t="str">
            <v>SUPPLIES &amp; MATERIALS</v>
          </cell>
          <cell r="B4313">
            <v>4</v>
          </cell>
          <cell r="C4313">
            <v>1</v>
          </cell>
          <cell r="D4313">
            <v>235</v>
          </cell>
          <cell r="E4313">
            <v>84</v>
          </cell>
          <cell r="F4313">
            <v>2</v>
          </cell>
          <cell r="G4313" t="str">
            <v>000</v>
          </cell>
          <cell r="H4313">
            <v>13</v>
          </cell>
          <cell r="J4313" t="str">
            <v>51000-0000</v>
          </cell>
          <cell r="K4313">
            <v>51000</v>
          </cell>
        </row>
        <row r="4314">
          <cell r="A4314" t="str">
            <v>SUPPLIES &amp; MATERIALS</v>
          </cell>
          <cell r="B4314">
            <v>4</v>
          </cell>
          <cell r="C4314">
            <v>1</v>
          </cell>
          <cell r="D4314">
            <v>235</v>
          </cell>
          <cell r="E4314">
            <v>85</v>
          </cell>
          <cell r="F4314">
            <v>7</v>
          </cell>
          <cell r="G4314" t="str">
            <v>000</v>
          </cell>
          <cell r="H4314">
            <v>13</v>
          </cell>
          <cell r="J4314" t="str">
            <v>51000-0000</v>
          </cell>
          <cell r="K4314">
            <v>51000</v>
          </cell>
        </row>
        <row r="4315">
          <cell r="A4315" t="str">
            <v>SUPPLIES &amp; MATERIALS</v>
          </cell>
          <cell r="B4315">
            <v>4</v>
          </cell>
          <cell r="C4315">
            <v>1</v>
          </cell>
          <cell r="D4315">
            <v>235</v>
          </cell>
          <cell r="E4315">
            <v>86</v>
          </cell>
          <cell r="F4315">
            <v>3</v>
          </cell>
          <cell r="G4315" t="str">
            <v>000</v>
          </cell>
          <cell r="H4315">
            <v>13</v>
          </cell>
          <cell r="J4315" t="str">
            <v>51000-0000</v>
          </cell>
          <cell r="K4315">
            <v>51000</v>
          </cell>
        </row>
        <row r="4316">
          <cell r="A4316" t="str">
            <v>SUPPLIES &amp; MATERIALS</v>
          </cell>
          <cell r="B4316">
            <v>4</v>
          </cell>
          <cell r="C4316">
            <v>1</v>
          </cell>
          <cell r="D4316">
            <v>235</v>
          </cell>
          <cell r="E4316">
            <v>86</v>
          </cell>
          <cell r="F4316">
            <v>6</v>
          </cell>
          <cell r="G4316" t="str">
            <v>000</v>
          </cell>
          <cell r="H4316">
            <v>13</v>
          </cell>
          <cell r="J4316" t="str">
            <v>51000-0000</v>
          </cell>
          <cell r="K4316">
            <v>51000</v>
          </cell>
        </row>
        <row r="4317">
          <cell r="A4317" t="str">
            <v>SUPPLIES &amp; MATERIALS</v>
          </cell>
          <cell r="B4317">
            <v>4</v>
          </cell>
          <cell r="C4317">
            <v>1</v>
          </cell>
          <cell r="D4317">
            <v>236</v>
          </cell>
          <cell r="E4317">
            <v>83</v>
          </cell>
          <cell r="F4317">
            <v>1</v>
          </cell>
          <cell r="G4317" t="str">
            <v>000</v>
          </cell>
          <cell r="H4317">
            <v>13</v>
          </cell>
          <cell r="J4317" t="str">
            <v>51000-0000</v>
          </cell>
          <cell r="K4317">
            <v>51000</v>
          </cell>
        </row>
        <row r="4318">
          <cell r="A4318" t="str">
            <v>SUPPLIES &amp; MATERIALS</v>
          </cell>
          <cell r="B4318">
            <v>4</v>
          </cell>
          <cell r="C4318">
            <v>1</v>
          </cell>
          <cell r="D4318">
            <v>236</v>
          </cell>
          <cell r="E4318">
            <v>83</v>
          </cell>
          <cell r="F4318">
            <v>2</v>
          </cell>
          <cell r="G4318" t="str">
            <v>000</v>
          </cell>
          <cell r="H4318">
            <v>13</v>
          </cell>
          <cell r="J4318" t="str">
            <v>51000-0000</v>
          </cell>
          <cell r="K4318">
            <v>51000</v>
          </cell>
        </row>
        <row r="4319">
          <cell r="A4319" t="str">
            <v>SUPPLIES &amp; MATERIALS</v>
          </cell>
          <cell r="B4319">
            <v>4</v>
          </cell>
          <cell r="C4319">
            <v>1</v>
          </cell>
          <cell r="D4319">
            <v>236</v>
          </cell>
          <cell r="E4319">
            <v>84</v>
          </cell>
          <cell r="F4319">
            <v>2</v>
          </cell>
          <cell r="G4319" t="str">
            <v>000</v>
          </cell>
          <cell r="H4319">
            <v>13</v>
          </cell>
          <cell r="J4319" t="str">
            <v>51000-0000</v>
          </cell>
          <cell r="K4319">
            <v>51000</v>
          </cell>
        </row>
        <row r="4320">
          <cell r="A4320" t="str">
            <v>SUPPLIES &amp; MATERIALS</v>
          </cell>
          <cell r="B4320">
            <v>4</v>
          </cell>
          <cell r="C4320">
            <v>1</v>
          </cell>
          <cell r="D4320">
            <v>236</v>
          </cell>
          <cell r="E4320">
            <v>85</v>
          </cell>
          <cell r="F4320">
            <v>7</v>
          </cell>
          <cell r="G4320" t="str">
            <v>000</v>
          </cell>
          <cell r="H4320">
            <v>13</v>
          </cell>
          <cell r="J4320" t="str">
            <v>51000-0000</v>
          </cell>
          <cell r="K4320">
            <v>51000</v>
          </cell>
        </row>
        <row r="4321">
          <cell r="A4321" t="str">
            <v>SUPPLIES &amp; MATERIALS</v>
          </cell>
          <cell r="B4321">
            <v>4</v>
          </cell>
          <cell r="C4321">
            <v>1</v>
          </cell>
          <cell r="D4321">
            <v>236</v>
          </cell>
          <cell r="E4321">
            <v>86</v>
          </cell>
          <cell r="F4321">
            <v>3</v>
          </cell>
          <cell r="G4321" t="str">
            <v>000</v>
          </cell>
          <cell r="H4321">
            <v>13</v>
          </cell>
          <cell r="J4321" t="str">
            <v>51000-0000</v>
          </cell>
          <cell r="K4321">
            <v>51000</v>
          </cell>
        </row>
        <row r="4322">
          <cell r="A4322" t="str">
            <v>SUPPLIES &amp; MATERIALS</v>
          </cell>
          <cell r="B4322">
            <v>4</v>
          </cell>
          <cell r="C4322">
            <v>1</v>
          </cell>
          <cell r="D4322">
            <v>236</v>
          </cell>
          <cell r="E4322">
            <v>86</v>
          </cell>
          <cell r="F4322">
            <v>6</v>
          </cell>
          <cell r="G4322" t="str">
            <v>000</v>
          </cell>
          <cell r="H4322">
            <v>13</v>
          </cell>
          <cell r="J4322" t="str">
            <v>51000-0000</v>
          </cell>
          <cell r="K4322">
            <v>51000</v>
          </cell>
        </row>
        <row r="4323">
          <cell r="A4323" t="str">
            <v>SUPPLIES &amp; MATERIALS</v>
          </cell>
          <cell r="B4323">
            <v>4</v>
          </cell>
          <cell r="C4323">
            <v>1</v>
          </cell>
          <cell r="D4323">
            <v>237</v>
          </cell>
          <cell r="E4323">
            <v>83</v>
          </cell>
          <cell r="F4323">
            <v>1</v>
          </cell>
          <cell r="G4323" t="str">
            <v>000</v>
          </cell>
          <cell r="H4323">
            <v>13</v>
          </cell>
          <cell r="J4323" t="str">
            <v>51000-0000</v>
          </cell>
          <cell r="K4323">
            <v>51000</v>
          </cell>
        </row>
        <row r="4324">
          <cell r="A4324" t="str">
            <v>SUPPLIES &amp; MATERIALS</v>
          </cell>
          <cell r="B4324">
            <v>4</v>
          </cell>
          <cell r="C4324">
            <v>1</v>
          </cell>
          <cell r="D4324">
            <v>237</v>
          </cell>
          <cell r="E4324">
            <v>83</v>
          </cell>
          <cell r="F4324">
            <v>2</v>
          </cell>
          <cell r="G4324" t="str">
            <v>000</v>
          </cell>
          <cell r="H4324">
            <v>13</v>
          </cell>
          <cell r="J4324" t="str">
            <v>51000-0000</v>
          </cell>
          <cell r="K4324">
            <v>51000</v>
          </cell>
        </row>
        <row r="4325">
          <cell r="A4325" t="str">
            <v>SUPPLIES &amp; MATERIALS</v>
          </cell>
          <cell r="B4325">
            <v>4</v>
          </cell>
          <cell r="C4325">
            <v>1</v>
          </cell>
          <cell r="D4325">
            <v>237</v>
          </cell>
          <cell r="E4325">
            <v>83</v>
          </cell>
          <cell r="F4325">
            <v>4</v>
          </cell>
          <cell r="G4325" t="str">
            <v>000</v>
          </cell>
          <cell r="H4325">
            <v>13</v>
          </cell>
          <cell r="J4325" t="str">
            <v>51000-0000</v>
          </cell>
          <cell r="K4325">
            <v>51000</v>
          </cell>
        </row>
        <row r="4326">
          <cell r="A4326" t="str">
            <v>SUPPLIES &amp; MATERIALS</v>
          </cell>
          <cell r="B4326">
            <v>4</v>
          </cell>
          <cell r="C4326">
            <v>1</v>
          </cell>
          <cell r="D4326">
            <v>237</v>
          </cell>
          <cell r="E4326">
            <v>84</v>
          </cell>
          <cell r="F4326">
            <v>2</v>
          </cell>
          <cell r="G4326" t="str">
            <v>000</v>
          </cell>
          <cell r="H4326">
            <v>13</v>
          </cell>
          <cell r="J4326" t="str">
            <v>51000-0000</v>
          </cell>
          <cell r="K4326">
            <v>51000</v>
          </cell>
        </row>
        <row r="4327">
          <cell r="A4327" t="str">
            <v>SUPPLIES &amp; MATERIALS</v>
          </cell>
          <cell r="B4327">
            <v>4</v>
          </cell>
          <cell r="C4327">
            <v>1</v>
          </cell>
          <cell r="D4327">
            <v>237</v>
          </cell>
          <cell r="E4327">
            <v>85</v>
          </cell>
          <cell r="F4327">
            <v>7</v>
          </cell>
          <cell r="G4327" t="str">
            <v>000</v>
          </cell>
          <cell r="H4327">
            <v>13</v>
          </cell>
          <cell r="J4327" t="str">
            <v>51000-0000</v>
          </cell>
          <cell r="K4327">
            <v>51000</v>
          </cell>
        </row>
        <row r="4328">
          <cell r="A4328" t="str">
            <v>SUPPLIES &amp; MATERIALS</v>
          </cell>
          <cell r="B4328">
            <v>4</v>
          </cell>
          <cell r="C4328">
            <v>1</v>
          </cell>
          <cell r="D4328">
            <v>237</v>
          </cell>
          <cell r="E4328">
            <v>86</v>
          </cell>
          <cell r="F4328">
            <v>3</v>
          </cell>
          <cell r="G4328" t="str">
            <v>000</v>
          </cell>
          <cell r="H4328">
            <v>13</v>
          </cell>
          <cell r="J4328" t="str">
            <v>51000-0000</v>
          </cell>
          <cell r="K4328">
            <v>51000</v>
          </cell>
        </row>
        <row r="4329">
          <cell r="A4329" t="str">
            <v>SUPPLIES &amp; MATERIALS</v>
          </cell>
          <cell r="B4329">
            <v>4</v>
          </cell>
          <cell r="C4329">
            <v>1</v>
          </cell>
          <cell r="D4329">
            <v>237</v>
          </cell>
          <cell r="E4329">
            <v>86</v>
          </cell>
          <cell r="F4329">
            <v>6</v>
          </cell>
          <cell r="G4329" t="str">
            <v>000</v>
          </cell>
          <cell r="H4329">
            <v>13</v>
          </cell>
          <cell r="J4329" t="str">
            <v>51000-0000</v>
          </cell>
          <cell r="K4329">
            <v>51000</v>
          </cell>
        </row>
        <row r="4330">
          <cell r="A4330" t="str">
            <v>SUPPLIES &amp; MATERIALS</v>
          </cell>
          <cell r="B4330">
            <v>4</v>
          </cell>
          <cell r="C4330">
            <v>1</v>
          </cell>
          <cell r="D4330">
            <v>238</v>
          </cell>
          <cell r="E4330">
            <v>83</v>
          </cell>
          <cell r="F4330">
            <v>1</v>
          </cell>
          <cell r="G4330" t="str">
            <v>000</v>
          </cell>
          <cell r="H4330">
            <v>13</v>
          </cell>
          <cell r="J4330" t="str">
            <v>51000-0000</v>
          </cell>
          <cell r="K4330">
            <v>51000</v>
          </cell>
        </row>
        <row r="4331">
          <cell r="A4331" t="str">
            <v>SUPPLIES &amp; MATERIALS</v>
          </cell>
          <cell r="B4331">
            <v>4</v>
          </cell>
          <cell r="C4331">
            <v>1</v>
          </cell>
          <cell r="D4331">
            <v>238</v>
          </cell>
          <cell r="E4331">
            <v>83</v>
          </cell>
          <cell r="F4331">
            <v>2</v>
          </cell>
          <cell r="G4331" t="str">
            <v>000</v>
          </cell>
          <cell r="H4331">
            <v>13</v>
          </cell>
          <cell r="J4331" t="str">
            <v>51000-0000</v>
          </cell>
          <cell r="K4331">
            <v>51000</v>
          </cell>
        </row>
        <row r="4332">
          <cell r="A4332" t="str">
            <v>SUPPLIES &amp; MATERIALS</v>
          </cell>
          <cell r="B4332">
            <v>4</v>
          </cell>
          <cell r="C4332">
            <v>1</v>
          </cell>
          <cell r="D4332">
            <v>238</v>
          </cell>
          <cell r="E4332">
            <v>84</v>
          </cell>
          <cell r="F4332">
            <v>2</v>
          </cell>
          <cell r="G4332" t="str">
            <v>000</v>
          </cell>
          <cell r="H4332">
            <v>13</v>
          </cell>
          <cell r="J4332" t="str">
            <v>51000-0000</v>
          </cell>
          <cell r="K4332">
            <v>51000</v>
          </cell>
        </row>
        <row r="4333">
          <cell r="A4333" t="str">
            <v>SUPPLIES &amp; MATERIALS</v>
          </cell>
          <cell r="B4333">
            <v>4</v>
          </cell>
          <cell r="C4333">
            <v>1</v>
          </cell>
          <cell r="D4333">
            <v>238</v>
          </cell>
          <cell r="E4333">
            <v>85</v>
          </cell>
          <cell r="F4333">
            <v>7</v>
          </cell>
          <cell r="G4333" t="str">
            <v>000</v>
          </cell>
          <cell r="H4333">
            <v>13</v>
          </cell>
          <cell r="J4333" t="str">
            <v>51000-0000</v>
          </cell>
          <cell r="K4333">
            <v>51000</v>
          </cell>
        </row>
        <row r="4334">
          <cell r="A4334" t="str">
            <v>SUPPLIES &amp; MATERIALS</v>
          </cell>
          <cell r="B4334">
            <v>4</v>
          </cell>
          <cell r="C4334">
            <v>1</v>
          </cell>
          <cell r="D4334">
            <v>238</v>
          </cell>
          <cell r="E4334">
            <v>86</v>
          </cell>
          <cell r="F4334">
            <v>3</v>
          </cell>
          <cell r="G4334" t="str">
            <v>000</v>
          </cell>
          <cell r="H4334">
            <v>13</v>
          </cell>
          <cell r="J4334" t="str">
            <v>51000-0000</v>
          </cell>
          <cell r="K4334">
            <v>51000</v>
          </cell>
        </row>
        <row r="4335">
          <cell r="A4335" t="str">
            <v>SUPPLIES &amp; MATERIALS</v>
          </cell>
          <cell r="B4335">
            <v>4</v>
          </cell>
          <cell r="C4335">
            <v>1</v>
          </cell>
          <cell r="D4335">
            <v>238</v>
          </cell>
          <cell r="E4335">
            <v>86</v>
          </cell>
          <cell r="F4335">
            <v>6</v>
          </cell>
          <cell r="G4335" t="str">
            <v>000</v>
          </cell>
          <cell r="H4335">
            <v>13</v>
          </cell>
          <cell r="J4335" t="str">
            <v>51000-0000</v>
          </cell>
          <cell r="K4335">
            <v>51000</v>
          </cell>
        </row>
        <row r="4336">
          <cell r="A4336" t="str">
            <v>SUPPLIES &amp; MATERIALS</v>
          </cell>
          <cell r="B4336">
            <v>4</v>
          </cell>
          <cell r="C4336">
            <v>1</v>
          </cell>
          <cell r="D4336">
            <v>239</v>
          </cell>
          <cell r="E4336">
            <v>83</v>
          </cell>
          <cell r="F4336">
            <v>1</v>
          </cell>
          <cell r="G4336" t="str">
            <v>000</v>
          </cell>
          <cell r="H4336">
            <v>13</v>
          </cell>
          <cell r="J4336" t="str">
            <v>51000-0000</v>
          </cell>
          <cell r="K4336">
            <v>51000</v>
          </cell>
        </row>
        <row r="4337">
          <cell r="A4337" t="str">
            <v>SUPPLIES &amp; MATERIALS</v>
          </cell>
          <cell r="B4337">
            <v>4</v>
          </cell>
          <cell r="C4337">
            <v>1</v>
          </cell>
          <cell r="D4337">
            <v>239</v>
          </cell>
          <cell r="E4337">
            <v>83</v>
          </cell>
          <cell r="F4337">
            <v>2</v>
          </cell>
          <cell r="G4337" t="str">
            <v>000</v>
          </cell>
          <cell r="H4337">
            <v>13</v>
          </cell>
          <cell r="J4337" t="str">
            <v>51000-0000</v>
          </cell>
          <cell r="K4337">
            <v>51000</v>
          </cell>
        </row>
        <row r="4338">
          <cell r="A4338" t="str">
            <v>SUPPLIES &amp; MATERIALS</v>
          </cell>
          <cell r="B4338">
            <v>4</v>
          </cell>
          <cell r="C4338">
            <v>1</v>
          </cell>
          <cell r="D4338">
            <v>239</v>
          </cell>
          <cell r="E4338">
            <v>84</v>
          </cell>
          <cell r="F4338">
            <v>2</v>
          </cell>
          <cell r="G4338" t="str">
            <v>000</v>
          </cell>
          <cell r="H4338">
            <v>13</v>
          </cell>
          <cell r="J4338" t="str">
            <v>51000-0000</v>
          </cell>
          <cell r="K4338">
            <v>51000</v>
          </cell>
        </row>
        <row r="4339">
          <cell r="A4339" t="str">
            <v>SUPPLIES &amp; MATERIALS</v>
          </cell>
          <cell r="B4339">
            <v>4</v>
          </cell>
          <cell r="C4339">
            <v>1</v>
          </cell>
          <cell r="D4339">
            <v>239</v>
          </cell>
          <cell r="E4339">
            <v>85</v>
          </cell>
          <cell r="F4339">
            <v>7</v>
          </cell>
          <cell r="G4339" t="str">
            <v>000</v>
          </cell>
          <cell r="H4339">
            <v>13</v>
          </cell>
          <cell r="J4339" t="str">
            <v>51000-0000</v>
          </cell>
          <cell r="K4339">
            <v>51000</v>
          </cell>
        </row>
        <row r="4340">
          <cell r="A4340" t="str">
            <v>SUPPLIES &amp; MATERIALS</v>
          </cell>
          <cell r="B4340">
            <v>4</v>
          </cell>
          <cell r="C4340">
            <v>1</v>
          </cell>
          <cell r="D4340">
            <v>239</v>
          </cell>
          <cell r="E4340">
            <v>86</v>
          </cell>
          <cell r="F4340">
            <v>3</v>
          </cell>
          <cell r="G4340" t="str">
            <v>000</v>
          </cell>
          <cell r="H4340">
            <v>13</v>
          </cell>
          <cell r="J4340" t="str">
            <v>51000-0000</v>
          </cell>
          <cell r="K4340">
            <v>51000</v>
          </cell>
        </row>
        <row r="4341">
          <cell r="A4341" t="str">
            <v>SUPPLIES &amp; MATERIALS</v>
          </cell>
          <cell r="B4341">
            <v>4</v>
          </cell>
          <cell r="C4341">
            <v>1</v>
          </cell>
          <cell r="D4341">
            <v>239</v>
          </cell>
          <cell r="E4341">
            <v>86</v>
          </cell>
          <cell r="F4341">
            <v>6</v>
          </cell>
          <cell r="G4341" t="str">
            <v>000</v>
          </cell>
          <cell r="H4341">
            <v>13</v>
          </cell>
          <cell r="J4341" t="str">
            <v>51000-0000</v>
          </cell>
          <cell r="K4341">
            <v>51000</v>
          </cell>
        </row>
        <row r="4342">
          <cell r="A4342" t="str">
            <v>SUPPLIES &amp; MATERIALS</v>
          </cell>
          <cell r="B4342">
            <v>4</v>
          </cell>
          <cell r="C4342">
            <v>1</v>
          </cell>
          <cell r="D4342">
            <v>242</v>
          </cell>
          <cell r="E4342">
            <v>83</v>
          </cell>
          <cell r="F4342">
            <v>1</v>
          </cell>
          <cell r="G4342" t="str">
            <v>000</v>
          </cell>
          <cell r="H4342">
            <v>13</v>
          </cell>
          <cell r="J4342" t="str">
            <v>51000-0000</v>
          </cell>
          <cell r="K4342">
            <v>51000</v>
          </cell>
        </row>
        <row r="4343">
          <cell r="A4343" t="str">
            <v>SUPPLIES &amp; MATERIALS</v>
          </cell>
          <cell r="B4343">
            <v>4</v>
          </cell>
          <cell r="C4343">
            <v>1</v>
          </cell>
          <cell r="D4343">
            <v>242</v>
          </cell>
          <cell r="E4343">
            <v>83</v>
          </cell>
          <cell r="F4343">
            <v>2</v>
          </cell>
          <cell r="G4343" t="str">
            <v>000</v>
          </cell>
          <cell r="H4343">
            <v>13</v>
          </cell>
          <cell r="J4343" t="str">
            <v>51000-0000</v>
          </cell>
          <cell r="K4343">
            <v>51000</v>
          </cell>
        </row>
        <row r="4344">
          <cell r="A4344" t="str">
            <v>SUPPLIES &amp; MATERIALS</v>
          </cell>
          <cell r="B4344">
            <v>4</v>
          </cell>
          <cell r="C4344">
            <v>1</v>
          </cell>
          <cell r="D4344">
            <v>242</v>
          </cell>
          <cell r="E4344">
            <v>83</v>
          </cell>
          <cell r="F4344">
            <v>4</v>
          </cell>
          <cell r="G4344" t="str">
            <v>000</v>
          </cell>
          <cell r="H4344">
            <v>13</v>
          </cell>
          <cell r="J4344" t="str">
            <v>51000-0000</v>
          </cell>
          <cell r="K4344">
            <v>51000</v>
          </cell>
        </row>
        <row r="4345">
          <cell r="A4345" t="str">
            <v>SUPPLIES &amp; MATERIALS</v>
          </cell>
          <cell r="B4345">
            <v>4</v>
          </cell>
          <cell r="C4345">
            <v>1</v>
          </cell>
          <cell r="D4345">
            <v>242</v>
          </cell>
          <cell r="E4345">
            <v>84</v>
          </cell>
          <cell r="F4345">
            <v>2</v>
          </cell>
          <cell r="G4345" t="str">
            <v>000</v>
          </cell>
          <cell r="H4345">
            <v>13</v>
          </cell>
          <cell r="J4345" t="str">
            <v>51000-0000</v>
          </cell>
          <cell r="K4345">
            <v>51000</v>
          </cell>
        </row>
        <row r="4346">
          <cell r="A4346" t="str">
            <v>SUPPLIES &amp; MATERIALS</v>
          </cell>
          <cell r="B4346">
            <v>4</v>
          </cell>
          <cell r="C4346">
            <v>1</v>
          </cell>
          <cell r="D4346">
            <v>242</v>
          </cell>
          <cell r="E4346">
            <v>85</v>
          </cell>
          <cell r="F4346">
            <v>7</v>
          </cell>
          <cell r="G4346" t="str">
            <v>000</v>
          </cell>
          <cell r="H4346">
            <v>13</v>
          </cell>
          <cell r="J4346" t="str">
            <v>51000-0000</v>
          </cell>
          <cell r="K4346">
            <v>51000</v>
          </cell>
        </row>
        <row r="4347">
          <cell r="A4347" t="str">
            <v>SUPPLIES &amp; MATERIALS</v>
          </cell>
          <cell r="B4347">
            <v>4</v>
          </cell>
          <cell r="C4347">
            <v>1</v>
          </cell>
          <cell r="D4347">
            <v>242</v>
          </cell>
          <cell r="E4347">
            <v>86</v>
          </cell>
          <cell r="F4347">
            <v>3</v>
          </cell>
          <cell r="G4347" t="str">
            <v>000</v>
          </cell>
          <cell r="H4347">
            <v>13</v>
          </cell>
          <cell r="J4347" t="str">
            <v>51000-0000</v>
          </cell>
          <cell r="K4347">
            <v>51000</v>
          </cell>
        </row>
        <row r="4348">
          <cell r="A4348" t="str">
            <v>SUPPLIES &amp; MATERIALS</v>
          </cell>
          <cell r="B4348">
            <v>4</v>
          </cell>
          <cell r="C4348">
            <v>1</v>
          </cell>
          <cell r="D4348">
            <v>242</v>
          </cell>
          <cell r="E4348">
            <v>86</v>
          </cell>
          <cell r="F4348">
            <v>6</v>
          </cell>
          <cell r="G4348" t="str">
            <v>000</v>
          </cell>
          <cell r="H4348">
            <v>13</v>
          </cell>
          <cell r="J4348" t="str">
            <v>51000-0000</v>
          </cell>
          <cell r="K4348">
            <v>51000</v>
          </cell>
        </row>
        <row r="4349">
          <cell r="A4349" t="str">
            <v>SUPPLIES &amp; MATERIALS</v>
          </cell>
          <cell r="B4349">
            <v>4</v>
          </cell>
          <cell r="C4349">
            <v>1</v>
          </cell>
          <cell r="D4349">
            <v>243</v>
          </cell>
          <cell r="E4349">
            <v>83</v>
          </cell>
          <cell r="F4349">
            <v>1</v>
          </cell>
          <cell r="G4349" t="str">
            <v>000</v>
          </cell>
          <cell r="H4349">
            <v>13</v>
          </cell>
          <cell r="J4349" t="str">
            <v>51000-0000</v>
          </cell>
          <cell r="K4349">
            <v>51000</v>
          </cell>
        </row>
        <row r="4350">
          <cell r="A4350" t="str">
            <v>SUPPLIES &amp; MATERIALS</v>
          </cell>
          <cell r="B4350">
            <v>4</v>
          </cell>
          <cell r="C4350">
            <v>1</v>
          </cell>
          <cell r="D4350">
            <v>243</v>
          </cell>
          <cell r="E4350">
            <v>83</v>
          </cell>
          <cell r="F4350">
            <v>2</v>
          </cell>
          <cell r="G4350" t="str">
            <v>000</v>
          </cell>
          <cell r="H4350">
            <v>13</v>
          </cell>
          <cell r="J4350" t="str">
            <v>51000-0000</v>
          </cell>
          <cell r="K4350">
            <v>51000</v>
          </cell>
        </row>
        <row r="4351">
          <cell r="A4351" t="str">
            <v>SUPPLIES &amp; MATERIALS</v>
          </cell>
          <cell r="B4351">
            <v>4</v>
          </cell>
          <cell r="C4351">
            <v>1</v>
          </cell>
          <cell r="D4351">
            <v>243</v>
          </cell>
          <cell r="E4351">
            <v>83</v>
          </cell>
          <cell r="F4351">
            <v>4</v>
          </cell>
          <cell r="G4351" t="str">
            <v>000</v>
          </cell>
          <cell r="H4351">
            <v>13</v>
          </cell>
          <cell r="J4351" t="str">
            <v>51000-0000</v>
          </cell>
          <cell r="K4351">
            <v>51000</v>
          </cell>
        </row>
        <row r="4352">
          <cell r="A4352" t="str">
            <v>SUPPLIES &amp; MATERIALS</v>
          </cell>
          <cell r="B4352">
            <v>4</v>
          </cell>
          <cell r="C4352">
            <v>1</v>
          </cell>
          <cell r="D4352">
            <v>243</v>
          </cell>
          <cell r="E4352">
            <v>84</v>
          </cell>
          <cell r="F4352">
            <v>2</v>
          </cell>
          <cell r="G4352" t="str">
            <v>000</v>
          </cell>
          <cell r="H4352">
            <v>13</v>
          </cell>
          <cell r="J4352" t="str">
            <v>51000-0000</v>
          </cell>
          <cell r="K4352">
            <v>51000</v>
          </cell>
        </row>
        <row r="4353">
          <cell r="A4353" t="str">
            <v>SUPPLIES &amp; MATERIALS</v>
          </cell>
          <cell r="B4353">
            <v>4</v>
          </cell>
          <cell r="C4353">
            <v>1</v>
          </cell>
          <cell r="D4353">
            <v>243</v>
          </cell>
          <cell r="E4353">
            <v>85</v>
          </cell>
          <cell r="F4353">
            <v>7</v>
          </cell>
          <cell r="G4353" t="str">
            <v>000</v>
          </cell>
          <cell r="H4353">
            <v>13</v>
          </cell>
          <cell r="J4353" t="str">
            <v>51000-0000</v>
          </cell>
          <cell r="K4353">
            <v>51000</v>
          </cell>
        </row>
        <row r="4354">
          <cell r="A4354" t="str">
            <v>SUPPLIES &amp; MATERIALS</v>
          </cell>
          <cell r="B4354">
            <v>4</v>
          </cell>
          <cell r="C4354">
            <v>1</v>
          </cell>
          <cell r="D4354">
            <v>243</v>
          </cell>
          <cell r="E4354">
            <v>86</v>
          </cell>
          <cell r="F4354">
            <v>3</v>
          </cell>
          <cell r="G4354" t="str">
            <v>000</v>
          </cell>
          <cell r="H4354">
            <v>13</v>
          </cell>
          <cell r="J4354" t="str">
            <v>51000-0000</v>
          </cell>
          <cell r="K4354">
            <v>51000</v>
          </cell>
        </row>
        <row r="4355">
          <cell r="A4355" t="str">
            <v>SUPPLIES &amp; MATERIALS</v>
          </cell>
          <cell r="B4355">
            <v>4</v>
          </cell>
          <cell r="C4355">
            <v>1</v>
          </cell>
          <cell r="D4355">
            <v>243</v>
          </cell>
          <cell r="E4355">
            <v>86</v>
          </cell>
          <cell r="F4355">
            <v>6</v>
          </cell>
          <cell r="G4355" t="str">
            <v>000</v>
          </cell>
          <cell r="H4355">
            <v>13</v>
          </cell>
          <cell r="J4355" t="str">
            <v>51000-0000</v>
          </cell>
          <cell r="K4355">
            <v>51000</v>
          </cell>
        </row>
        <row r="4356">
          <cell r="A4356" t="str">
            <v>SUPPLIES &amp; MATERIALS</v>
          </cell>
          <cell r="B4356">
            <v>4</v>
          </cell>
          <cell r="C4356">
            <v>1</v>
          </cell>
          <cell r="D4356">
            <v>244</v>
          </cell>
          <cell r="E4356">
            <v>83</v>
          </cell>
          <cell r="F4356">
            <v>1</v>
          </cell>
          <cell r="G4356" t="str">
            <v>000</v>
          </cell>
          <cell r="H4356">
            <v>13</v>
          </cell>
          <cell r="J4356" t="str">
            <v>51000-0000</v>
          </cell>
          <cell r="K4356">
            <v>51000</v>
          </cell>
        </row>
        <row r="4357">
          <cell r="A4357" t="str">
            <v>SUPPLIES &amp; MATERIALS</v>
          </cell>
          <cell r="B4357">
            <v>4</v>
          </cell>
          <cell r="C4357">
            <v>1</v>
          </cell>
          <cell r="D4357">
            <v>244</v>
          </cell>
          <cell r="E4357">
            <v>83</v>
          </cell>
          <cell r="F4357">
            <v>2</v>
          </cell>
          <cell r="G4357" t="str">
            <v>000</v>
          </cell>
          <cell r="H4357">
            <v>13</v>
          </cell>
          <cell r="J4357" t="str">
            <v>51000-0000</v>
          </cell>
          <cell r="K4357">
            <v>51000</v>
          </cell>
        </row>
        <row r="4358">
          <cell r="A4358" t="str">
            <v>SUPPLIES &amp; MATERIALS</v>
          </cell>
          <cell r="B4358">
            <v>4</v>
          </cell>
          <cell r="C4358">
            <v>1</v>
          </cell>
          <cell r="D4358">
            <v>244</v>
          </cell>
          <cell r="E4358">
            <v>83</v>
          </cell>
          <cell r="F4358">
            <v>4</v>
          </cell>
          <cell r="G4358" t="str">
            <v>000</v>
          </cell>
          <cell r="H4358">
            <v>13</v>
          </cell>
          <cell r="J4358" t="str">
            <v>51000-0000</v>
          </cell>
          <cell r="K4358">
            <v>51000</v>
          </cell>
        </row>
        <row r="4359">
          <cell r="A4359" t="str">
            <v>SUPPLIES &amp; MATERIALS</v>
          </cell>
          <cell r="B4359">
            <v>4</v>
          </cell>
          <cell r="C4359">
            <v>1</v>
          </cell>
          <cell r="D4359">
            <v>244</v>
          </cell>
          <cell r="E4359">
            <v>84</v>
          </cell>
          <cell r="F4359">
            <v>2</v>
          </cell>
          <cell r="G4359" t="str">
            <v>000</v>
          </cell>
          <cell r="H4359">
            <v>13</v>
          </cell>
          <cell r="J4359" t="str">
            <v>51000-0000</v>
          </cell>
          <cell r="K4359">
            <v>51000</v>
          </cell>
        </row>
        <row r="4360">
          <cell r="A4360" t="str">
            <v>SUPPLIES &amp; MATERIALS</v>
          </cell>
          <cell r="B4360">
            <v>4</v>
          </cell>
          <cell r="C4360">
            <v>1</v>
          </cell>
          <cell r="D4360">
            <v>244</v>
          </cell>
          <cell r="E4360">
            <v>85</v>
          </cell>
          <cell r="F4360">
            <v>7</v>
          </cell>
          <cell r="G4360" t="str">
            <v>000</v>
          </cell>
          <cell r="H4360">
            <v>13</v>
          </cell>
          <cell r="J4360" t="str">
            <v>51000-0000</v>
          </cell>
          <cell r="K4360">
            <v>51000</v>
          </cell>
        </row>
        <row r="4361">
          <cell r="A4361" t="str">
            <v>SUPPLIES &amp; MATERIALS</v>
          </cell>
          <cell r="B4361">
            <v>4</v>
          </cell>
          <cell r="C4361">
            <v>1</v>
          </cell>
          <cell r="D4361">
            <v>244</v>
          </cell>
          <cell r="E4361">
            <v>86</v>
          </cell>
          <cell r="F4361">
            <v>3</v>
          </cell>
          <cell r="G4361" t="str">
            <v>000</v>
          </cell>
          <cell r="H4361">
            <v>13</v>
          </cell>
          <cell r="J4361" t="str">
            <v>51000-0000</v>
          </cell>
          <cell r="K4361">
            <v>51000</v>
          </cell>
        </row>
        <row r="4362">
          <cell r="A4362" t="str">
            <v>SUPPLIES &amp; MATERIALS</v>
          </cell>
          <cell r="B4362">
            <v>4</v>
          </cell>
          <cell r="C4362">
            <v>1</v>
          </cell>
          <cell r="D4362">
            <v>244</v>
          </cell>
          <cell r="E4362">
            <v>86</v>
          </cell>
          <cell r="F4362">
            <v>6</v>
          </cell>
          <cell r="G4362" t="str">
            <v>000</v>
          </cell>
          <cell r="H4362">
            <v>13</v>
          </cell>
          <cell r="J4362" t="str">
            <v>51000-0000</v>
          </cell>
          <cell r="K4362">
            <v>51000</v>
          </cell>
        </row>
        <row r="4363">
          <cell r="A4363" t="str">
            <v>SUPPLIES &amp; MATERIALS</v>
          </cell>
          <cell r="B4363">
            <v>4</v>
          </cell>
          <cell r="C4363">
            <v>2</v>
          </cell>
          <cell r="D4363">
            <v>245</v>
          </cell>
          <cell r="E4363">
            <v>98</v>
          </cell>
          <cell r="F4363">
            <v>3</v>
          </cell>
          <cell r="G4363" t="str">
            <v>000</v>
          </cell>
          <cell r="H4363">
            <v>13</v>
          </cell>
          <cell r="J4363" t="str">
            <v>51000-0000</v>
          </cell>
          <cell r="K4363">
            <v>51000</v>
          </cell>
        </row>
        <row r="4364">
          <cell r="A4364" t="str">
            <v>SUPPLIES &amp; MATERIALS</v>
          </cell>
          <cell r="B4364">
            <v>4</v>
          </cell>
          <cell r="C4364">
            <v>1</v>
          </cell>
          <cell r="D4364">
            <v>246</v>
          </cell>
          <cell r="E4364">
            <v>83</v>
          </cell>
          <cell r="F4364">
            <v>2</v>
          </cell>
          <cell r="G4364" t="str">
            <v>000</v>
          </cell>
          <cell r="H4364">
            <v>13</v>
          </cell>
          <cell r="J4364" t="str">
            <v>51000-0000</v>
          </cell>
          <cell r="K4364">
            <v>51000</v>
          </cell>
        </row>
        <row r="4365">
          <cell r="A4365" t="str">
            <v>SUPPLIES &amp; MATERIALS</v>
          </cell>
          <cell r="B4365">
            <v>4</v>
          </cell>
          <cell r="C4365">
            <v>1</v>
          </cell>
          <cell r="D4365">
            <v>246</v>
          </cell>
          <cell r="E4365">
            <v>83</v>
          </cell>
          <cell r="F4365">
            <v>4</v>
          </cell>
          <cell r="G4365" t="str">
            <v>000</v>
          </cell>
          <cell r="H4365">
            <v>13</v>
          </cell>
          <cell r="J4365" t="str">
            <v>51000-0000</v>
          </cell>
          <cell r="K4365">
            <v>51000</v>
          </cell>
        </row>
        <row r="4366">
          <cell r="A4366" t="str">
            <v>SUPPLIES &amp; MATERIALS</v>
          </cell>
          <cell r="B4366">
            <v>4</v>
          </cell>
          <cell r="C4366">
            <v>1</v>
          </cell>
          <cell r="D4366">
            <v>246</v>
          </cell>
          <cell r="E4366">
            <v>84</v>
          </cell>
          <cell r="F4366">
            <v>2</v>
          </cell>
          <cell r="G4366" t="str">
            <v>000</v>
          </cell>
          <cell r="H4366">
            <v>13</v>
          </cell>
          <cell r="J4366" t="str">
            <v>51000-0000</v>
          </cell>
          <cell r="K4366">
            <v>51000</v>
          </cell>
        </row>
        <row r="4367">
          <cell r="A4367" t="str">
            <v>SUPPLIES &amp; MATERIALS</v>
          </cell>
          <cell r="B4367">
            <v>4</v>
          </cell>
          <cell r="C4367">
            <v>1</v>
          </cell>
          <cell r="D4367">
            <v>246</v>
          </cell>
          <cell r="E4367">
            <v>85</v>
          </cell>
          <cell r="F4367">
            <v>7</v>
          </cell>
          <cell r="G4367" t="str">
            <v>000</v>
          </cell>
          <cell r="H4367">
            <v>13</v>
          </cell>
          <cell r="J4367" t="str">
            <v>51000-0000</v>
          </cell>
          <cell r="K4367">
            <v>51000</v>
          </cell>
        </row>
        <row r="4368">
          <cell r="A4368" t="str">
            <v>SUPPLIES &amp; MATERIALS</v>
          </cell>
          <cell r="B4368">
            <v>4</v>
          </cell>
          <cell r="C4368">
            <v>1</v>
          </cell>
          <cell r="D4368">
            <v>246</v>
          </cell>
          <cell r="E4368">
            <v>86</v>
          </cell>
          <cell r="F4368">
            <v>3</v>
          </cell>
          <cell r="G4368" t="str">
            <v>000</v>
          </cell>
          <cell r="H4368">
            <v>13</v>
          </cell>
          <cell r="J4368" t="str">
            <v>51000-0000</v>
          </cell>
          <cell r="K4368">
            <v>51000</v>
          </cell>
        </row>
        <row r="4369">
          <cell r="A4369" t="str">
            <v>SUPPLIES &amp; MATERIALS</v>
          </cell>
          <cell r="B4369">
            <v>4</v>
          </cell>
          <cell r="C4369">
            <v>1</v>
          </cell>
          <cell r="D4369">
            <v>246</v>
          </cell>
          <cell r="E4369">
            <v>86</v>
          </cell>
          <cell r="F4369">
            <v>6</v>
          </cell>
          <cell r="G4369" t="str">
            <v>000</v>
          </cell>
          <cell r="H4369">
            <v>13</v>
          </cell>
          <cell r="J4369" t="str">
            <v>51000-0000</v>
          </cell>
          <cell r="K4369">
            <v>51000</v>
          </cell>
        </row>
        <row r="4370">
          <cell r="A4370" t="str">
            <v>SUPPLIES &amp; MATERIALS</v>
          </cell>
          <cell r="B4370">
            <v>4</v>
          </cell>
          <cell r="C4370">
            <v>2</v>
          </cell>
          <cell r="D4370">
            <v>252</v>
          </cell>
          <cell r="E4370">
            <v>32</v>
          </cell>
          <cell r="F4370">
            <v>0</v>
          </cell>
          <cell r="G4370" t="str">
            <v>000</v>
          </cell>
          <cell r="H4370">
            <v>13</v>
          </cell>
          <cell r="J4370" t="str">
            <v>51000-0000</v>
          </cell>
          <cell r="K4370">
            <v>51000</v>
          </cell>
        </row>
        <row r="4371">
          <cell r="A4371" t="str">
            <v>SUPPLIES &amp; MATERIALS</v>
          </cell>
          <cell r="B4371">
            <v>4</v>
          </cell>
          <cell r="C4371">
            <v>2</v>
          </cell>
          <cell r="D4371">
            <v>253</v>
          </cell>
          <cell r="E4371">
            <v>31</v>
          </cell>
          <cell r="F4371">
            <v>0</v>
          </cell>
          <cell r="G4371" t="str">
            <v>000</v>
          </cell>
          <cell r="H4371">
            <v>13</v>
          </cell>
          <cell r="J4371" t="str">
            <v>51000-0000</v>
          </cell>
          <cell r="K4371">
            <v>51000</v>
          </cell>
        </row>
        <row r="4372">
          <cell r="A4372" t="str">
            <v>SUPPLIES &amp; MATERIALS</v>
          </cell>
          <cell r="B4372">
            <v>4</v>
          </cell>
          <cell r="C4372">
            <v>1</v>
          </cell>
          <cell r="D4372">
            <v>256</v>
          </cell>
          <cell r="E4372">
            <v>83</v>
          </cell>
          <cell r="F4372">
            <v>8</v>
          </cell>
          <cell r="G4372" t="str">
            <v>000</v>
          </cell>
          <cell r="H4372">
            <v>13</v>
          </cell>
          <cell r="J4372" t="str">
            <v>51000-0000</v>
          </cell>
          <cell r="K4372">
            <v>51000</v>
          </cell>
        </row>
        <row r="4373">
          <cell r="A4373" t="str">
            <v>SUPPLIES &amp; MATERIALS</v>
          </cell>
          <cell r="B4373">
            <v>4</v>
          </cell>
          <cell r="C4373">
            <v>1</v>
          </cell>
          <cell r="D4373">
            <v>257</v>
          </cell>
          <cell r="E4373">
            <v>96</v>
          </cell>
          <cell r="F4373">
            <v>0</v>
          </cell>
          <cell r="G4373" t="str">
            <v>000</v>
          </cell>
          <cell r="H4373">
            <v>13</v>
          </cell>
          <cell r="J4373" t="str">
            <v>51000-0000</v>
          </cell>
          <cell r="K4373">
            <v>51000</v>
          </cell>
        </row>
        <row r="4374">
          <cell r="A4374" t="str">
            <v>SUPPLIES &amp; MATERIALS</v>
          </cell>
          <cell r="B4374">
            <v>4</v>
          </cell>
          <cell r="C4374">
            <v>1</v>
          </cell>
          <cell r="D4374">
            <v>258</v>
          </cell>
          <cell r="E4374">
            <v>96</v>
          </cell>
          <cell r="F4374">
            <v>0</v>
          </cell>
          <cell r="G4374" t="str">
            <v>000</v>
          </cell>
          <cell r="H4374">
            <v>13</v>
          </cell>
          <cell r="J4374" t="str">
            <v>51000-0000</v>
          </cell>
          <cell r="K4374">
            <v>51000</v>
          </cell>
        </row>
        <row r="4375">
          <cell r="A4375" t="str">
            <v>SUPPLIES &amp; MATERIALS</v>
          </cell>
          <cell r="B4375">
            <v>4</v>
          </cell>
          <cell r="C4375">
            <v>1</v>
          </cell>
          <cell r="D4375">
            <v>259</v>
          </cell>
          <cell r="E4375">
            <v>96</v>
          </cell>
          <cell r="F4375">
            <v>0</v>
          </cell>
          <cell r="G4375" t="str">
            <v>000</v>
          </cell>
          <cell r="H4375">
            <v>13</v>
          </cell>
          <cell r="J4375" t="str">
            <v>51000-0000</v>
          </cell>
          <cell r="K4375">
            <v>51000</v>
          </cell>
        </row>
        <row r="4376">
          <cell r="A4376" t="str">
            <v>SUPPLIES &amp; MATERIALS</v>
          </cell>
          <cell r="B4376">
            <v>4</v>
          </cell>
          <cell r="C4376">
            <v>3</v>
          </cell>
          <cell r="D4376">
            <v>260</v>
          </cell>
          <cell r="E4376">
            <v>52</v>
          </cell>
          <cell r="F4376">
            <v>5</v>
          </cell>
          <cell r="G4376" t="str">
            <v>000</v>
          </cell>
          <cell r="H4376">
            <v>13</v>
          </cell>
          <cell r="J4376" t="str">
            <v>51000-0000</v>
          </cell>
          <cell r="K4376">
            <v>51000</v>
          </cell>
        </row>
        <row r="4377">
          <cell r="A4377" t="str">
            <v>SUPPLIES &amp; MATERIALS</v>
          </cell>
          <cell r="B4377">
            <v>4</v>
          </cell>
          <cell r="C4377">
            <v>3</v>
          </cell>
          <cell r="D4377">
            <v>260</v>
          </cell>
          <cell r="E4377">
            <v>59</v>
          </cell>
          <cell r="F4377">
            <v>2</v>
          </cell>
          <cell r="G4377" t="str">
            <v>000</v>
          </cell>
          <cell r="H4377">
            <v>13</v>
          </cell>
          <cell r="J4377" t="str">
            <v>51000-0000</v>
          </cell>
          <cell r="K4377">
            <v>51000</v>
          </cell>
        </row>
        <row r="4378">
          <cell r="A4378" t="str">
            <v>SUPPLIES &amp; MATERIALS</v>
          </cell>
          <cell r="B4378">
            <v>4</v>
          </cell>
          <cell r="C4378">
            <v>3</v>
          </cell>
          <cell r="D4378">
            <v>261</v>
          </cell>
          <cell r="E4378">
            <v>52</v>
          </cell>
          <cell r="F4378">
            <v>2</v>
          </cell>
          <cell r="G4378" t="str">
            <v>000</v>
          </cell>
          <cell r="H4378">
            <v>13</v>
          </cell>
          <cell r="J4378" t="str">
            <v>51000-0000</v>
          </cell>
          <cell r="K4378">
            <v>51000</v>
          </cell>
        </row>
        <row r="4379">
          <cell r="A4379" t="str">
            <v>SUPPLIES &amp; MATERIALS</v>
          </cell>
          <cell r="B4379">
            <v>4</v>
          </cell>
          <cell r="C4379">
            <v>2</v>
          </cell>
          <cell r="D4379">
            <v>262</v>
          </cell>
          <cell r="E4379">
            <v>15</v>
          </cell>
          <cell r="F4379">
            <v>4</v>
          </cell>
          <cell r="G4379" t="str">
            <v>000</v>
          </cell>
          <cell r="H4379">
            <v>13</v>
          </cell>
          <cell r="J4379" t="str">
            <v>51000-0000</v>
          </cell>
          <cell r="K4379">
            <v>51000</v>
          </cell>
        </row>
        <row r="4380">
          <cell r="A4380" t="str">
            <v>SUPPLIES &amp; MATERIALS</v>
          </cell>
          <cell r="B4380">
            <v>4</v>
          </cell>
          <cell r="C4380">
            <v>3</v>
          </cell>
          <cell r="D4380">
            <v>262</v>
          </cell>
          <cell r="E4380">
            <v>54</v>
          </cell>
          <cell r="F4380">
            <v>6</v>
          </cell>
          <cell r="G4380" t="str">
            <v>000</v>
          </cell>
          <cell r="H4380">
            <v>13</v>
          </cell>
          <cell r="J4380" t="str">
            <v>51000-0000</v>
          </cell>
          <cell r="K4380">
            <v>51000</v>
          </cell>
        </row>
        <row r="4381">
          <cell r="A4381" t="str">
            <v>SUPPLIES &amp; MATERIALS</v>
          </cell>
          <cell r="B4381">
            <v>4</v>
          </cell>
          <cell r="C4381">
            <v>5</v>
          </cell>
          <cell r="D4381">
            <v>263</v>
          </cell>
          <cell r="E4381">
            <v>99</v>
          </cell>
          <cell r="F4381">
            <v>1</v>
          </cell>
          <cell r="G4381" t="str">
            <v>000</v>
          </cell>
          <cell r="H4381">
            <v>13</v>
          </cell>
          <cell r="J4381" t="str">
            <v>51000-0000</v>
          </cell>
          <cell r="K4381">
            <v>51000</v>
          </cell>
        </row>
        <row r="4382">
          <cell r="A4382" t="str">
            <v>SUPPLIES &amp; MATERIALS</v>
          </cell>
          <cell r="B4382">
            <v>4</v>
          </cell>
          <cell r="C4382">
            <v>3</v>
          </cell>
          <cell r="D4382">
            <v>264</v>
          </cell>
          <cell r="E4382">
            <v>54</v>
          </cell>
          <cell r="F4382">
            <v>5</v>
          </cell>
          <cell r="G4382" t="str">
            <v>000</v>
          </cell>
          <cell r="H4382">
            <v>13</v>
          </cell>
          <cell r="J4382" t="str">
            <v>51000-0000</v>
          </cell>
          <cell r="K4382">
            <v>51000</v>
          </cell>
        </row>
        <row r="4383">
          <cell r="A4383" t="str">
            <v>SUPPLIES &amp; MATERIALS</v>
          </cell>
          <cell r="B4383">
            <v>4</v>
          </cell>
          <cell r="C4383">
            <v>2</v>
          </cell>
          <cell r="D4383">
            <v>265</v>
          </cell>
          <cell r="E4383">
            <v>99</v>
          </cell>
          <cell r="F4383">
            <v>4</v>
          </cell>
          <cell r="G4383" t="str">
            <v>000</v>
          </cell>
          <cell r="H4383">
            <v>13</v>
          </cell>
          <cell r="J4383" t="str">
            <v>51000-0000</v>
          </cell>
          <cell r="K4383">
            <v>51000</v>
          </cell>
        </row>
        <row r="4384">
          <cell r="A4384" t="str">
            <v>SUPPLIES &amp; MATERIALS</v>
          </cell>
          <cell r="B4384">
            <v>4</v>
          </cell>
          <cell r="C4384">
            <v>2</v>
          </cell>
          <cell r="D4384">
            <v>265</v>
          </cell>
          <cell r="E4384">
            <v>99</v>
          </cell>
          <cell r="F4384">
            <v>5</v>
          </cell>
          <cell r="G4384" t="str">
            <v>000</v>
          </cell>
          <cell r="H4384">
            <v>13</v>
          </cell>
          <cell r="J4384" t="str">
            <v>51000-0000</v>
          </cell>
          <cell r="K4384">
            <v>51000</v>
          </cell>
        </row>
        <row r="4385">
          <cell r="A4385" t="str">
            <v>SUPPLIES &amp; MATERIALS</v>
          </cell>
          <cell r="B4385">
            <v>4</v>
          </cell>
          <cell r="C4385">
            <v>3</v>
          </cell>
          <cell r="D4385">
            <v>267</v>
          </cell>
          <cell r="E4385">
            <v>54</v>
          </cell>
          <cell r="F4385">
            <v>7</v>
          </cell>
          <cell r="G4385" t="str">
            <v>000</v>
          </cell>
          <cell r="H4385">
            <v>13</v>
          </cell>
          <cell r="J4385" t="str">
            <v>51000-0000</v>
          </cell>
          <cell r="K4385">
            <v>51000</v>
          </cell>
        </row>
        <row r="4386">
          <cell r="A4386" t="str">
            <v>SUPPLIES &amp; MATERIALS</v>
          </cell>
          <cell r="B4386">
            <v>4</v>
          </cell>
          <cell r="C4386">
            <v>2</v>
          </cell>
          <cell r="D4386">
            <v>268</v>
          </cell>
          <cell r="E4386">
            <v>12</v>
          </cell>
          <cell r="F4386">
            <v>8</v>
          </cell>
          <cell r="G4386" t="str">
            <v>000</v>
          </cell>
          <cell r="H4386">
            <v>13</v>
          </cell>
          <cell r="J4386" t="str">
            <v>51000-0000</v>
          </cell>
          <cell r="K4386">
            <v>51000</v>
          </cell>
        </row>
        <row r="4387">
          <cell r="A4387" t="str">
            <v>SUPPLIES &amp; MATERIALS</v>
          </cell>
          <cell r="B4387">
            <v>4</v>
          </cell>
          <cell r="C4387">
            <v>2</v>
          </cell>
          <cell r="D4387">
            <v>268</v>
          </cell>
          <cell r="E4387">
            <v>13</v>
          </cell>
          <cell r="F4387">
            <v>4</v>
          </cell>
          <cell r="G4387" t="str">
            <v>000</v>
          </cell>
          <cell r="H4387">
            <v>13</v>
          </cell>
          <cell r="J4387" t="str">
            <v>51000-0000</v>
          </cell>
          <cell r="K4387">
            <v>51000</v>
          </cell>
        </row>
        <row r="4388">
          <cell r="A4388" t="str">
            <v>SUPPLIES &amp; MATERIALS</v>
          </cell>
          <cell r="B4388">
            <v>4</v>
          </cell>
          <cell r="C4388">
            <v>2</v>
          </cell>
          <cell r="D4388">
            <v>268</v>
          </cell>
          <cell r="E4388">
            <v>13</v>
          </cell>
          <cell r="F4388">
            <v>8</v>
          </cell>
          <cell r="G4388" t="str">
            <v>000</v>
          </cell>
          <cell r="H4388">
            <v>13</v>
          </cell>
          <cell r="J4388" t="str">
            <v>51000-0000</v>
          </cell>
          <cell r="K4388">
            <v>51000</v>
          </cell>
        </row>
        <row r="4389">
          <cell r="A4389" t="str">
            <v>SUPPLIES &amp; MATERIALS</v>
          </cell>
          <cell r="B4389">
            <v>4</v>
          </cell>
          <cell r="C4389">
            <v>2</v>
          </cell>
          <cell r="D4389">
            <v>270</v>
          </cell>
          <cell r="E4389">
            <v>11</v>
          </cell>
          <cell r="F4389">
            <v>5</v>
          </cell>
          <cell r="G4389" t="str">
            <v>000</v>
          </cell>
          <cell r="H4389">
            <v>13</v>
          </cell>
          <cell r="J4389" t="str">
            <v>51000-0000</v>
          </cell>
          <cell r="K4389">
            <v>51000</v>
          </cell>
        </row>
        <row r="4390">
          <cell r="A4390" t="str">
            <v>SUPPLIES &amp; MATERIALS</v>
          </cell>
          <cell r="B4390">
            <v>4</v>
          </cell>
          <cell r="C4390">
            <v>1</v>
          </cell>
          <cell r="D4390">
            <v>271</v>
          </cell>
          <cell r="E4390">
            <v>12</v>
          </cell>
          <cell r="F4390">
            <v>2</v>
          </cell>
          <cell r="G4390" t="str">
            <v>000</v>
          </cell>
          <cell r="H4390">
            <v>13</v>
          </cell>
          <cell r="J4390" t="str">
            <v>51000-0000</v>
          </cell>
          <cell r="K4390">
            <v>51000</v>
          </cell>
        </row>
        <row r="4391">
          <cell r="A4391" t="str">
            <v>SUPPLIES &amp; MATERIALS</v>
          </cell>
          <cell r="B4391">
            <v>4</v>
          </cell>
          <cell r="C4391">
            <v>4</v>
          </cell>
          <cell r="D4391">
            <v>275</v>
          </cell>
          <cell r="E4391">
            <v>81</v>
          </cell>
          <cell r="F4391">
            <v>3</v>
          </cell>
          <cell r="G4391" t="str">
            <v>000</v>
          </cell>
          <cell r="H4391">
            <v>13</v>
          </cell>
          <cell r="J4391" t="str">
            <v>51000-0000</v>
          </cell>
          <cell r="K4391">
            <v>51000</v>
          </cell>
        </row>
        <row r="4392">
          <cell r="A4392" t="str">
            <v>SUPPLIES &amp; MATERIALS</v>
          </cell>
          <cell r="B4392">
            <v>4</v>
          </cell>
          <cell r="C4392">
            <v>1</v>
          </cell>
          <cell r="D4392">
            <v>277</v>
          </cell>
          <cell r="E4392">
            <v>12</v>
          </cell>
          <cell r="F4392">
            <v>6</v>
          </cell>
          <cell r="G4392" t="str">
            <v>000</v>
          </cell>
          <cell r="H4392">
            <v>13</v>
          </cell>
          <cell r="J4392" t="str">
            <v>51000-0000</v>
          </cell>
          <cell r="K4392">
            <v>51000</v>
          </cell>
        </row>
        <row r="4393">
          <cell r="A4393" t="str">
            <v>SUPPLIES &amp; MATERIALS</v>
          </cell>
          <cell r="B4393">
            <v>4</v>
          </cell>
          <cell r="C4393">
            <v>4</v>
          </cell>
          <cell r="D4393">
            <v>281</v>
          </cell>
          <cell r="E4393">
            <v>81</v>
          </cell>
          <cell r="F4393">
            <v>3</v>
          </cell>
          <cell r="G4393" t="str">
            <v>000</v>
          </cell>
          <cell r="H4393">
            <v>13</v>
          </cell>
          <cell r="J4393" t="str">
            <v>51000-0000</v>
          </cell>
          <cell r="K4393">
            <v>51000</v>
          </cell>
        </row>
        <row r="4394">
          <cell r="A4394" t="str">
            <v>SUPPLIES &amp; MATERIALS</v>
          </cell>
          <cell r="B4394">
            <v>4</v>
          </cell>
          <cell r="C4394">
            <v>2</v>
          </cell>
          <cell r="D4394">
            <v>282</v>
          </cell>
          <cell r="E4394">
            <v>81</v>
          </cell>
          <cell r="F4394">
            <v>3</v>
          </cell>
          <cell r="G4394" t="str">
            <v>000</v>
          </cell>
          <cell r="H4394">
            <v>13</v>
          </cell>
          <cell r="J4394" t="str">
            <v>51000-0000</v>
          </cell>
          <cell r="K4394">
            <v>51000</v>
          </cell>
        </row>
        <row r="4395">
          <cell r="A4395" t="str">
            <v>SUPPLIES &amp; MATERIALS</v>
          </cell>
          <cell r="B4395">
            <v>4</v>
          </cell>
          <cell r="C4395">
            <v>2</v>
          </cell>
          <cell r="D4395">
            <v>283</v>
          </cell>
          <cell r="E4395">
            <v>81</v>
          </cell>
          <cell r="F4395">
            <v>3</v>
          </cell>
          <cell r="G4395" t="str">
            <v>000</v>
          </cell>
          <cell r="H4395">
            <v>13</v>
          </cell>
          <cell r="J4395" t="str">
            <v>51000-0000</v>
          </cell>
          <cell r="K4395">
            <v>51000</v>
          </cell>
        </row>
        <row r="4396">
          <cell r="A4396" t="str">
            <v>SUPPLIES &amp; MATERIALS</v>
          </cell>
          <cell r="B4396">
            <v>4</v>
          </cell>
          <cell r="C4396">
            <v>2</v>
          </cell>
          <cell r="D4396">
            <v>285</v>
          </cell>
          <cell r="E4396">
            <v>81</v>
          </cell>
          <cell r="F4396">
            <v>3</v>
          </cell>
          <cell r="G4396" t="str">
            <v>000</v>
          </cell>
          <cell r="H4396">
            <v>13</v>
          </cell>
          <cell r="J4396" t="str">
            <v>51000-0000</v>
          </cell>
          <cell r="K4396">
            <v>51000</v>
          </cell>
        </row>
        <row r="4397">
          <cell r="A4397" t="str">
            <v>SUPPLIES &amp; MATERIALS</v>
          </cell>
          <cell r="B4397">
            <v>4</v>
          </cell>
          <cell r="C4397">
            <v>4</v>
          </cell>
          <cell r="D4397">
            <v>286</v>
          </cell>
          <cell r="E4397">
            <v>81</v>
          </cell>
          <cell r="F4397">
            <v>3</v>
          </cell>
          <cell r="G4397" t="str">
            <v>000</v>
          </cell>
          <cell r="H4397">
            <v>13</v>
          </cell>
          <cell r="J4397" t="str">
            <v>51000-0000</v>
          </cell>
          <cell r="K4397">
            <v>51000</v>
          </cell>
        </row>
        <row r="4398">
          <cell r="A4398" t="str">
            <v>SUPPLIES &amp; MATERIALS</v>
          </cell>
          <cell r="B4398">
            <v>4</v>
          </cell>
          <cell r="C4398">
            <v>3</v>
          </cell>
          <cell r="D4398">
            <v>297</v>
          </cell>
          <cell r="E4398">
            <v>59</v>
          </cell>
          <cell r="F4398">
            <v>5</v>
          </cell>
          <cell r="G4398" t="str">
            <v>000</v>
          </cell>
          <cell r="H4398">
            <v>13</v>
          </cell>
          <cell r="J4398" t="str">
            <v>51000-0000</v>
          </cell>
          <cell r="K4398">
            <v>51000</v>
          </cell>
        </row>
        <row r="4399">
          <cell r="A4399" t="str">
            <v>SUPPLIES &amp; MATERIALS</v>
          </cell>
          <cell r="B4399">
            <v>4</v>
          </cell>
          <cell r="C4399">
            <v>3</v>
          </cell>
          <cell r="D4399">
            <v>298</v>
          </cell>
          <cell r="E4399">
            <v>57</v>
          </cell>
          <cell r="F4399">
            <v>1</v>
          </cell>
          <cell r="G4399" t="str">
            <v>000</v>
          </cell>
          <cell r="H4399">
            <v>13</v>
          </cell>
          <cell r="J4399" t="str">
            <v>51000-0000</v>
          </cell>
          <cell r="K4399">
            <v>51000</v>
          </cell>
        </row>
        <row r="4400">
          <cell r="A4400" t="str">
            <v>SUPPLIES &amp; MATERIALS</v>
          </cell>
          <cell r="B4400">
            <v>4</v>
          </cell>
          <cell r="C4400">
            <v>3</v>
          </cell>
          <cell r="D4400">
            <v>298</v>
          </cell>
          <cell r="E4400">
            <v>57</v>
          </cell>
          <cell r="F4400">
            <v>2</v>
          </cell>
          <cell r="G4400" t="str">
            <v>000</v>
          </cell>
          <cell r="H4400">
            <v>13</v>
          </cell>
          <cell r="J4400" t="str">
            <v>51000-0000</v>
          </cell>
          <cell r="K4400">
            <v>51000</v>
          </cell>
        </row>
        <row r="4401">
          <cell r="A4401" t="str">
            <v>SUPPLIES &amp; MATERIALS</v>
          </cell>
          <cell r="B4401">
            <v>4</v>
          </cell>
          <cell r="C4401">
            <v>3</v>
          </cell>
          <cell r="D4401">
            <v>298</v>
          </cell>
          <cell r="E4401">
            <v>57</v>
          </cell>
          <cell r="F4401">
            <v>3</v>
          </cell>
          <cell r="G4401" t="str">
            <v>000</v>
          </cell>
          <cell r="H4401">
            <v>13</v>
          </cell>
          <cell r="J4401" t="str">
            <v>51000-0000</v>
          </cell>
          <cell r="K4401">
            <v>51000</v>
          </cell>
        </row>
        <row r="4402">
          <cell r="A4402" t="str">
            <v>SUPPLIES &amp; MATERIALS</v>
          </cell>
          <cell r="B4402">
            <v>4</v>
          </cell>
          <cell r="C4402">
            <v>3</v>
          </cell>
          <cell r="D4402">
            <v>298</v>
          </cell>
          <cell r="E4402">
            <v>57</v>
          </cell>
          <cell r="F4402">
            <v>4</v>
          </cell>
          <cell r="G4402" t="str">
            <v>000</v>
          </cell>
          <cell r="H4402">
            <v>13</v>
          </cell>
          <cell r="J4402" t="str">
            <v>51000-0000</v>
          </cell>
          <cell r="K4402">
            <v>51000</v>
          </cell>
        </row>
        <row r="4403">
          <cell r="A4403" t="str">
            <v>SUPPLIES &amp; MATERIALS</v>
          </cell>
          <cell r="B4403">
            <v>4</v>
          </cell>
          <cell r="C4403">
            <v>3</v>
          </cell>
          <cell r="D4403">
            <v>298</v>
          </cell>
          <cell r="E4403">
            <v>57</v>
          </cell>
          <cell r="F4403">
            <v>5</v>
          </cell>
          <cell r="G4403" t="str">
            <v>000</v>
          </cell>
          <cell r="H4403">
            <v>13</v>
          </cell>
          <cell r="J4403" t="str">
            <v>51000-0000</v>
          </cell>
          <cell r="K4403">
            <v>51000</v>
          </cell>
        </row>
        <row r="4404">
          <cell r="A4404" t="str">
            <v>SUPPLIES &amp; MATERIALS</v>
          </cell>
          <cell r="B4404">
            <v>4</v>
          </cell>
          <cell r="C4404">
            <v>1</v>
          </cell>
          <cell r="D4404">
            <v>299</v>
          </cell>
          <cell r="E4404">
            <v>94</v>
          </cell>
          <cell r="F4404">
            <v>1</v>
          </cell>
          <cell r="G4404" t="str">
            <v>000</v>
          </cell>
          <cell r="H4404">
            <v>13</v>
          </cell>
          <cell r="J4404" t="str">
            <v>51000-0000</v>
          </cell>
          <cell r="K4404">
            <v>51000</v>
          </cell>
        </row>
        <row r="4405">
          <cell r="A4405" t="str">
            <v>SUPPLIES &amp; MATERIALS</v>
          </cell>
          <cell r="B4405">
            <v>4</v>
          </cell>
          <cell r="C4405">
            <v>2</v>
          </cell>
          <cell r="D4405">
            <v>299</v>
          </cell>
          <cell r="E4405">
            <v>94</v>
          </cell>
          <cell r="F4405">
            <v>2</v>
          </cell>
          <cell r="G4405" t="str">
            <v>000</v>
          </cell>
          <cell r="H4405">
            <v>13</v>
          </cell>
          <cell r="J4405" t="str">
            <v>51000-0000</v>
          </cell>
          <cell r="K4405">
            <v>51000</v>
          </cell>
        </row>
        <row r="4406">
          <cell r="A4406" t="str">
            <v>SUPPLIES &amp; MATERIALS</v>
          </cell>
          <cell r="B4406">
            <v>4</v>
          </cell>
          <cell r="C4406">
            <v>3</v>
          </cell>
          <cell r="D4406">
            <v>401</v>
          </cell>
          <cell r="E4406">
            <v>53</v>
          </cell>
          <cell r="F4406">
            <v>1</v>
          </cell>
          <cell r="G4406" t="str">
            <v>000</v>
          </cell>
          <cell r="H4406">
            <v>13</v>
          </cell>
          <cell r="J4406" t="str">
            <v>51000-0000</v>
          </cell>
          <cell r="K4406">
            <v>51000</v>
          </cell>
        </row>
        <row r="4407">
          <cell r="A4407" t="str">
            <v>SUPPLIES &amp; MATERIALS</v>
          </cell>
          <cell r="B4407">
            <v>4</v>
          </cell>
          <cell r="C4407">
            <v>3</v>
          </cell>
          <cell r="D4407">
            <v>401</v>
          </cell>
          <cell r="E4407">
            <v>53</v>
          </cell>
          <cell r="F4407">
            <v>2</v>
          </cell>
          <cell r="G4407" t="str">
            <v>000</v>
          </cell>
          <cell r="H4407">
            <v>13</v>
          </cell>
          <cell r="J4407" t="str">
            <v>51000-0000</v>
          </cell>
          <cell r="K4407">
            <v>51000</v>
          </cell>
        </row>
        <row r="4408">
          <cell r="A4408" t="str">
            <v>SUPPLIES &amp; MATERIALS</v>
          </cell>
          <cell r="B4408">
            <v>4</v>
          </cell>
          <cell r="C4408">
            <v>3</v>
          </cell>
          <cell r="D4408">
            <v>401</v>
          </cell>
          <cell r="E4408">
            <v>53</v>
          </cell>
          <cell r="F4408">
            <v>3</v>
          </cell>
          <cell r="G4408" t="str">
            <v>000</v>
          </cell>
          <cell r="H4408">
            <v>13</v>
          </cell>
          <cell r="J4408" t="str">
            <v>51000-0000</v>
          </cell>
          <cell r="K4408">
            <v>51000</v>
          </cell>
        </row>
        <row r="4409">
          <cell r="A4409" t="str">
            <v>SUPPLIES &amp; MATERIALS</v>
          </cell>
          <cell r="B4409">
            <v>4</v>
          </cell>
          <cell r="C4409">
            <v>3</v>
          </cell>
          <cell r="D4409">
            <v>401</v>
          </cell>
          <cell r="E4409">
            <v>53</v>
          </cell>
          <cell r="F4409">
            <v>4</v>
          </cell>
          <cell r="G4409" t="str">
            <v>000</v>
          </cell>
          <cell r="H4409">
            <v>13</v>
          </cell>
          <cell r="J4409" t="str">
            <v>51000-0000</v>
          </cell>
          <cell r="K4409">
            <v>51000</v>
          </cell>
        </row>
        <row r="4410">
          <cell r="A4410" t="str">
            <v>SUPPLIES &amp; MATERIALS</v>
          </cell>
          <cell r="B4410">
            <v>4</v>
          </cell>
          <cell r="C4410">
            <v>3</v>
          </cell>
          <cell r="D4410">
            <v>401</v>
          </cell>
          <cell r="E4410">
            <v>59</v>
          </cell>
          <cell r="F4410">
            <v>1</v>
          </cell>
          <cell r="G4410" t="str">
            <v>000</v>
          </cell>
          <cell r="H4410">
            <v>13</v>
          </cell>
          <cell r="J4410" t="str">
            <v>51000-0000</v>
          </cell>
          <cell r="K4410">
            <v>51000</v>
          </cell>
        </row>
        <row r="4411">
          <cell r="A4411" t="str">
            <v>SUPPLIES &amp; MATERIALS</v>
          </cell>
          <cell r="B4411">
            <v>4</v>
          </cell>
          <cell r="C4411">
            <v>1</v>
          </cell>
          <cell r="D4411">
            <v>592</v>
          </cell>
          <cell r="E4411">
            <v>98</v>
          </cell>
          <cell r="F4411">
            <v>0</v>
          </cell>
          <cell r="G4411" t="str">
            <v>000</v>
          </cell>
          <cell r="H4411">
            <v>13</v>
          </cell>
          <cell r="J4411" t="str">
            <v>51000-0000</v>
          </cell>
          <cell r="K4411">
            <v>51000</v>
          </cell>
        </row>
        <row r="4412">
          <cell r="A4412" t="str">
            <v>SUPPLIES &amp; MATERIALS</v>
          </cell>
          <cell r="B4412">
            <v>4</v>
          </cell>
          <cell r="C4412">
            <v>1</v>
          </cell>
          <cell r="D4412">
            <v>593</v>
          </cell>
          <cell r="E4412">
            <v>98</v>
          </cell>
          <cell r="F4412">
            <v>1</v>
          </cell>
          <cell r="G4412" t="str">
            <v>000</v>
          </cell>
          <cell r="H4412">
            <v>13</v>
          </cell>
          <cell r="J4412" t="str">
            <v>51000-0000</v>
          </cell>
          <cell r="K4412">
            <v>51000</v>
          </cell>
        </row>
        <row r="4413">
          <cell r="A4413" t="str">
            <v>SUPPLIES &amp; MATERIALS</v>
          </cell>
          <cell r="B4413">
            <v>4</v>
          </cell>
          <cell r="C4413">
            <v>5</v>
          </cell>
          <cell r="D4413">
            <v>599</v>
          </cell>
          <cell r="E4413">
            <v>67</v>
          </cell>
          <cell r="F4413">
            <v>0</v>
          </cell>
          <cell r="G4413" t="str">
            <v>000</v>
          </cell>
          <cell r="H4413">
            <v>13</v>
          </cell>
          <cell r="J4413" t="str">
            <v>51000-0000</v>
          </cell>
          <cell r="K4413">
            <v>51000</v>
          </cell>
        </row>
        <row r="4414">
          <cell r="A4414" t="str">
            <v>SUPPLIES &amp; MATERIALS</v>
          </cell>
          <cell r="B4414">
            <v>4</v>
          </cell>
          <cell r="C4414">
            <v>5</v>
          </cell>
          <cell r="D4414">
            <v>599</v>
          </cell>
          <cell r="E4414">
            <v>67</v>
          </cell>
          <cell r="F4414">
            <v>1</v>
          </cell>
          <cell r="G4414" t="str">
            <v>000</v>
          </cell>
          <cell r="H4414">
            <v>13</v>
          </cell>
          <cell r="J4414" t="str">
            <v>51000-0000</v>
          </cell>
          <cell r="K4414">
            <v>51000</v>
          </cell>
        </row>
        <row r="4415">
          <cell r="A4415" t="str">
            <v>SUPPLIES &amp; MATERIALS</v>
          </cell>
          <cell r="B4415">
            <v>4</v>
          </cell>
          <cell r="C4415">
            <v>5</v>
          </cell>
          <cell r="D4415">
            <v>599</v>
          </cell>
          <cell r="E4415">
            <v>67</v>
          </cell>
          <cell r="F4415">
            <v>2</v>
          </cell>
          <cell r="G4415" t="str">
            <v>000</v>
          </cell>
          <cell r="H4415">
            <v>13</v>
          </cell>
          <cell r="J4415" t="str">
            <v>51000-0000</v>
          </cell>
          <cell r="K4415">
            <v>51000</v>
          </cell>
        </row>
        <row r="4416">
          <cell r="A4416" t="str">
            <v>SUPPLIES &amp; MATERIALS</v>
          </cell>
          <cell r="B4416">
            <v>4</v>
          </cell>
          <cell r="C4416">
            <v>1</v>
          </cell>
          <cell r="D4416">
            <v>607</v>
          </cell>
          <cell r="E4416">
            <v>28</v>
          </cell>
          <cell r="F4416">
            <v>1</v>
          </cell>
          <cell r="G4416" t="str">
            <v>000</v>
          </cell>
          <cell r="H4416">
            <v>13</v>
          </cell>
          <cell r="J4416" t="str">
            <v>51000-0000</v>
          </cell>
          <cell r="K4416">
            <v>51000</v>
          </cell>
        </row>
        <row r="4417">
          <cell r="A4417" t="str">
            <v>SUPPLIES &amp; MATERIALS</v>
          </cell>
          <cell r="B4417">
            <v>4</v>
          </cell>
          <cell r="C4417">
            <v>1</v>
          </cell>
          <cell r="D4417">
            <v>610</v>
          </cell>
          <cell r="E4417">
            <v>29</v>
          </cell>
          <cell r="F4417">
            <v>1</v>
          </cell>
          <cell r="G4417" t="str">
            <v>000</v>
          </cell>
          <cell r="H4417">
            <v>13</v>
          </cell>
          <cell r="J4417" t="str">
            <v>51000-0000</v>
          </cell>
          <cell r="K4417">
            <v>51000</v>
          </cell>
        </row>
        <row r="4418">
          <cell r="A4418" t="str">
            <v>SUPPLIES &amp; MATERIALS</v>
          </cell>
          <cell r="B4418">
            <v>4</v>
          </cell>
          <cell r="C4418">
            <v>2</v>
          </cell>
          <cell r="D4418">
            <v>610</v>
          </cell>
          <cell r="E4418">
            <v>11</v>
          </cell>
          <cell r="F4418">
            <v>5</v>
          </cell>
          <cell r="G4418" t="str">
            <v>000</v>
          </cell>
          <cell r="H4418">
            <v>13</v>
          </cell>
          <cell r="J4418" t="str">
            <v>51000-0000</v>
          </cell>
          <cell r="K4418">
            <v>51000</v>
          </cell>
        </row>
        <row r="4419">
          <cell r="A4419" t="str">
            <v>SUPPLIES &amp; MATERIALS</v>
          </cell>
          <cell r="B4419">
            <v>4</v>
          </cell>
          <cell r="C4419">
            <v>2</v>
          </cell>
          <cell r="D4419">
            <v>610</v>
          </cell>
          <cell r="E4419">
            <v>31</v>
          </cell>
          <cell r="F4419">
            <v>0</v>
          </cell>
          <cell r="G4419" t="str">
            <v>000</v>
          </cell>
          <cell r="H4419">
            <v>13</v>
          </cell>
          <cell r="J4419" t="str">
            <v>51000-0000</v>
          </cell>
          <cell r="K4419">
            <v>51000</v>
          </cell>
        </row>
        <row r="4420">
          <cell r="A4420" t="str">
            <v>SUPPLIES &amp; MATERIALS</v>
          </cell>
          <cell r="B4420">
            <v>4</v>
          </cell>
          <cell r="C4420">
            <v>2</v>
          </cell>
          <cell r="D4420">
            <v>610</v>
          </cell>
          <cell r="E4420">
            <v>35</v>
          </cell>
          <cell r="F4420">
            <v>0</v>
          </cell>
          <cell r="G4420" t="str">
            <v>000</v>
          </cell>
          <cell r="H4420">
            <v>13</v>
          </cell>
          <cell r="J4420" t="str">
            <v>51000-0000</v>
          </cell>
          <cell r="K4420">
            <v>51000</v>
          </cell>
        </row>
        <row r="4421">
          <cell r="A4421" t="str">
            <v>SUPPLIES &amp; MATERIALS</v>
          </cell>
          <cell r="B4421">
            <v>4</v>
          </cell>
          <cell r="C4421">
            <v>2</v>
          </cell>
          <cell r="D4421">
            <v>610</v>
          </cell>
          <cell r="E4421">
            <v>42</v>
          </cell>
          <cell r="F4421">
            <v>1</v>
          </cell>
          <cell r="G4421" t="str">
            <v>000</v>
          </cell>
          <cell r="H4421">
            <v>13</v>
          </cell>
          <cell r="J4421" t="str">
            <v>51000-0000</v>
          </cell>
          <cell r="K4421">
            <v>51000</v>
          </cell>
        </row>
        <row r="4422">
          <cell r="A4422" t="str">
            <v>SUPPLIES &amp; MATERIALS</v>
          </cell>
          <cell r="B4422">
            <v>4</v>
          </cell>
          <cell r="C4422">
            <v>3</v>
          </cell>
          <cell r="D4422">
            <v>610</v>
          </cell>
          <cell r="E4422">
            <v>51</v>
          </cell>
          <cell r="F4422">
            <v>0</v>
          </cell>
          <cell r="G4422" t="str">
            <v>000</v>
          </cell>
          <cell r="H4422">
            <v>13</v>
          </cell>
          <cell r="J4422" t="str">
            <v>51000-0000</v>
          </cell>
          <cell r="K4422">
            <v>51000</v>
          </cell>
        </row>
        <row r="4423">
          <cell r="A4423" t="str">
            <v>SUPPLIES &amp; MATERIALS</v>
          </cell>
          <cell r="B4423">
            <v>4</v>
          </cell>
          <cell r="C4423">
            <v>3</v>
          </cell>
          <cell r="D4423">
            <v>610</v>
          </cell>
          <cell r="E4423">
            <v>52</v>
          </cell>
          <cell r="F4423">
            <v>1</v>
          </cell>
          <cell r="G4423" t="str">
            <v>000</v>
          </cell>
          <cell r="H4423">
            <v>13</v>
          </cell>
          <cell r="J4423" t="str">
            <v>51000-0000</v>
          </cell>
          <cell r="K4423">
            <v>51000</v>
          </cell>
        </row>
        <row r="4424">
          <cell r="A4424" t="str">
            <v>SUPPLIES &amp; MATERIALS</v>
          </cell>
          <cell r="B4424">
            <v>4</v>
          </cell>
          <cell r="C4424">
            <v>1</v>
          </cell>
          <cell r="D4424">
            <v>611</v>
          </cell>
          <cell r="E4424">
            <v>12</v>
          </cell>
          <cell r="F4424">
            <v>1</v>
          </cell>
          <cell r="G4424" t="str">
            <v>000</v>
          </cell>
          <cell r="H4424">
            <v>13</v>
          </cell>
          <cell r="J4424" t="str">
            <v>51000-0000</v>
          </cell>
          <cell r="K4424">
            <v>51000</v>
          </cell>
        </row>
        <row r="4425">
          <cell r="A4425" t="str">
            <v>SUPPLIES &amp; MATERIALS</v>
          </cell>
          <cell r="B4425">
            <v>4</v>
          </cell>
          <cell r="C4425">
            <v>1</v>
          </cell>
          <cell r="D4425">
            <v>611</v>
          </cell>
          <cell r="E4425">
            <v>29</v>
          </cell>
          <cell r="F4425">
            <v>1</v>
          </cell>
          <cell r="G4425" t="str">
            <v>000</v>
          </cell>
          <cell r="H4425">
            <v>13</v>
          </cell>
          <cell r="J4425" t="str">
            <v>51000-0000</v>
          </cell>
          <cell r="K4425">
            <v>51000</v>
          </cell>
        </row>
        <row r="4426">
          <cell r="A4426" t="str">
            <v>SUPPLIES &amp; MATERIALS</v>
          </cell>
          <cell r="B4426">
            <v>4</v>
          </cell>
          <cell r="C4426">
            <v>2</v>
          </cell>
          <cell r="D4426">
            <v>611</v>
          </cell>
          <cell r="E4426">
            <v>35</v>
          </cell>
          <cell r="F4426">
            <v>0</v>
          </cell>
          <cell r="G4426" t="str">
            <v>000</v>
          </cell>
          <cell r="H4426">
            <v>13</v>
          </cell>
          <cell r="J4426" t="str">
            <v>51000-0000</v>
          </cell>
          <cell r="K4426">
            <v>51000</v>
          </cell>
        </row>
        <row r="4427">
          <cell r="A4427" t="str">
            <v>SUPPLIES &amp; MATERIALS</v>
          </cell>
          <cell r="B4427">
            <v>4</v>
          </cell>
          <cell r="C4427">
            <v>2</v>
          </cell>
          <cell r="D4427">
            <v>611</v>
          </cell>
          <cell r="E4427">
            <v>42</v>
          </cell>
          <cell r="F4427">
            <v>0</v>
          </cell>
          <cell r="G4427" t="str">
            <v>000</v>
          </cell>
          <cell r="H4427">
            <v>13</v>
          </cell>
          <cell r="J4427" t="str">
            <v>51000-0000</v>
          </cell>
          <cell r="K4427">
            <v>51000</v>
          </cell>
        </row>
        <row r="4428">
          <cell r="A4428" t="str">
            <v>SUPPLIES &amp; MATERIALS</v>
          </cell>
          <cell r="B4428">
            <v>4</v>
          </cell>
          <cell r="C4428">
            <v>2</v>
          </cell>
          <cell r="D4428">
            <v>611</v>
          </cell>
          <cell r="E4428">
            <v>99</v>
          </cell>
          <cell r="F4428">
            <v>4</v>
          </cell>
          <cell r="G4428" t="str">
            <v>000</v>
          </cell>
          <cell r="H4428">
            <v>13</v>
          </cell>
          <cell r="J4428" t="str">
            <v>51000-0000</v>
          </cell>
          <cell r="K4428">
            <v>51000</v>
          </cell>
        </row>
        <row r="4429">
          <cell r="A4429" t="str">
            <v>SUPPLIES &amp; MATERIALS</v>
          </cell>
          <cell r="B4429">
            <v>4</v>
          </cell>
          <cell r="C4429">
            <v>3</v>
          </cell>
          <cell r="D4429">
            <v>611</v>
          </cell>
          <cell r="E4429">
            <v>52</v>
          </cell>
          <cell r="F4429">
            <v>2</v>
          </cell>
          <cell r="G4429" t="str">
            <v>000</v>
          </cell>
          <cell r="H4429">
            <v>13</v>
          </cell>
          <cell r="J4429" t="str">
            <v>51000-0000</v>
          </cell>
          <cell r="K4429">
            <v>51000</v>
          </cell>
        </row>
        <row r="4430">
          <cell r="A4430" t="str">
            <v>SUPPLIES &amp; MATERIALS</v>
          </cell>
          <cell r="B4430">
            <v>4</v>
          </cell>
          <cell r="C4430">
            <v>3</v>
          </cell>
          <cell r="D4430">
            <v>611</v>
          </cell>
          <cell r="E4430">
            <v>52</v>
          </cell>
          <cell r="F4430">
            <v>4</v>
          </cell>
          <cell r="G4430" t="str">
            <v>000</v>
          </cell>
          <cell r="H4430">
            <v>13</v>
          </cell>
          <cell r="J4430" t="str">
            <v>51000-0000</v>
          </cell>
          <cell r="K4430">
            <v>51000</v>
          </cell>
        </row>
        <row r="4431">
          <cell r="A4431" t="str">
            <v>SUPPLIES &amp; MATERIALS</v>
          </cell>
          <cell r="B4431">
            <v>4</v>
          </cell>
          <cell r="C4431">
            <v>3</v>
          </cell>
          <cell r="D4431">
            <v>611</v>
          </cell>
          <cell r="E4431">
            <v>57</v>
          </cell>
          <cell r="F4431">
            <v>4</v>
          </cell>
          <cell r="G4431" t="str">
            <v>000</v>
          </cell>
          <cell r="H4431">
            <v>13</v>
          </cell>
          <cell r="J4431" t="str">
            <v>51000-0000</v>
          </cell>
          <cell r="K4431">
            <v>51000</v>
          </cell>
        </row>
        <row r="4432">
          <cell r="A4432" t="str">
            <v>SUPPLIES &amp; MATERIALS</v>
          </cell>
          <cell r="B4432">
            <v>4</v>
          </cell>
          <cell r="C4432">
            <v>3</v>
          </cell>
          <cell r="D4432">
            <v>611</v>
          </cell>
          <cell r="E4432">
            <v>59</v>
          </cell>
          <cell r="F4432">
            <v>3</v>
          </cell>
          <cell r="G4432" t="str">
            <v>000</v>
          </cell>
          <cell r="H4432">
            <v>13</v>
          </cell>
          <cell r="J4432" t="str">
            <v>51000-0000</v>
          </cell>
          <cell r="K4432">
            <v>51000</v>
          </cell>
        </row>
        <row r="4433">
          <cell r="A4433" t="str">
            <v>SUPPLIES &amp; MATERIALS</v>
          </cell>
          <cell r="B4433">
            <v>4</v>
          </cell>
          <cell r="C4433">
            <v>5</v>
          </cell>
          <cell r="D4433">
            <v>611</v>
          </cell>
          <cell r="E4433">
            <v>62</v>
          </cell>
          <cell r="F4433">
            <v>1</v>
          </cell>
          <cell r="G4433" t="str">
            <v>000</v>
          </cell>
          <cell r="H4433">
            <v>13</v>
          </cell>
          <cell r="J4433" t="str">
            <v>51000-0000</v>
          </cell>
          <cell r="K4433">
            <v>51000</v>
          </cell>
        </row>
        <row r="4434">
          <cell r="A4434" t="str">
            <v>SUPPLIES &amp; MATERIALS</v>
          </cell>
          <cell r="B4434">
            <v>4</v>
          </cell>
          <cell r="C4434">
            <v>5</v>
          </cell>
          <cell r="D4434">
            <v>611</v>
          </cell>
          <cell r="E4434">
            <v>67</v>
          </cell>
          <cell r="F4434">
            <v>0</v>
          </cell>
          <cell r="G4434" t="str">
            <v>000</v>
          </cell>
          <cell r="H4434">
            <v>13</v>
          </cell>
          <cell r="J4434" t="str">
            <v>51000-0000</v>
          </cell>
          <cell r="K4434">
            <v>51000</v>
          </cell>
        </row>
        <row r="4435">
          <cell r="A4435" t="str">
            <v>SUPPLIES &amp; MATERIALS</v>
          </cell>
          <cell r="B4435">
            <v>4</v>
          </cell>
          <cell r="C4435">
            <v>5</v>
          </cell>
          <cell r="D4435">
            <v>611</v>
          </cell>
          <cell r="E4435">
            <v>67</v>
          </cell>
          <cell r="F4435">
            <v>1</v>
          </cell>
          <cell r="G4435" t="str">
            <v>000</v>
          </cell>
          <cell r="H4435">
            <v>13</v>
          </cell>
          <cell r="J4435" t="str">
            <v>51000-0000</v>
          </cell>
          <cell r="K4435">
            <v>51000</v>
          </cell>
        </row>
        <row r="4436">
          <cell r="A4436" t="str">
            <v>SUPPLIES &amp; MATERIALS</v>
          </cell>
          <cell r="B4436">
            <v>4</v>
          </cell>
          <cell r="C4436">
            <v>7</v>
          </cell>
          <cell r="D4436">
            <v>701</v>
          </cell>
          <cell r="E4436">
            <v>26</v>
          </cell>
          <cell r="F4436">
            <v>2</v>
          </cell>
          <cell r="G4436" t="str">
            <v>000</v>
          </cell>
          <cell r="H4436">
            <v>13</v>
          </cell>
          <cell r="J4436" t="str">
            <v>51000-0000</v>
          </cell>
          <cell r="K4436">
            <v>51000</v>
          </cell>
        </row>
        <row r="4437">
          <cell r="A4437" t="str">
            <v>SUPPLIES &amp; MATERIALS</v>
          </cell>
          <cell r="B4437">
            <v>4</v>
          </cell>
          <cell r="C4437">
            <v>7</v>
          </cell>
          <cell r="D4437">
            <v>702</v>
          </cell>
          <cell r="E4437">
            <v>56</v>
          </cell>
          <cell r="F4437">
            <v>1</v>
          </cell>
          <cell r="G4437" t="str">
            <v>000</v>
          </cell>
          <cell r="H4437">
            <v>13</v>
          </cell>
          <cell r="J4437" t="str">
            <v>51000-0000</v>
          </cell>
          <cell r="K4437">
            <v>51000</v>
          </cell>
        </row>
        <row r="4438">
          <cell r="A4438" t="str">
            <v>SUPPLIES &amp; MATERIALS</v>
          </cell>
          <cell r="B4438">
            <v>4</v>
          </cell>
          <cell r="C4438">
            <v>7</v>
          </cell>
          <cell r="D4438">
            <v>702</v>
          </cell>
          <cell r="E4438">
            <v>56</v>
          </cell>
          <cell r="F4438">
            <v>2</v>
          </cell>
          <cell r="G4438" t="str">
            <v>000</v>
          </cell>
          <cell r="H4438">
            <v>13</v>
          </cell>
          <cell r="J4438" t="str">
            <v>51000-0000</v>
          </cell>
          <cell r="K4438">
            <v>51000</v>
          </cell>
        </row>
        <row r="4439">
          <cell r="A4439" t="str">
            <v>SUPPLIES &amp; MATERIALS</v>
          </cell>
          <cell r="B4439">
            <v>4</v>
          </cell>
          <cell r="C4439">
            <v>7</v>
          </cell>
          <cell r="D4439">
            <v>702</v>
          </cell>
          <cell r="E4439">
            <v>56</v>
          </cell>
          <cell r="F4439">
            <v>3</v>
          </cell>
          <cell r="G4439" t="str">
            <v>000</v>
          </cell>
          <cell r="H4439">
            <v>13</v>
          </cell>
          <cell r="J4439" t="str">
            <v>51000-0000</v>
          </cell>
          <cell r="K4439">
            <v>51000</v>
          </cell>
        </row>
        <row r="4440">
          <cell r="A4440" t="str">
            <v>SUPPLIES &amp; MATERIALS</v>
          </cell>
          <cell r="B4440">
            <v>4</v>
          </cell>
          <cell r="C4440">
            <v>7</v>
          </cell>
          <cell r="D4440">
            <v>702</v>
          </cell>
          <cell r="E4440">
            <v>56</v>
          </cell>
          <cell r="F4440">
            <v>4</v>
          </cell>
          <cell r="G4440" t="str">
            <v>000</v>
          </cell>
          <cell r="H4440">
            <v>13</v>
          </cell>
          <cell r="J4440" t="str">
            <v>51000-0000</v>
          </cell>
          <cell r="K4440">
            <v>51000</v>
          </cell>
        </row>
        <row r="4441">
          <cell r="A4441" t="str">
            <v>SUPPLIES &amp; MATERIALS-DHH GRANT</v>
          </cell>
          <cell r="B4441">
            <v>4</v>
          </cell>
          <cell r="C4441">
            <v>1</v>
          </cell>
          <cell r="D4441">
            <v>181</v>
          </cell>
          <cell r="E4441">
            <v>12</v>
          </cell>
          <cell r="F4441">
            <v>6</v>
          </cell>
          <cell r="G4441" t="str">
            <v>000</v>
          </cell>
          <cell r="H4441">
            <v>13</v>
          </cell>
          <cell r="J4441" t="str">
            <v>51000-0000</v>
          </cell>
          <cell r="K4441">
            <v>51000</v>
          </cell>
        </row>
        <row r="4442">
          <cell r="A4442" t="str">
            <v>TELECOMM-COMM POLICE</v>
          </cell>
          <cell r="B4442">
            <v>4</v>
          </cell>
          <cell r="C4442">
            <v>1</v>
          </cell>
          <cell r="D4442">
            <v>101</v>
          </cell>
          <cell r="E4442">
            <v>12</v>
          </cell>
          <cell r="F4442">
            <v>3</v>
          </cell>
          <cell r="G4442">
            <v>110</v>
          </cell>
          <cell r="H4442">
            <v>19</v>
          </cell>
          <cell r="J4442" t="str">
            <v>53400-0013</v>
          </cell>
          <cell r="K4442">
            <v>53400</v>
          </cell>
        </row>
        <row r="4443">
          <cell r="A4443" t="str">
            <v>TELECOMM-DATABASE LICENSE FEES</v>
          </cell>
          <cell r="B4443">
            <v>4</v>
          </cell>
          <cell r="C4443">
            <v>5</v>
          </cell>
          <cell r="D4443">
            <v>263</v>
          </cell>
          <cell r="E4443">
            <v>99</v>
          </cell>
          <cell r="F4443">
            <v>1</v>
          </cell>
          <cell r="G4443">
            <v>119</v>
          </cell>
          <cell r="H4443">
            <v>19</v>
          </cell>
          <cell r="J4443" t="str">
            <v>53400-1003</v>
          </cell>
          <cell r="K4443">
            <v>53400</v>
          </cell>
        </row>
        <row r="4444">
          <cell r="A4444" t="str">
            <v>TELECOMM-LEADSONLINE</v>
          </cell>
          <cell r="B4444">
            <v>4</v>
          </cell>
          <cell r="C4444">
            <v>2</v>
          </cell>
          <cell r="D4444">
            <v>101</v>
          </cell>
          <cell r="E4444">
            <v>34</v>
          </cell>
          <cell r="F4444">
            <v>0</v>
          </cell>
          <cell r="G4444">
            <v>117</v>
          </cell>
          <cell r="H4444">
            <v>19</v>
          </cell>
          <cell r="J4444" t="str">
            <v>53400-1002</v>
          </cell>
          <cell r="K4444">
            <v>53400</v>
          </cell>
        </row>
        <row r="4445">
          <cell r="A4445" t="str">
            <v>TELECOMM-LETPP-07-GE-T7-0019</v>
          </cell>
          <cell r="B4445">
            <v>4</v>
          </cell>
          <cell r="C4445">
            <v>2</v>
          </cell>
          <cell r="D4445">
            <v>101</v>
          </cell>
          <cell r="E4445">
            <v>31</v>
          </cell>
          <cell r="F4445">
            <v>0</v>
          </cell>
          <cell r="G4445">
            <v>142</v>
          </cell>
          <cell r="H4445">
            <v>19</v>
          </cell>
          <cell r="J4445" t="str">
            <v>53400-1004</v>
          </cell>
          <cell r="K4445">
            <v>53400</v>
          </cell>
        </row>
        <row r="4446">
          <cell r="A4446" t="str">
            <v>TELECOMM-LITTER PROGRAM</v>
          </cell>
          <cell r="B4446">
            <v>4</v>
          </cell>
          <cell r="C4446">
            <v>3</v>
          </cell>
          <cell r="D4446">
            <v>298</v>
          </cell>
          <cell r="E4446">
            <v>57</v>
          </cell>
          <cell r="F4446">
            <v>3</v>
          </cell>
          <cell r="G4446">
            <v>106</v>
          </cell>
          <cell r="H4446">
            <v>19</v>
          </cell>
          <cell r="J4446" t="str">
            <v>53400-0022</v>
          </cell>
          <cell r="K4446">
            <v>53400</v>
          </cell>
        </row>
        <row r="4447">
          <cell r="A4447" t="str">
            <v>TELECOMMUNICATIONS</v>
          </cell>
          <cell r="B4447">
            <v>4</v>
          </cell>
          <cell r="C4447">
            <v>1</v>
          </cell>
          <cell r="D4447">
            <v>101</v>
          </cell>
          <cell r="E4447" t="str">
            <v>01</v>
          </cell>
          <cell r="F4447">
            <v>0</v>
          </cell>
          <cell r="G4447" t="str">
            <v>000</v>
          </cell>
          <cell r="H4447">
            <v>19</v>
          </cell>
          <cell r="J4447" t="str">
            <v>53400-0000</v>
          </cell>
          <cell r="K4447">
            <v>53400</v>
          </cell>
        </row>
        <row r="4448">
          <cell r="A4448" t="str">
            <v>TELECOMMUNICATIONS</v>
          </cell>
          <cell r="B4448">
            <v>4</v>
          </cell>
          <cell r="C4448">
            <v>1</v>
          </cell>
          <cell r="D4448">
            <v>101</v>
          </cell>
          <cell r="E4448" t="str">
            <v>02</v>
          </cell>
          <cell r="F4448">
            <v>0</v>
          </cell>
          <cell r="G4448" t="str">
            <v>000</v>
          </cell>
          <cell r="H4448">
            <v>19</v>
          </cell>
          <cell r="J4448" t="str">
            <v>53400-0000</v>
          </cell>
          <cell r="K4448">
            <v>53400</v>
          </cell>
        </row>
        <row r="4449">
          <cell r="A4449" t="str">
            <v>TELECOMMUNICATIONS</v>
          </cell>
          <cell r="B4449">
            <v>4</v>
          </cell>
          <cell r="C4449">
            <v>1</v>
          </cell>
          <cell r="D4449">
            <v>101</v>
          </cell>
          <cell r="E4449" t="str">
            <v>04</v>
          </cell>
          <cell r="F4449">
            <v>0</v>
          </cell>
          <cell r="G4449" t="str">
            <v>000</v>
          </cell>
          <cell r="H4449">
            <v>19</v>
          </cell>
          <cell r="J4449" t="str">
            <v>53400-0000</v>
          </cell>
          <cell r="K4449">
            <v>53400</v>
          </cell>
        </row>
        <row r="4450">
          <cell r="A4450" t="str">
            <v>TELECOMMUNICATIONS</v>
          </cell>
          <cell r="B4450">
            <v>4</v>
          </cell>
          <cell r="C4450">
            <v>1</v>
          </cell>
          <cell r="D4450">
            <v>101</v>
          </cell>
          <cell r="E4450" t="str">
            <v>05</v>
          </cell>
          <cell r="F4450">
            <v>0</v>
          </cell>
          <cell r="G4450" t="str">
            <v>000</v>
          </cell>
          <cell r="H4450">
            <v>19</v>
          </cell>
          <cell r="J4450" t="str">
            <v>53400-0000</v>
          </cell>
          <cell r="K4450">
            <v>53400</v>
          </cell>
        </row>
        <row r="4451">
          <cell r="A4451" t="str">
            <v>TELECOMMUNICATIONS</v>
          </cell>
          <cell r="B4451">
            <v>4</v>
          </cell>
          <cell r="C4451">
            <v>1</v>
          </cell>
          <cell r="D4451">
            <v>101</v>
          </cell>
          <cell r="E4451">
            <v>11</v>
          </cell>
          <cell r="F4451">
            <v>0</v>
          </cell>
          <cell r="G4451" t="str">
            <v>000</v>
          </cell>
          <cell r="H4451">
            <v>19</v>
          </cell>
          <cell r="J4451" t="str">
            <v>53400-0000</v>
          </cell>
          <cell r="K4451">
            <v>53400</v>
          </cell>
        </row>
        <row r="4452">
          <cell r="A4452" t="str">
            <v>TELECOMMUNICATIONS</v>
          </cell>
          <cell r="B4452">
            <v>4</v>
          </cell>
          <cell r="C4452">
            <v>1</v>
          </cell>
          <cell r="D4452">
            <v>101</v>
          </cell>
          <cell r="E4452">
            <v>12</v>
          </cell>
          <cell r="F4452">
            <v>0</v>
          </cell>
          <cell r="G4452" t="str">
            <v>000</v>
          </cell>
          <cell r="H4452">
            <v>19</v>
          </cell>
          <cell r="J4452" t="str">
            <v>53400-0000</v>
          </cell>
          <cell r="K4452">
            <v>53400</v>
          </cell>
        </row>
        <row r="4453">
          <cell r="A4453" t="str">
            <v>TELECOMMUNICATIONS</v>
          </cell>
          <cell r="B4453">
            <v>4</v>
          </cell>
          <cell r="C4453">
            <v>1</v>
          </cell>
          <cell r="D4453">
            <v>101</v>
          </cell>
          <cell r="E4453">
            <v>12</v>
          </cell>
          <cell r="F4453">
            <v>1</v>
          </cell>
          <cell r="G4453" t="str">
            <v>000</v>
          </cell>
          <cell r="H4453">
            <v>19</v>
          </cell>
          <cell r="J4453" t="str">
            <v>53400-0000</v>
          </cell>
          <cell r="K4453">
            <v>53400</v>
          </cell>
        </row>
        <row r="4454">
          <cell r="A4454" t="str">
            <v>TELECOMMUNICATIONS</v>
          </cell>
          <cell r="B4454">
            <v>4</v>
          </cell>
          <cell r="C4454">
            <v>1</v>
          </cell>
          <cell r="D4454">
            <v>101</v>
          </cell>
          <cell r="E4454">
            <v>12</v>
          </cell>
          <cell r="F4454">
            <v>2</v>
          </cell>
          <cell r="G4454" t="str">
            <v>000</v>
          </cell>
          <cell r="H4454">
            <v>19</v>
          </cell>
          <cell r="J4454" t="str">
            <v>53400-0000</v>
          </cell>
          <cell r="K4454">
            <v>53400</v>
          </cell>
        </row>
        <row r="4455">
          <cell r="A4455" t="str">
            <v>TELECOMMUNICATIONS</v>
          </cell>
          <cell r="B4455">
            <v>4</v>
          </cell>
          <cell r="C4455">
            <v>1</v>
          </cell>
          <cell r="D4455">
            <v>101</v>
          </cell>
          <cell r="E4455">
            <v>12</v>
          </cell>
          <cell r="F4455">
            <v>3</v>
          </cell>
          <cell r="G4455" t="str">
            <v>000</v>
          </cell>
          <cell r="H4455">
            <v>19</v>
          </cell>
          <cell r="J4455" t="str">
            <v>53400-0000</v>
          </cell>
          <cell r="K4455">
            <v>53400</v>
          </cell>
        </row>
        <row r="4456">
          <cell r="A4456" t="str">
            <v>TELECOMMUNICATIONS</v>
          </cell>
          <cell r="B4456">
            <v>4</v>
          </cell>
          <cell r="C4456">
            <v>1</v>
          </cell>
          <cell r="D4456">
            <v>101</v>
          </cell>
          <cell r="E4456">
            <v>12</v>
          </cell>
          <cell r="F4456">
            <v>4</v>
          </cell>
          <cell r="G4456" t="str">
            <v>000</v>
          </cell>
          <cell r="H4456">
            <v>19</v>
          </cell>
          <cell r="J4456" t="str">
            <v>53400-0000</v>
          </cell>
          <cell r="K4456">
            <v>53400</v>
          </cell>
        </row>
        <row r="4457">
          <cell r="A4457" t="str">
            <v>TELECOMMUNICATIONS</v>
          </cell>
          <cell r="B4457">
            <v>4</v>
          </cell>
          <cell r="C4457">
            <v>1</v>
          </cell>
          <cell r="D4457">
            <v>101</v>
          </cell>
          <cell r="E4457">
            <v>12</v>
          </cell>
          <cell r="F4457">
            <v>7</v>
          </cell>
          <cell r="G4457" t="str">
            <v>000</v>
          </cell>
          <cell r="H4457">
            <v>19</v>
          </cell>
          <cell r="J4457" t="str">
            <v>53400-0000</v>
          </cell>
          <cell r="K4457">
            <v>53400</v>
          </cell>
        </row>
        <row r="4458">
          <cell r="A4458" t="str">
            <v>TELECOMMUNICATIONS</v>
          </cell>
          <cell r="B4458">
            <v>4</v>
          </cell>
          <cell r="C4458">
            <v>1</v>
          </cell>
          <cell r="D4458">
            <v>101</v>
          </cell>
          <cell r="E4458">
            <v>12</v>
          </cell>
          <cell r="F4458">
            <v>9</v>
          </cell>
          <cell r="G4458" t="str">
            <v>000</v>
          </cell>
          <cell r="H4458">
            <v>19</v>
          </cell>
          <cell r="J4458" t="str">
            <v>53400-0000</v>
          </cell>
          <cell r="K4458">
            <v>53400</v>
          </cell>
        </row>
        <row r="4459">
          <cell r="A4459" t="str">
            <v>TELECOMMUNICATIONS</v>
          </cell>
          <cell r="B4459">
            <v>4</v>
          </cell>
          <cell r="C4459">
            <v>1</v>
          </cell>
          <cell r="D4459">
            <v>101</v>
          </cell>
          <cell r="E4459">
            <v>14</v>
          </cell>
          <cell r="F4459">
            <v>0</v>
          </cell>
          <cell r="G4459" t="str">
            <v>000</v>
          </cell>
          <cell r="H4459">
            <v>19</v>
          </cell>
          <cell r="J4459" t="str">
            <v>53400-0000</v>
          </cell>
          <cell r="K4459">
            <v>53400</v>
          </cell>
        </row>
        <row r="4460">
          <cell r="A4460" t="str">
            <v>TELECOMMUNICATIONS</v>
          </cell>
          <cell r="B4460">
            <v>4</v>
          </cell>
          <cell r="C4460">
            <v>1</v>
          </cell>
          <cell r="D4460">
            <v>101</v>
          </cell>
          <cell r="E4460">
            <v>21</v>
          </cell>
          <cell r="F4460">
            <v>0</v>
          </cell>
          <cell r="G4460" t="str">
            <v>000</v>
          </cell>
          <cell r="H4460">
            <v>19</v>
          </cell>
          <cell r="J4460" t="str">
            <v>53400-0000</v>
          </cell>
          <cell r="K4460">
            <v>53400</v>
          </cell>
        </row>
        <row r="4461">
          <cell r="A4461" t="str">
            <v>TELECOMMUNICATIONS</v>
          </cell>
          <cell r="B4461">
            <v>4</v>
          </cell>
          <cell r="C4461">
            <v>1</v>
          </cell>
          <cell r="D4461">
            <v>101</v>
          </cell>
          <cell r="E4461">
            <v>21</v>
          </cell>
          <cell r="F4461">
            <v>1</v>
          </cell>
          <cell r="G4461" t="str">
            <v>000</v>
          </cell>
          <cell r="H4461">
            <v>19</v>
          </cell>
          <cell r="J4461" t="str">
            <v>53400-0000</v>
          </cell>
          <cell r="K4461">
            <v>53400</v>
          </cell>
        </row>
        <row r="4462">
          <cell r="A4462" t="str">
            <v>TELECOMMUNICATIONS</v>
          </cell>
          <cell r="B4462">
            <v>4</v>
          </cell>
          <cell r="C4462">
            <v>1</v>
          </cell>
          <cell r="D4462">
            <v>101</v>
          </cell>
          <cell r="E4462">
            <v>26</v>
          </cell>
          <cell r="F4462">
            <v>1</v>
          </cell>
          <cell r="G4462" t="str">
            <v>000</v>
          </cell>
          <cell r="H4462">
            <v>19</v>
          </cell>
          <cell r="J4462" t="str">
            <v>53400-0000</v>
          </cell>
          <cell r="K4462">
            <v>53400</v>
          </cell>
        </row>
        <row r="4463">
          <cell r="A4463" t="str">
            <v>TELECOMMUNICATIONS</v>
          </cell>
          <cell r="B4463">
            <v>4</v>
          </cell>
          <cell r="C4463">
            <v>1</v>
          </cell>
          <cell r="D4463">
            <v>101</v>
          </cell>
          <cell r="E4463">
            <v>26</v>
          </cell>
          <cell r="F4463">
            <v>3</v>
          </cell>
          <cell r="G4463" t="str">
            <v>000</v>
          </cell>
          <cell r="H4463">
            <v>19</v>
          </cell>
          <cell r="J4463" t="str">
            <v>53400-0000</v>
          </cell>
          <cell r="K4463">
            <v>53400</v>
          </cell>
        </row>
        <row r="4464">
          <cell r="A4464" t="str">
            <v>TELECOMMUNICATIONS</v>
          </cell>
          <cell r="B4464">
            <v>4</v>
          </cell>
          <cell r="C4464">
            <v>1</v>
          </cell>
          <cell r="D4464">
            <v>101</v>
          </cell>
          <cell r="E4464">
            <v>28</v>
          </cell>
          <cell r="F4464">
            <v>0</v>
          </cell>
          <cell r="G4464" t="str">
            <v>000</v>
          </cell>
          <cell r="H4464">
            <v>19</v>
          </cell>
          <cell r="J4464" t="str">
            <v>53400-0000</v>
          </cell>
          <cell r="K4464">
            <v>53400</v>
          </cell>
        </row>
        <row r="4465">
          <cell r="A4465" t="str">
            <v>TELECOMMUNICATIONS</v>
          </cell>
          <cell r="B4465">
            <v>4</v>
          </cell>
          <cell r="C4465">
            <v>1</v>
          </cell>
          <cell r="D4465">
            <v>101</v>
          </cell>
          <cell r="E4465">
            <v>29</v>
          </cell>
          <cell r="F4465">
            <v>1</v>
          </cell>
          <cell r="G4465" t="str">
            <v>000</v>
          </cell>
          <cell r="H4465">
            <v>19</v>
          </cell>
          <cell r="J4465" t="str">
            <v>53400-0000</v>
          </cell>
          <cell r="K4465">
            <v>53400</v>
          </cell>
        </row>
        <row r="4466">
          <cell r="A4466" t="str">
            <v>TELECOMMUNICATIONS</v>
          </cell>
          <cell r="B4466">
            <v>4</v>
          </cell>
          <cell r="C4466">
            <v>1</v>
          </cell>
          <cell r="D4466">
            <v>101</v>
          </cell>
          <cell r="E4466">
            <v>81</v>
          </cell>
          <cell r="F4466">
            <v>1</v>
          </cell>
          <cell r="G4466" t="str">
            <v>000</v>
          </cell>
          <cell r="H4466">
            <v>19</v>
          </cell>
          <cell r="J4466" t="str">
            <v>53400-0000</v>
          </cell>
          <cell r="K4466">
            <v>53400</v>
          </cell>
        </row>
        <row r="4467">
          <cell r="A4467" t="str">
            <v>TELECOMMUNICATIONS</v>
          </cell>
          <cell r="B4467">
            <v>4</v>
          </cell>
          <cell r="C4467">
            <v>1</v>
          </cell>
          <cell r="D4467">
            <v>101</v>
          </cell>
          <cell r="E4467">
            <v>83</v>
          </cell>
          <cell r="F4467">
            <v>1</v>
          </cell>
          <cell r="G4467" t="str">
            <v>000</v>
          </cell>
          <cell r="H4467">
            <v>19</v>
          </cell>
          <cell r="J4467" t="str">
            <v>53400-0000</v>
          </cell>
          <cell r="K4467">
            <v>53400</v>
          </cell>
        </row>
        <row r="4468">
          <cell r="A4468" t="str">
            <v>TELECOMMUNICATIONS</v>
          </cell>
          <cell r="B4468">
            <v>4</v>
          </cell>
          <cell r="C4468">
            <v>1</v>
          </cell>
          <cell r="D4468">
            <v>101</v>
          </cell>
          <cell r="E4468">
            <v>84</v>
          </cell>
          <cell r="F4468">
            <v>3</v>
          </cell>
          <cell r="G4468" t="str">
            <v>000</v>
          </cell>
          <cell r="H4468">
            <v>19</v>
          </cell>
          <cell r="J4468" t="str">
            <v>53400-0000</v>
          </cell>
          <cell r="K4468">
            <v>53400</v>
          </cell>
        </row>
        <row r="4469">
          <cell r="A4469" t="str">
            <v>TELECOMMUNICATIONS</v>
          </cell>
          <cell r="B4469">
            <v>4</v>
          </cell>
          <cell r="C4469">
            <v>1</v>
          </cell>
          <cell r="D4469">
            <v>101</v>
          </cell>
          <cell r="E4469">
            <v>91</v>
          </cell>
          <cell r="F4469">
            <v>0</v>
          </cell>
          <cell r="G4469" t="str">
            <v>000</v>
          </cell>
          <cell r="H4469">
            <v>19</v>
          </cell>
          <cell r="J4469" t="str">
            <v>53400-0000</v>
          </cell>
          <cell r="K4469">
            <v>53400</v>
          </cell>
        </row>
        <row r="4470">
          <cell r="A4470" t="str">
            <v>TELECOMMUNICATIONS</v>
          </cell>
          <cell r="B4470">
            <v>4</v>
          </cell>
          <cell r="C4470">
            <v>1</v>
          </cell>
          <cell r="D4470">
            <v>101</v>
          </cell>
          <cell r="E4470">
            <v>94</v>
          </cell>
          <cell r="F4470">
            <v>1</v>
          </cell>
          <cell r="G4470" t="str">
            <v>000</v>
          </cell>
          <cell r="H4470">
            <v>19</v>
          </cell>
          <cell r="J4470" t="str">
            <v>53400-0000</v>
          </cell>
          <cell r="K4470">
            <v>53400</v>
          </cell>
        </row>
        <row r="4471">
          <cell r="A4471" t="str">
            <v>TELECOMMUNICATIONS</v>
          </cell>
          <cell r="B4471">
            <v>4</v>
          </cell>
          <cell r="C4471">
            <v>2</v>
          </cell>
          <cell r="D4471">
            <v>101</v>
          </cell>
          <cell r="E4471">
            <v>13</v>
          </cell>
          <cell r="F4471">
            <v>0</v>
          </cell>
          <cell r="G4471" t="str">
            <v>000</v>
          </cell>
          <cell r="H4471">
            <v>19</v>
          </cell>
          <cell r="J4471" t="str">
            <v>53400-0000</v>
          </cell>
          <cell r="K4471">
            <v>53400</v>
          </cell>
        </row>
        <row r="4472">
          <cell r="A4472" t="str">
            <v>TELECOMMUNICATIONS</v>
          </cell>
          <cell r="B4472">
            <v>4</v>
          </cell>
          <cell r="C4472">
            <v>2</v>
          </cell>
          <cell r="D4472">
            <v>101</v>
          </cell>
          <cell r="E4472">
            <v>13</v>
          </cell>
          <cell r="F4472">
            <v>1</v>
          </cell>
          <cell r="G4472" t="str">
            <v>000</v>
          </cell>
          <cell r="H4472">
            <v>19</v>
          </cell>
          <cell r="J4472" t="str">
            <v>53400-0000</v>
          </cell>
          <cell r="K4472">
            <v>53400</v>
          </cell>
        </row>
        <row r="4473">
          <cell r="A4473" t="str">
            <v>TELECOMMUNICATIONS</v>
          </cell>
          <cell r="B4473">
            <v>4</v>
          </cell>
          <cell r="C4473">
            <v>2</v>
          </cell>
          <cell r="D4473">
            <v>101</v>
          </cell>
          <cell r="E4473">
            <v>14</v>
          </cell>
          <cell r="F4473">
            <v>1</v>
          </cell>
          <cell r="G4473" t="str">
            <v>000</v>
          </cell>
          <cell r="H4473">
            <v>19</v>
          </cell>
          <cell r="J4473" t="str">
            <v>53400-0000</v>
          </cell>
          <cell r="K4473">
            <v>53400</v>
          </cell>
        </row>
        <row r="4474">
          <cell r="A4474" t="str">
            <v>TELECOMMUNICATIONS</v>
          </cell>
          <cell r="B4474">
            <v>4</v>
          </cell>
          <cell r="C4474">
            <v>2</v>
          </cell>
          <cell r="D4474">
            <v>101</v>
          </cell>
          <cell r="E4474">
            <v>33</v>
          </cell>
          <cell r="F4474">
            <v>0</v>
          </cell>
          <cell r="G4474" t="str">
            <v>000</v>
          </cell>
          <cell r="H4474">
            <v>19</v>
          </cell>
          <cell r="J4474" t="str">
            <v>53400-0000</v>
          </cell>
          <cell r="K4474">
            <v>53400</v>
          </cell>
        </row>
        <row r="4475">
          <cell r="A4475" t="str">
            <v>TELECOMMUNICATIONS</v>
          </cell>
          <cell r="B4475">
            <v>4</v>
          </cell>
          <cell r="C4475">
            <v>2</v>
          </cell>
          <cell r="D4475">
            <v>101</v>
          </cell>
          <cell r="E4475">
            <v>43</v>
          </cell>
          <cell r="F4475">
            <v>1</v>
          </cell>
          <cell r="G4475" t="str">
            <v>000</v>
          </cell>
          <cell r="H4475">
            <v>19</v>
          </cell>
          <cell r="J4475" t="str">
            <v>53400-0000</v>
          </cell>
          <cell r="K4475">
            <v>53400</v>
          </cell>
        </row>
        <row r="4476">
          <cell r="A4476" t="str">
            <v>TELECOMMUNICATIONS</v>
          </cell>
          <cell r="B4476">
            <v>4</v>
          </cell>
          <cell r="C4476">
            <v>3</v>
          </cell>
          <cell r="D4476">
            <v>101</v>
          </cell>
          <cell r="E4476">
            <v>51</v>
          </cell>
          <cell r="F4476">
            <v>0</v>
          </cell>
          <cell r="G4476" t="str">
            <v>000</v>
          </cell>
          <cell r="H4476">
            <v>19</v>
          </cell>
          <cell r="J4476" t="str">
            <v>53400-0000</v>
          </cell>
          <cell r="K4476">
            <v>53400</v>
          </cell>
        </row>
        <row r="4477">
          <cell r="A4477" t="str">
            <v>TELECOMMUNICATIONS</v>
          </cell>
          <cell r="B4477">
            <v>4</v>
          </cell>
          <cell r="C4477">
            <v>3</v>
          </cell>
          <cell r="D4477">
            <v>101</v>
          </cell>
          <cell r="E4477">
            <v>52</v>
          </cell>
          <cell r="F4477">
            <v>1</v>
          </cell>
          <cell r="G4477" t="str">
            <v>000</v>
          </cell>
          <cell r="H4477">
            <v>19</v>
          </cell>
          <cell r="J4477" t="str">
            <v>53400-0000</v>
          </cell>
          <cell r="K4477">
            <v>53400</v>
          </cell>
        </row>
        <row r="4478">
          <cell r="A4478" t="str">
            <v>TELECOMMUNICATIONS</v>
          </cell>
          <cell r="B4478">
            <v>4</v>
          </cell>
          <cell r="C4478">
            <v>3</v>
          </cell>
          <cell r="D4478">
            <v>101</v>
          </cell>
          <cell r="E4478">
            <v>59</v>
          </cell>
          <cell r="F4478">
            <v>1</v>
          </cell>
          <cell r="G4478" t="str">
            <v>000</v>
          </cell>
          <cell r="H4478">
            <v>19</v>
          </cell>
          <cell r="J4478" t="str">
            <v>53400-0000</v>
          </cell>
          <cell r="K4478">
            <v>53400</v>
          </cell>
        </row>
        <row r="4479">
          <cell r="A4479" t="str">
            <v>TELECOMMUNICATIONS</v>
          </cell>
          <cell r="B4479">
            <v>4</v>
          </cell>
          <cell r="C4479">
            <v>3</v>
          </cell>
          <cell r="D4479">
            <v>101</v>
          </cell>
          <cell r="E4479">
            <v>59</v>
          </cell>
          <cell r="F4479">
            <v>2</v>
          </cell>
          <cell r="G4479" t="str">
            <v>000</v>
          </cell>
          <cell r="H4479">
            <v>19</v>
          </cell>
          <cell r="J4479" t="str">
            <v>53400-0000</v>
          </cell>
          <cell r="K4479">
            <v>53400</v>
          </cell>
        </row>
        <row r="4480">
          <cell r="A4480" t="str">
            <v>TELECOMMUNICATIONS</v>
          </cell>
          <cell r="B4480">
            <v>4</v>
          </cell>
          <cell r="C4480">
            <v>3</v>
          </cell>
          <cell r="D4480">
            <v>101</v>
          </cell>
          <cell r="E4480">
            <v>59</v>
          </cell>
          <cell r="F4480">
            <v>3</v>
          </cell>
          <cell r="G4480" t="str">
            <v>000</v>
          </cell>
          <cell r="H4480">
            <v>19</v>
          </cell>
          <cell r="J4480" t="str">
            <v>53400-0000</v>
          </cell>
          <cell r="K4480">
            <v>53400</v>
          </cell>
        </row>
        <row r="4481">
          <cell r="A4481" t="str">
            <v>TELECOMMUNICATIONS</v>
          </cell>
          <cell r="B4481">
            <v>4</v>
          </cell>
          <cell r="C4481">
            <v>3</v>
          </cell>
          <cell r="D4481">
            <v>101</v>
          </cell>
          <cell r="E4481">
            <v>59</v>
          </cell>
          <cell r="F4481">
            <v>6</v>
          </cell>
          <cell r="G4481" t="str">
            <v>000</v>
          </cell>
          <cell r="H4481">
            <v>19</v>
          </cell>
          <cell r="J4481" t="str">
            <v>53400-0000</v>
          </cell>
          <cell r="K4481">
            <v>53400</v>
          </cell>
        </row>
        <row r="4482">
          <cell r="A4482" t="str">
            <v>TELECOMMUNICATIONS</v>
          </cell>
          <cell r="B4482">
            <v>4</v>
          </cell>
          <cell r="C4482">
            <v>1</v>
          </cell>
          <cell r="D4482">
            <v>105</v>
          </cell>
          <cell r="E4482">
            <v>15</v>
          </cell>
          <cell r="F4482">
            <v>1</v>
          </cell>
          <cell r="G4482" t="str">
            <v>000</v>
          </cell>
          <cell r="H4482">
            <v>19</v>
          </cell>
          <cell r="J4482" t="str">
            <v>53400-0000</v>
          </cell>
          <cell r="K4482">
            <v>53400</v>
          </cell>
        </row>
        <row r="4483">
          <cell r="A4483" t="str">
            <v>TELECOMMUNICATIONS</v>
          </cell>
          <cell r="B4483">
            <v>4</v>
          </cell>
          <cell r="C4483">
            <v>1</v>
          </cell>
          <cell r="D4483">
            <v>105</v>
          </cell>
          <cell r="E4483">
            <v>86</v>
          </cell>
          <cell r="F4483">
            <v>6</v>
          </cell>
          <cell r="G4483" t="str">
            <v>000</v>
          </cell>
          <cell r="H4483">
            <v>19</v>
          </cell>
          <cell r="J4483" t="str">
            <v>53400-0000</v>
          </cell>
          <cell r="K4483">
            <v>53400</v>
          </cell>
        </row>
        <row r="4484">
          <cell r="A4484" t="str">
            <v>TELECOMMUNICATIONS</v>
          </cell>
          <cell r="B4484">
            <v>4</v>
          </cell>
          <cell r="C4484">
            <v>4</v>
          </cell>
          <cell r="D4484">
            <v>105</v>
          </cell>
          <cell r="E4484">
            <v>99</v>
          </cell>
          <cell r="F4484">
            <v>3</v>
          </cell>
          <cell r="G4484" t="str">
            <v>000</v>
          </cell>
          <cell r="H4484">
            <v>19</v>
          </cell>
          <cell r="J4484" t="str">
            <v>53400-0000</v>
          </cell>
          <cell r="K4484">
            <v>53400</v>
          </cell>
        </row>
        <row r="4485">
          <cell r="A4485" t="str">
            <v>TELECOMMUNICATIONS</v>
          </cell>
          <cell r="B4485">
            <v>4</v>
          </cell>
          <cell r="C4485">
            <v>1</v>
          </cell>
          <cell r="D4485">
            <v>159</v>
          </cell>
          <cell r="E4485">
            <v>81</v>
          </cell>
          <cell r="F4485">
            <v>3</v>
          </cell>
          <cell r="G4485" t="str">
            <v>000</v>
          </cell>
          <cell r="H4485">
            <v>19</v>
          </cell>
          <cell r="J4485" t="str">
            <v>53400-0000</v>
          </cell>
          <cell r="K4485">
            <v>53400</v>
          </cell>
        </row>
        <row r="4486">
          <cell r="A4486" t="str">
            <v>TELECOMMUNICATIONS</v>
          </cell>
          <cell r="B4486">
            <v>4</v>
          </cell>
          <cell r="C4486">
            <v>2</v>
          </cell>
          <cell r="D4486">
            <v>164</v>
          </cell>
          <cell r="E4486">
            <v>12</v>
          </cell>
          <cell r="F4486">
            <v>3</v>
          </cell>
          <cell r="G4486" t="str">
            <v>000</v>
          </cell>
          <cell r="H4486">
            <v>19</v>
          </cell>
          <cell r="J4486" t="str">
            <v>53400-0000</v>
          </cell>
          <cell r="K4486">
            <v>53400</v>
          </cell>
        </row>
        <row r="4487">
          <cell r="A4487" t="str">
            <v>TELECOMMUNICATIONS</v>
          </cell>
          <cell r="B4487">
            <v>4</v>
          </cell>
          <cell r="C4487">
            <v>2</v>
          </cell>
          <cell r="D4487">
            <v>167</v>
          </cell>
          <cell r="E4487">
            <v>12</v>
          </cell>
          <cell r="F4487">
            <v>3</v>
          </cell>
          <cell r="G4487" t="str">
            <v>000</v>
          </cell>
          <cell r="H4487">
            <v>19</v>
          </cell>
          <cell r="J4487" t="str">
            <v>53400-0000</v>
          </cell>
          <cell r="K4487">
            <v>53400</v>
          </cell>
        </row>
        <row r="4488">
          <cell r="A4488" t="str">
            <v>TELECOMMUNICATIONS</v>
          </cell>
          <cell r="B4488">
            <v>4</v>
          </cell>
          <cell r="C4488">
            <v>2</v>
          </cell>
          <cell r="D4488">
            <v>168</v>
          </cell>
          <cell r="E4488">
            <v>12</v>
          </cell>
          <cell r="F4488">
            <v>3</v>
          </cell>
          <cell r="G4488" t="str">
            <v>000</v>
          </cell>
          <cell r="H4488">
            <v>19</v>
          </cell>
          <cell r="J4488" t="str">
            <v>53400-0000</v>
          </cell>
          <cell r="K4488">
            <v>53400</v>
          </cell>
        </row>
        <row r="4489">
          <cell r="A4489" t="str">
            <v>TELECOMMUNICATIONS</v>
          </cell>
          <cell r="B4489">
            <v>4</v>
          </cell>
          <cell r="C4489">
            <v>1</v>
          </cell>
          <cell r="D4489">
            <v>173</v>
          </cell>
          <cell r="E4489">
            <v>21</v>
          </cell>
          <cell r="F4489">
            <v>2</v>
          </cell>
          <cell r="G4489" t="str">
            <v>000</v>
          </cell>
          <cell r="H4489">
            <v>19</v>
          </cell>
          <cell r="J4489" t="str">
            <v>53400-0000</v>
          </cell>
          <cell r="K4489">
            <v>53400</v>
          </cell>
        </row>
        <row r="4490">
          <cell r="A4490" t="str">
            <v>TELECOMMUNICATIONS</v>
          </cell>
          <cell r="B4490">
            <v>4</v>
          </cell>
          <cell r="C4490">
            <v>1</v>
          </cell>
          <cell r="D4490">
            <v>173</v>
          </cell>
          <cell r="E4490">
            <v>89</v>
          </cell>
          <cell r="F4490">
            <v>2</v>
          </cell>
          <cell r="G4490" t="str">
            <v>000</v>
          </cell>
          <cell r="H4490">
            <v>19</v>
          </cell>
          <cell r="J4490" t="str">
            <v>53400-0000</v>
          </cell>
          <cell r="K4490">
            <v>53400</v>
          </cell>
        </row>
        <row r="4491">
          <cell r="A4491" t="str">
            <v>TELECOMMUNICATIONS</v>
          </cell>
          <cell r="B4491">
            <v>4</v>
          </cell>
          <cell r="C4491">
            <v>1</v>
          </cell>
          <cell r="D4491">
            <v>174</v>
          </cell>
          <cell r="E4491">
            <v>21</v>
          </cell>
          <cell r="F4491">
            <v>2</v>
          </cell>
          <cell r="G4491" t="str">
            <v>000</v>
          </cell>
          <cell r="H4491">
            <v>19</v>
          </cell>
          <cell r="J4491" t="str">
            <v>53400-0000</v>
          </cell>
          <cell r="K4491">
            <v>53400</v>
          </cell>
        </row>
        <row r="4492">
          <cell r="A4492" t="str">
            <v>TELECOMMUNICATIONS</v>
          </cell>
          <cell r="B4492">
            <v>4</v>
          </cell>
          <cell r="C4492">
            <v>1</v>
          </cell>
          <cell r="D4492">
            <v>174</v>
          </cell>
          <cell r="E4492">
            <v>89</v>
          </cell>
          <cell r="F4492">
            <v>2</v>
          </cell>
          <cell r="G4492" t="str">
            <v>000</v>
          </cell>
          <cell r="H4492">
            <v>19</v>
          </cell>
          <cell r="J4492" t="str">
            <v>53400-0000</v>
          </cell>
          <cell r="K4492">
            <v>53400</v>
          </cell>
        </row>
        <row r="4493">
          <cell r="A4493" t="str">
            <v>TELECOMMUNICATIONS</v>
          </cell>
          <cell r="B4493">
            <v>4</v>
          </cell>
          <cell r="C4493">
            <v>1</v>
          </cell>
          <cell r="D4493">
            <v>174</v>
          </cell>
          <cell r="E4493">
            <v>89</v>
          </cell>
          <cell r="F4493">
            <v>6</v>
          </cell>
          <cell r="G4493" t="str">
            <v>000</v>
          </cell>
          <cell r="H4493">
            <v>19</v>
          </cell>
          <cell r="J4493" t="str">
            <v>53400-0000</v>
          </cell>
          <cell r="K4493">
            <v>53400</v>
          </cell>
        </row>
        <row r="4494">
          <cell r="A4494" t="str">
            <v>TELECOMMUNICATIONS</v>
          </cell>
          <cell r="B4494">
            <v>4</v>
          </cell>
          <cell r="C4494">
            <v>1</v>
          </cell>
          <cell r="D4494">
            <v>175</v>
          </cell>
          <cell r="E4494">
            <v>21</v>
          </cell>
          <cell r="F4494">
            <v>2</v>
          </cell>
          <cell r="G4494" t="str">
            <v>000</v>
          </cell>
          <cell r="H4494">
            <v>19</v>
          </cell>
          <cell r="J4494" t="str">
            <v>53400-0000</v>
          </cell>
          <cell r="K4494">
            <v>53400</v>
          </cell>
        </row>
        <row r="4495">
          <cell r="A4495" t="str">
            <v>TELECOMMUNICATIONS</v>
          </cell>
          <cell r="B4495">
            <v>4</v>
          </cell>
          <cell r="C4495">
            <v>1</v>
          </cell>
          <cell r="D4495">
            <v>175</v>
          </cell>
          <cell r="E4495">
            <v>89</v>
          </cell>
          <cell r="F4495">
            <v>2</v>
          </cell>
          <cell r="G4495" t="str">
            <v>000</v>
          </cell>
          <cell r="H4495">
            <v>19</v>
          </cell>
          <cell r="J4495" t="str">
            <v>53400-0000</v>
          </cell>
          <cell r="K4495">
            <v>53400</v>
          </cell>
        </row>
        <row r="4496">
          <cell r="A4496" t="str">
            <v>TELECOMMUNICATIONS</v>
          </cell>
          <cell r="B4496">
            <v>4</v>
          </cell>
          <cell r="C4496">
            <v>1</v>
          </cell>
          <cell r="D4496">
            <v>176</v>
          </cell>
          <cell r="E4496">
            <v>89</v>
          </cell>
          <cell r="F4496">
            <v>2</v>
          </cell>
          <cell r="G4496" t="str">
            <v>000</v>
          </cell>
          <cell r="H4496">
            <v>19</v>
          </cell>
          <cell r="J4496" t="str">
            <v>53400-0000</v>
          </cell>
          <cell r="K4496">
            <v>53400</v>
          </cell>
        </row>
        <row r="4497">
          <cell r="A4497" t="str">
            <v>TELECOMMUNICATIONS</v>
          </cell>
          <cell r="B4497">
            <v>4</v>
          </cell>
          <cell r="C4497">
            <v>1</v>
          </cell>
          <cell r="D4497">
            <v>177</v>
          </cell>
          <cell r="E4497">
            <v>21</v>
          </cell>
          <cell r="F4497">
            <v>2</v>
          </cell>
          <cell r="G4497" t="str">
            <v>000</v>
          </cell>
          <cell r="H4497">
            <v>19</v>
          </cell>
          <cell r="J4497" t="str">
            <v>53400-0000</v>
          </cell>
          <cell r="K4497">
            <v>53400</v>
          </cell>
        </row>
        <row r="4498">
          <cell r="A4498" t="str">
            <v>TELECOMMUNICATIONS</v>
          </cell>
          <cell r="B4498">
            <v>4</v>
          </cell>
          <cell r="C4498">
            <v>1</v>
          </cell>
          <cell r="D4498">
            <v>178</v>
          </cell>
          <cell r="E4498">
            <v>89</v>
          </cell>
          <cell r="F4498">
            <v>2</v>
          </cell>
          <cell r="G4498" t="str">
            <v>000</v>
          </cell>
          <cell r="H4498">
            <v>19</v>
          </cell>
          <cell r="J4498" t="str">
            <v>53400-0000</v>
          </cell>
          <cell r="K4498">
            <v>53400</v>
          </cell>
        </row>
        <row r="4499">
          <cell r="A4499" t="str">
            <v>TELECOMMUNICATIONS</v>
          </cell>
          <cell r="B4499">
            <v>4</v>
          </cell>
          <cell r="C4499">
            <v>1</v>
          </cell>
          <cell r="D4499">
            <v>183</v>
          </cell>
          <cell r="E4499">
            <v>89</v>
          </cell>
          <cell r="F4499">
            <v>2</v>
          </cell>
          <cell r="G4499" t="str">
            <v>000</v>
          </cell>
          <cell r="H4499">
            <v>19</v>
          </cell>
          <cell r="J4499" t="str">
            <v>53400-0000</v>
          </cell>
          <cell r="K4499">
            <v>53400</v>
          </cell>
        </row>
        <row r="4500">
          <cell r="A4500" t="str">
            <v>TELECOMMUNICATIONS</v>
          </cell>
          <cell r="B4500">
            <v>4</v>
          </cell>
          <cell r="C4500">
            <v>1</v>
          </cell>
          <cell r="D4500">
            <v>184</v>
          </cell>
          <cell r="E4500">
            <v>21</v>
          </cell>
          <cell r="F4500">
            <v>2</v>
          </cell>
          <cell r="G4500" t="str">
            <v>000</v>
          </cell>
          <cell r="H4500">
            <v>19</v>
          </cell>
          <cell r="J4500" t="str">
            <v>53400-0000</v>
          </cell>
          <cell r="K4500">
            <v>53400</v>
          </cell>
        </row>
        <row r="4501">
          <cell r="A4501" t="str">
            <v>TELECOMMUNICATIONS</v>
          </cell>
          <cell r="B4501">
            <v>4</v>
          </cell>
          <cell r="C4501">
            <v>1</v>
          </cell>
          <cell r="D4501">
            <v>185</v>
          </cell>
          <cell r="E4501">
            <v>21</v>
          </cell>
          <cell r="F4501">
            <v>2</v>
          </cell>
          <cell r="G4501" t="str">
            <v>000</v>
          </cell>
          <cell r="H4501">
            <v>19</v>
          </cell>
          <cell r="J4501" t="str">
            <v>53400-0000</v>
          </cell>
          <cell r="K4501">
            <v>53400</v>
          </cell>
        </row>
        <row r="4502">
          <cell r="A4502" t="str">
            <v>TELECOMMUNICATIONS</v>
          </cell>
          <cell r="B4502">
            <v>4</v>
          </cell>
          <cell r="C4502">
            <v>1</v>
          </cell>
          <cell r="D4502">
            <v>185</v>
          </cell>
          <cell r="E4502">
            <v>89</v>
          </cell>
          <cell r="F4502">
            <v>2</v>
          </cell>
          <cell r="G4502" t="str">
            <v>000</v>
          </cell>
          <cell r="H4502">
            <v>19</v>
          </cell>
          <cell r="J4502" t="str">
            <v>53400-0000</v>
          </cell>
          <cell r="K4502">
            <v>53400</v>
          </cell>
        </row>
        <row r="4503">
          <cell r="A4503" t="str">
            <v>TELECOMMUNICATIONS</v>
          </cell>
          <cell r="B4503">
            <v>4</v>
          </cell>
          <cell r="C4503">
            <v>1</v>
          </cell>
          <cell r="D4503">
            <v>186</v>
          </cell>
          <cell r="E4503">
            <v>21</v>
          </cell>
          <cell r="F4503">
            <v>2</v>
          </cell>
          <cell r="G4503" t="str">
            <v>000</v>
          </cell>
          <cell r="H4503">
            <v>19</v>
          </cell>
          <cell r="J4503" t="str">
            <v>53400-0000</v>
          </cell>
          <cell r="K4503">
            <v>53400</v>
          </cell>
        </row>
        <row r="4504">
          <cell r="A4504" t="str">
            <v>TELECOMMUNICATIONS</v>
          </cell>
          <cell r="B4504">
            <v>4</v>
          </cell>
          <cell r="C4504">
            <v>1</v>
          </cell>
          <cell r="D4504">
            <v>186</v>
          </cell>
          <cell r="E4504">
            <v>89</v>
          </cell>
          <cell r="F4504">
            <v>2</v>
          </cell>
          <cell r="G4504" t="str">
            <v>000</v>
          </cell>
          <cell r="H4504">
            <v>19</v>
          </cell>
          <cell r="J4504" t="str">
            <v>53400-0000</v>
          </cell>
          <cell r="K4504">
            <v>53400</v>
          </cell>
        </row>
        <row r="4505">
          <cell r="A4505" t="str">
            <v>TELECOMMUNICATIONS</v>
          </cell>
          <cell r="B4505">
            <v>4</v>
          </cell>
          <cell r="C4505">
            <v>1</v>
          </cell>
          <cell r="D4505">
            <v>186</v>
          </cell>
          <cell r="E4505">
            <v>89</v>
          </cell>
          <cell r="F4505">
            <v>6</v>
          </cell>
          <cell r="G4505" t="str">
            <v>000</v>
          </cell>
          <cell r="H4505">
            <v>19</v>
          </cell>
          <cell r="J4505" t="str">
            <v>53400-0000</v>
          </cell>
          <cell r="K4505">
            <v>53400</v>
          </cell>
        </row>
        <row r="4506">
          <cell r="A4506" t="str">
            <v>TELECOMMUNICATIONS</v>
          </cell>
          <cell r="B4506">
            <v>4</v>
          </cell>
          <cell r="C4506">
            <v>1</v>
          </cell>
          <cell r="D4506">
            <v>187</v>
          </cell>
          <cell r="E4506">
            <v>21</v>
          </cell>
          <cell r="F4506">
            <v>2</v>
          </cell>
          <cell r="G4506" t="str">
            <v>000</v>
          </cell>
          <cell r="H4506">
            <v>19</v>
          </cell>
          <cell r="J4506" t="str">
            <v>53400-0000</v>
          </cell>
          <cell r="K4506">
            <v>53400</v>
          </cell>
        </row>
        <row r="4507">
          <cell r="A4507" t="str">
            <v>TELECOMMUNICATIONS</v>
          </cell>
          <cell r="B4507">
            <v>4</v>
          </cell>
          <cell r="C4507">
            <v>1</v>
          </cell>
          <cell r="D4507">
            <v>188</v>
          </cell>
          <cell r="E4507">
            <v>89</v>
          </cell>
          <cell r="F4507">
            <v>2</v>
          </cell>
          <cell r="G4507" t="str">
            <v>000</v>
          </cell>
          <cell r="H4507">
            <v>19</v>
          </cell>
          <cell r="J4507" t="str">
            <v>53400-0000</v>
          </cell>
          <cell r="K4507">
            <v>53400</v>
          </cell>
        </row>
        <row r="4508">
          <cell r="A4508" t="str">
            <v>TELECOMMUNICATIONS</v>
          </cell>
          <cell r="B4508">
            <v>4</v>
          </cell>
          <cell r="C4508">
            <v>1</v>
          </cell>
          <cell r="D4508">
            <v>195</v>
          </cell>
          <cell r="E4508">
            <v>21</v>
          </cell>
          <cell r="F4508">
            <v>2</v>
          </cell>
          <cell r="G4508" t="str">
            <v>000</v>
          </cell>
          <cell r="H4508">
            <v>19</v>
          </cell>
          <cell r="J4508" t="str">
            <v>53400-0000</v>
          </cell>
          <cell r="K4508">
            <v>53400</v>
          </cell>
        </row>
        <row r="4509">
          <cell r="A4509" t="str">
            <v>TELECOMMUNICATIONS</v>
          </cell>
          <cell r="B4509">
            <v>4</v>
          </cell>
          <cell r="C4509">
            <v>1</v>
          </cell>
          <cell r="D4509">
            <v>195</v>
          </cell>
          <cell r="E4509">
            <v>89</v>
          </cell>
          <cell r="F4509">
            <v>1</v>
          </cell>
          <cell r="G4509" t="str">
            <v>000</v>
          </cell>
          <cell r="H4509">
            <v>19</v>
          </cell>
          <cell r="J4509" t="str">
            <v>53400-0000</v>
          </cell>
          <cell r="K4509">
            <v>53400</v>
          </cell>
        </row>
        <row r="4510">
          <cell r="A4510" t="str">
            <v>TELECOMMUNICATIONS</v>
          </cell>
          <cell r="B4510">
            <v>4</v>
          </cell>
          <cell r="C4510">
            <v>1</v>
          </cell>
          <cell r="D4510">
            <v>195</v>
          </cell>
          <cell r="E4510">
            <v>89</v>
          </cell>
          <cell r="F4510">
            <v>2</v>
          </cell>
          <cell r="G4510" t="str">
            <v>000</v>
          </cell>
          <cell r="H4510">
            <v>19</v>
          </cell>
          <cell r="J4510" t="str">
            <v>53400-0000</v>
          </cell>
          <cell r="K4510">
            <v>53400</v>
          </cell>
        </row>
        <row r="4511">
          <cell r="A4511" t="str">
            <v>TELECOMMUNICATIONS</v>
          </cell>
          <cell r="B4511">
            <v>4</v>
          </cell>
          <cell r="C4511">
            <v>1</v>
          </cell>
          <cell r="D4511">
            <v>196</v>
          </cell>
          <cell r="E4511">
            <v>21</v>
          </cell>
          <cell r="F4511">
            <v>2</v>
          </cell>
          <cell r="G4511" t="str">
            <v>000</v>
          </cell>
          <cell r="H4511">
            <v>19</v>
          </cell>
          <cell r="J4511" t="str">
            <v>53400-0000</v>
          </cell>
          <cell r="K4511">
            <v>53400</v>
          </cell>
        </row>
        <row r="4512">
          <cell r="A4512" t="str">
            <v>TELECOMMUNICATIONS</v>
          </cell>
          <cell r="B4512">
            <v>4</v>
          </cell>
          <cell r="C4512">
            <v>1</v>
          </cell>
          <cell r="D4512">
            <v>196</v>
          </cell>
          <cell r="E4512">
            <v>89</v>
          </cell>
          <cell r="F4512">
            <v>1</v>
          </cell>
          <cell r="G4512" t="str">
            <v>000</v>
          </cell>
          <cell r="H4512">
            <v>19</v>
          </cell>
          <cell r="J4512" t="str">
            <v>53400-0000</v>
          </cell>
          <cell r="K4512">
            <v>53400</v>
          </cell>
        </row>
        <row r="4513">
          <cell r="A4513" t="str">
            <v>TELECOMMUNICATIONS</v>
          </cell>
          <cell r="B4513">
            <v>4</v>
          </cell>
          <cell r="C4513">
            <v>1</v>
          </cell>
          <cell r="D4513">
            <v>196</v>
          </cell>
          <cell r="E4513">
            <v>89</v>
          </cell>
          <cell r="F4513">
            <v>2</v>
          </cell>
          <cell r="G4513" t="str">
            <v>000</v>
          </cell>
          <cell r="H4513">
            <v>19</v>
          </cell>
          <cell r="J4513" t="str">
            <v>53400-0000</v>
          </cell>
          <cell r="K4513">
            <v>53400</v>
          </cell>
        </row>
        <row r="4514">
          <cell r="A4514" t="str">
            <v>TELECOMMUNICATIONS</v>
          </cell>
          <cell r="B4514">
            <v>4</v>
          </cell>
          <cell r="C4514">
            <v>1</v>
          </cell>
          <cell r="D4514">
            <v>196</v>
          </cell>
          <cell r="E4514">
            <v>89</v>
          </cell>
          <cell r="F4514">
            <v>6</v>
          </cell>
          <cell r="G4514" t="str">
            <v>000</v>
          </cell>
          <cell r="H4514">
            <v>19</v>
          </cell>
          <cell r="J4514" t="str">
            <v>53400-0000</v>
          </cell>
          <cell r="K4514">
            <v>53400</v>
          </cell>
        </row>
        <row r="4515">
          <cell r="A4515" t="str">
            <v>TELECOMMUNICATIONS</v>
          </cell>
          <cell r="B4515">
            <v>4</v>
          </cell>
          <cell r="C4515">
            <v>1</v>
          </cell>
          <cell r="D4515">
            <v>197</v>
          </cell>
          <cell r="E4515">
            <v>21</v>
          </cell>
          <cell r="F4515">
            <v>2</v>
          </cell>
          <cell r="G4515" t="str">
            <v>000</v>
          </cell>
          <cell r="H4515">
            <v>19</v>
          </cell>
          <cell r="J4515" t="str">
            <v>53400-0000</v>
          </cell>
          <cell r="K4515">
            <v>53400</v>
          </cell>
        </row>
        <row r="4516">
          <cell r="A4516" t="str">
            <v>TELECOMMUNICATIONS</v>
          </cell>
          <cell r="B4516">
            <v>4</v>
          </cell>
          <cell r="C4516">
            <v>1</v>
          </cell>
          <cell r="D4516">
            <v>197</v>
          </cell>
          <cell r="E4516">
            <v>89</v>
          </cell>
          <cell r="F4516">
            <v>1</v>
          </cell>
          <cell r="G4516" t="str">
            <v>000</v>
          </cell>
          <cell r="H4516">
            <v>19</v>
          </cell>
          <cell r="J4516" t="str">
            <v>53400-0000</v>
          </cell>
          <cell r="K4516">
            <v>53400</v>
          </cell>
        </row>
        <row r="4517">
          <cell r="A4517" t="str">
            <v>TELECOMMUNICATIONS</v>
          </cell>
          <cell r="B4517">
            <v>4</v>
          </cell>
          <cell r="C4517">
            <v>1</v>
          </cell>
          <cell r="D4517">
            <v>197</v>
          </cell>
          <cell r="E4517">
            <v>89</v>
          </cell>
          <cell r="F4517">
            <v>2</v>
          </cell>
          <cell r="G4517" t="str">
            <v>000</v>
          </cell>
          <cell r="H4517">
            <v>19</v>
          </cell>
          <cell r="J4517" t="str">
            <v>53400-0000</v>
          </cell>
          <cell r="K4517">
            <v>53400</v>
          </cell>
        </row>
        <row r="4518">
          <cell r="A4518" t="str">
            <v>TELECOMMUNICATIONS</v>
          </cell>
          <cell r="B4518">
            <v>4</v>
          </cell>
          <cell r="C4518">
            <v>5</v>
          </cell>
          <cell r="D4518">
            <v>201</v>
          </cell>
          <cell r="E4518">
            <v>61</v>
          </cell>
          <cell r="F4518">
            <v>0</v>
          </cell>
          <cell r="G4518" t="str">
            <v>000</v>
          </cell>
          <cell r="H4518">
            <v>19</v>
          </cell>
          <cell r="J4518" t="str">
            <v>53400-0000</v>
          </cell>
          <cell r="K4518">
            <v>53400</v>
          </cell>
        </row>
        <row r="4519">
          <cell r="A4519" t="str">
            <v>TELECOMMUNICATIONS</v>
          </cell>
          <cell r="B4519">
            <v>4</v>
          </cell>
          <cell r="C4519">
            <v>5</v>
          </cell>
          <cell r="D4519">
            <v>201</v>
          </cell>
          <cell r="E4519">
            <v>62</v>
          </cell>
          <cell r="F4519">
            <v>1</v>
          </cell>
          <cell r="G4519" t="str">
            <v>000</v>
          </cell>
          <cell r="H4519">
            <v>19</v>
          </cell>
          <cell r="J4519" t="str">
            <v>53400-0000</v>
          </cell>
          <cell r="K4519">
            <v>53400</v>
          </cell>
        </row>
        <row r="4520">
          <cell r="A4520" t="str">
            <v>TELECOMMUNICATIONS</v>
          </cell>
          <cell r="B4520">
            <v>4</v>
          </cell>
          <cell r="C4520">
            <v>5</v>
          </cell>
          <cell r="D4520">
            <v>201</v>
          </cell>
          <cell r="E4520">
            <v>63</v>
          </cell>
          <cell r="F4520">
            <v>0</v>
          </cell>
          <cell r="G4520" t="str">
            <v>000</v>
          </cell>
          <cell r="H4520">
            <v>19</v>
          </cell>
          <cell r="J4520" t="str">
            <v>53400-0000</v>
          </cell>
          <cell r="K4520">
            <v>53400</v>
          </cell>
        </row>
        <row r="4521">
          <cell r="A4521" t="str">
            <v>TELECOMMUNICATIONS</v>
          </cell>
          <cell r="B4521">
            <v>4</v>
          </cell>
          <cell r="C4521">
            <v>5</v>
          </cell>
          <cell r="D4521">
            <v>201</v>
          </cell>
          <cell r="E4521">
            <v>63</v>
          </cell>
          <cell r="F4521">
            <v>1</v>
          </cell>
          <cell r="G4521" t="str">
            <v>000</v>
          </cell>
          <cell r="H4521">
            <v>19</v>
          </cell>
          <cell r="J4521" t="str">
            <v>53400-0000</v>
          </cell>
          <cell r="K4521">
            <v>53400</v>
          </cell>
        </row>
        <row r="4522">
          <cell r="A4522" t="str">
            <v>TELECOMMUNICATIONS</v>
          </cell>
          <cell r="B4522">
            <v>4</v>
          </cell>
          <cell r="C4522">
            <v>5</v>
          </cell>
          <cell r="D4522">
            <v>201</v>
          </cell>
          <cell r="E4522">
            <v>63</v>
          </cell>
          <cell r="F4522">
            <v>2</v>
          </cell>
          <cell r="G4522" t="str">
            <v>000</v>
          </cell>
          <cell r="H4522">
            <v>19</v>
          </cell>
          <cell r="J4522" t="str">
            <v>53400-0000</v>
          </cell>
          <cell r="K4522">
            <v>53400</v>
          </cell>
        </row>
        <row r="4523">
          <cell r="A4523" t="str">
            <v>TELECOMMUNICATIONS</v>
          </cell>
          <cell r="B4523">
            <v>4</v>
          </cell>
          <cell r="C4523">
            <v>5</v>
          </cell>
          <cell r="D4523">
            <v>201</v>
          </cell>
          <cell r="E4523">
            <v>63</v>
          </cell>
          <cell r="F4523">
            <v>3</v>
          </cell>
          <cell r="G4523" t="str">
            <v>000</v>
          </cell>
          <cell r="H4523">
            <v>19</v>
          </cell>
          <cell r="J4523" t="str">
            <v>53400-0000</v>
          </cell>
          <cell r="K4523">
            <v>53400</v>
          </cell>
        </row>
        <row r="4524">
          <cell r="A4524" t="str">
            <v>TELECOMMUNICATIONS</v>
          </cell>
          <cell r="B4524">
            <v>4</v>
          </cell>
          <cell r="C4524">
            <v>5</v>
          </cell>
          <cell r="D4524">
            <v>201</v>
          </cell>
          <cell r="E4524">
            <v>66</v>
          </cell>
          <cell r="F4524">
            <v>0</v>
          </cell>
          <cell r="G4524" t="str">
            <v>000</v>
          </cell>
          <cell r="H4524">
            <v>19</v>
          </cell>
          <cell r="J4524" t="str">
            <v>53400-0000</v>
          </cell>
          <cell r="K4524">
            <v>53400</v>
          </cell>
        </row>
        <row r="4525">
          <cell r="A4525" t="str">
            <v>TELECOMMUNICATIONS</v>
          </cell>
          <cell r="B4525">
            <v>4</v>
          </cell>
          <cell r="C4525">
            <v>5</v>
          </cell>
          <cell r="D4525">
            <v>202</v>
          </cell>
          <cell r="E4525">
            <v>88</v>
          </cell>
          <cell r="F4525">
            <v>3</v>
          </cell>
          <cell r="G4525" t="str">
            <v>000</v>
          </cell>
          <cell r="H4525">
            <v>19</v>
          </cell>
          <cell r="J4525" t="str">
            <v>53400-0000</v>
          </cell>
          <cell r="K4525">
            <v>53400</v>
          </cell>
        </row>
        <row r="4526">
          <cell r="A4526" t="str">
            <v>TELECOMMUNICATIONS</v>
          </cell>
          <cell r="B4526">
            <v>4</v>
          </cell>
          <cell r="C4526">
            <v>5</v>
          </cell>
          <cell r="D4526">
            <v>202</v>
          </cell>
          <cell r="E4526">
            <v>88</v>
          </cell>
          <cell r="F4526">
            <v>4</v>
          </cell>
          <cell r="G4526" t="str">
            <v>000</v>
          </cell>
          <cell r="H4526">
            <v>19</v>
          </cell>
          <cell r="J4526" t="str">
            <v>53400-0000</v>
          </cell>
          <cell r="K4526">
            <v>53400</v>
          </cell>
        </row>
        <row r="4527">
          <cell r="A4527" t="str">
            <v>TELECOMMUNICATIONS</v>
          </cell>
          <cell r="B4527">
            <v>4</v>
          </cell>
          <cell r="C4527">
            <v>3</v>
          </cell>
          <cell r="D4527">
            <v>203</v>
          </cell>
          <cell r="E4527">
            <v>59</v>
          </cell>
          <cell r="F4527">
            <v>4</v>
          </cell>
          <cell r="G4527" t="str">
            <v>000</v>
          </cell>
          <cell r="H4527">
            <v>19</v>
          </cell>
          <cell r="J4527" t="str">
            <v>53400-0000</v>
          </cell>
          <cell r="K4527">
            <v>53400</v>
          </cell>
        </row>
        <row r="4528">
          <cell r="A4528" t="str">
            <v>TELECOMMUNICATIONS</v>
          </cell>
          <cell r="B4528">
            <v>4</v>
          </cell>
          <cell r="C4528">
            <v>5</v>
          </cell>
          <cell r="D4528">
            <v>204</v>
          </cell>
          <cell r="E4528">
            <v>88</v>
          </cell>
          <cell r="F4528">
            <v>2</v>
          </cell>
          <cell r="G4528" t="str">
            <v>000</v>
          </cell>
          <cell r="H4528">
            <v>19</v>
          </cell>
          <cell r="J4528" t="str">
            <v>53400-0000</v>
          </cell>
          <cell r="K4528">
            <v>53400</v>
          </cell>
        </row>
        <row r="4529">
          <cell r="A4529" t="str">
            <v>TELECOMMUNICATIONS</v>
          </cell>
          <cell r="B4529">
            <v>4</v>
          </cell>
          <cell r="C4529">
            <v>5</v>
          </cell>
          <cell r="D4529">
            <v>204</v>
          </cell>
          <cell r="E4529">
            <v>88</v>
          </cell>
          <cell r="F4529">
            <v>5</v>
          </cell>
          <cell r="G4529" t="str">
            <v>000</v>
          </cell>
          <cell r="H4529">
            <v>19</v>
          </cell>
          <cell r="J4529" t="str">
            <v>53400-0000</v>
          </cell>
          <cell r="K4529">
            <v>53400</v>
          </cell>
        </row>
        <row r="4530">
          <cell r="A4530" t="str">
            <v>TELECOMMUNICATIONS</v>
          </cell>
          <cell r="B4530">
            <v>4</v>
          </cell>
          <cell r="C4530">
            <v>2</v>
          </cell>
          <cell r="D4530">
            <v>206</v>
          </cell>
          <cell r="E4530">
            <v>99</v>
          </cell>
          <cell r="F4530">
            <v>6</v>
          </cell>
          <cell r="G4530" t="str">
            <v>000</v>
          </cell>
          <cell r="H4530">
            <v>19</v>
          </cell>
          <cell r="J4530" t="str">
            <v>53400-0000</v>
          </cell>
          <cell r="K4530">
            <v>53400</v>
          </cell>
        </row>
        <row r="4531">
          <cell r="A4531" t="str">
            <v>TELECOMMUNICATIONS</v>
          </cell>
          <cell r="B4531">
            <v>4</v>
          </cell>
          <cell r="C4531">
            <v>1</v>
          </cell>
          <cell r="D4531">
            <v>210</v>
          </cell>
          <cell r="E4531">
            <v>83</v>
          </cell>
          <cell r="F4531">
            <v>4</v>
          </cell>
          <cell r="G4531" t="str">
            <v>000</v>
          </cell>
          <cell r="H4531">
            <v>19</v>
          </cell>
          <cell r="J4531" t="str">
            <v>53400-0000</v>
          </cell>
          <cell r="K4531">
            <v>53400</v>
          </cell>
        </row>
        <row r="4532">
          <cell r="A4532" t="str">
            <v>TELECOMMUNICATIONS</v>
          </cell>
          <cell r="B4532">
            <v>4</v>
          </cell>
          <cell r="C4532">
            <v>1</v>
          </cell>
          <cell r="D4532">
            <v>211</v>
          </cell>
          <cell r="E4532">
            <v>83</v>
          </cell>
          <cell r="F4532">
            <v>4</v>
          </cell>
          <cell r="G4532" t="str">
            <v>000</v>
          </cell>
          <cell r="H4532">
            <v>19</v>
          </cell>
          <cell r="J4532" t="str">
            <v>53400-0000</v>
          </cell>
          <cell r="K4532">
            <v>53400</v>
          </cell>
        </row>
        <row r="4533">
          <cell r="A4533" t="str">
            <v>TELECOMMUNICATIONS</v>
          </cell>
          <cell r="B4533">
            <v>4</v>
          </cell>
          <cell r="C4533">
            <v>1</v>
          </cell>
          <cell r="D4533">
            <v>230</v>
          </cell>
          <cell r="E4533">
            <v>83</v>
          </cell>
          <cell r="F4533">
            <v>1</v>
          </cell>
          <cell r="G4533" t="str">
            <v>000</v>
          </cell>
          <cell r="H4533">
            <v>19</v>
          </cell>
          <cell r="J4533" t="str">
            <v>53400-0000</v>
          </cell>
          <cell r="K4533">
            <v>53400</v>
          </cell>
        </row>
        <row r="4534">
          <cell r="A4534" t="str">
            <v>TELECOMMUNICATIONS</v>
          </cell>
          <cell r="B4534">
            <v>4</v>
          </cell>
          <cell r="C4534">
            <v>1</v>
          </cell>
          <cell r="D4534">
            <v>230</v>
          </cell>
          <cell r="E4534">
            <v>83</v>
          </cell>
          <cell r="F4534">
            <v>2</v>
          </cell>
          <cell r="G4534" t="str">
            <v>000</v>
          </cell>
          <cell r="H4534">
            <v>19</v>
          </cell>
          <cell r="J4534" t="str">
            <v>53400-0000</v>
          </cell>
          <cell r="K4534">
            <v>53400</v>
          </cell>
        </row>
        <row r="4535">
          <cell r="A4535" t="str">
            <v>TELECOMMUNICATIONS</v>
          </cell>
          <cell r="B4535">
            <v>4</v>
          </cell>
          <cell r="C4535">
            <v>1</v>
          </cell>
          <cell r="D4535">
            <v>230</v>
          </cell>
          <cell r="E4535">
            <v>83</v>
          </cell>
          <cell r="F4535">
            <v>4</v>
          </cell>
          <cell r="G4535" t="str">
            <v>000</v>
          </cell>
          <cell r="H4535">
            <v>19</v>
          </cell>
          <cell r="J4535" t="str">
            <v>53400-0000</v>
          </cell>
          <cell r="K4535">
            <v>53400</v>
          </cell>
        </row>
        <row r="4536">
          <cell r="A4536" t="str">
            <v>TELECOMMUNICATIONS</v>
          </cell>
          <cell r="B4536">
            <v>4</v>
          </cell>
          <cell r="C4536">
            <v>1</v>
          </cell>
          <cell r="D4536">
            <v>230</v>
          </cell>
          <cell r="E4536">
            <v>84</v>
          </cell>
          <cell r="F4536">
            <v>2</v>
          </cell>
          <cell r="G4536" t="str">
            <v>000</v>
          </cell>
          <cell r="H4536">
            <v>19</v>
          </cell>
          <cell r="J4536" t="str">
            <v>53400-0000</v>
          </cell>
          <cell r="K4536">
            <v>53400</v>
          </cell>
        </row>
        <row r="4537">
          <cell r="A4537" t="str">
            <v>TELECOMMUNICATIONS</v>
          </cell>
          <cell r="B4537">
            <v>4</v>
          </cell>
          <cell r="C4537">
            <v>1</v>
          </cell>
          <cell r="D4537">
            <v>230</v>
          </cell>
          <cell r="E4537">
            <v>85</v>
          </cell>
          <cell r="F4537">
            <v>7</v>
          </cell>
          <cell r="G4537" t="str">
            <v>000</v>
          </cell>
          <cell r="H4537">
            <v>19</v>
          </cell>
          <cell r="J4537" t="str">
            <v>53400-0000</v>
          </cell>
          <cell r="K4537">
            <v>53400</v>
          </cell>
        </row>
        <row r="4538">
          <cell r="A4538" t="str">
            <v>TELECOMMUNICATIONS</v>
          </cell>
          <cell r="B4538">
            <v>4</v>
          </cell>
          <cell r="C4538">
            <v>1</v>
          </cell>
          <cell r="D4538">
            <v>230</v>
          </cell>
          <cell r="E4538">
            <v>86</v>
          </cell>
          <cell r="F4538">
            <v>3</v>
          </cell>
          <cell r="G4538" t="str">
            <v>000</v>
          </cell>
          <cell r="H4538">
            <v>19</v>
          </cell>
          <cell r="J4538" t="str">
            <v>53400-0000</v>
          </cell>
          <cell r="K4538">
            <v>53400</v>
          </cell>
        </row>
        <row r="4539">
          <cell r="A4539" t="str">
            <v>TELECOMMUNICATIONS</v>
          </cell>
          <cell r="B4539">
            <v>4</v>
          </cell>
          <cell r="C4539">
            <v>1</v>
          </cell>
          <cell r="D4539">
            <v>230</v>
          </cell>
          <cell r="E4539">
            <v>86</v>
          </cell>
          <cell r="F4539">
            <v>6</v>
          </cell>
          <cell r="G4539" t="str">
            <v>000</v>
          </cell>
          <cell r="H4539">
            <v>19</v>
          </cell>
          <cell r="J4539" t="str">
            <v>53400-0000</v>
          </cell>
          <cell r="K4539">
            <v>53400</v>
          </cell>
        </row>
        <row r="4540">
          <cell r="A4540" t="str">
            <v>TELECOMMUNICATIONS</v>
          </cell>
          <cell r="B4540">
            <v>4</v>
          </cell>
          <cell r="C4540">
            <v>1</v>
          </cell>
          <cell r="D4540">
            <v>231</v>
          </cell>
          <cell r="E4540">
            <v>83</v>
          </cell>
          <cell r="F4540">
            <v>1</v>
          </cell>
          <cell r="G4540" t="str">
            <v>000</v>
          </cell>
          <cell r="H4540">
            <v>19</v>
          </cell>
          <cell r="J4540" t="str">
            <v>53400-0000</v>
          </cell>
          <cell r="K4540">
            <v>53400</v>
          </cell>
        </row>
        <row r="4541">
          <cell r="A4541" t="str">
            <v>TELECOMMUNICATIONS</v>
          </cell>
          <cell r="B4541">
            <v>4</v>
          </cell>
          <cell r="C4541">
            <v>1</v>
          </cell>
          <cell r="D4541">
            <v>231</v>
          </cell>
          <cell r="E4541">
            <v>83</v>
          </cell>
          <cell r="F4541">
            <v>2</v>
          </cell>
          <cell r="G4541" t="str">
            <v>000</v>
          </cell>
          <cell r="H4541">
            <v>19</v>
          </cell>
          <cell r="J4541" t="str">
            <v>53400-0000</v>
          </cell>
          <cell r="K4541">
            <v>53400</v>
          </cell>
        </row>
        <row r="4542">
          <cell r="A4542" t="str">
            <v>TELECOMMUNICATIONS</v>
          </cell>
          <cell r="B4542">
            <v>4</v>
          </cell>
          <cell r="C4542">
            <v>1</v>
          </cell>
          <cell r="D4542">
            <v>231</v>
          </cell>
          <cell r="E4542">
            <v>83</v>
          </cell>
          <cell r="F4542">
            <v>4</v>
          </cell>
          <cell r="G4542" t="str">
            <v>000</v>
          </cell>
          <cell r="H4542">
            <v>19</v>
          </cell>
          <cell r="J4542" t="str">
            <v>53400-0000</v>
          </cell>
          <cell r="K4542">
            <v>53400</v>
          </cell>
        </row>
        <row r="4543">
          <cell r="A4543" t="str">
            <v>TELECOMMUNICATIONS</v>
          </cell>
          <cell r="B4543">
            <v>4</v>
          </cell>
          <cell r="C4543">
            <v>1</v>
          </cell>
          <cell r="D4543">
            <v>231</v>
          </cell>
          <cell r="E4543">
            <v>84</v>
          </cell>
          <cell r="F4543">
            <v>2</v>
          </cell>
          <cell r="G4543" t="str">
            <v>000</v>
          </cell>
          <cell r="H4543">
            <v>19</v>
          </cell>
          <cell r="J4543" t="str">
            <v>53400-0000</v>
          </cell>
          <cell r="K4543">
            <v>53400</v>
          </cell>
        </row>
        <row r="4544">
          <cell r="A4544" t="str">
            <v>TELECOMMUNICATIONS</v>
          </cell>
          <cell r="B4544">
            <v>4</v>
          </cell>
          <cell r="C4544">
            <v>1</v>
          </cell>
          <cell r="D4544">
            <v>231</v>
          </cell>
          <cell r="E4544">
            <v>85</v>
          </cell>
          <cell r="F4544">
            <v>7</v>
          </cell>
          <cell r="G4544" t="str">
            <v>000</v>
          </cell>
          <cell r="H4544">
            <v>19</v>
          </cell>
          <cell r="J4544" t="str">
            <v>53400-0000</v>
          </cell>
          <cell r="K4544">
            <v>53400</v>
          </cell>
        </row>
        <row r="4545">
          <cell r="A4545" t="str">
            <v>TELECOMMUNICATIONS</v>
          </cell>
          <cell r="B4545">
            <v>4</v>
          </cell>
          <cell r="C4545">
            <v>1</v>
          </cell>
          <cell r="D4545">
            <v>231</v>
          </cell>
          <cell r="E4545">
            <v>86</v>
          </cell>
          <cell r="F4545">
            <v>3</v>
          </cell>
          <cell r="G4545" t="str">
            <v>000</v>
          </cell>
          <cell r="H4545">
            <v>19</v>
          </cell>
          <cell r="J4545" t="str">
            <v>53400-0000</v>
          </cell>
          <cell r="K4545">
            <v>53400</v>
          </cell>
        </row>
        <row r="4546">
          <cell r="A4546" t="str">
            <v>TELECOMMUNICATIONS</v>
          </cell>
          <cell r="B4546">
            <v>4</v>
          </cell>
          <cell r="C4546">
            <v>1</v>
          </cell>
          <cell r="D4546">
            <v>231</v>
          </cell>
          <cell r="E4546">
            <v>86</v>
          </cell>
          <cell r="F4546">
            <v>6</v>
          </cell>
          <cell r="G4546" t="str">
            <v>000</v>
          </cell>
          <cell r="H4546">
            <v>19</v>
          </cell>
          <cell r="J4546" t="str">
            <v>53400-0000</v>
          </cell>
          <cell r="K4546">
            <v>53400</v>
          </cell>
        </row>
        <row r="4547">
          <cell r="A4547" t="str">
            <v>TELECOMMUNICATIONS</v>
          </cell>
          <cell r="B4547">
            <v>4</v>
          </cell>
          <cell r="C4547">
            <v>1</v>
          </cell>
          <cell r="D4547">
            <v>233</v>
          </cell>
          <cell r="E4547">
            <v>83</v>
          </cell>
          <cell r="F4547">
            <v>1</v>
          </cell>
          <cell r="G4547" t="str">
            <v>000</v>
          </cell>
          <cell r="H4547">
            <v>19</v>
          </cell>
          <cell r="J4547" t="str">
            <v>53400-0000</v>
          </cell>
          <cell r="K4547">
            <v>53400</v>
          </cell>
        </row>
        <row r="4548">
          <cell r="A4548" t="str">
            <v>TELECOMMUNICATIONS</v>
          </cell>
          <cell r="B4548">
            <v>4</v>
          </cell>
          <cell r="C4548">
            <v>1</v>
          </cell>
          <cell r="D4548">
            <v>233</v>
          </cell>
          <cell r="E4548">
            <v>83</v>
          </cell>
          <cell r="F4548">
            <v>2</v>
          </cell>
          <cell r="G4548" t="str">
            <v>000</v>
          </cell>
          <cell r="H4548">
            <v>19</v>
          </cell>
          <cell r="J4548" t="str">
            <v>53400-0000</v>
          </cell>
          <cell r="K4548">
            <v>53400</v>
          </cell>
        </row>
        <row r="4549">
          <cell r="A4549" t="str">
            <v>TELECOMMUNICATIONS</v>
          </cell>
          <cell r="B4549">
            <v>4</v>
          </cell>
          <cell r="C4549">
            <v>1</v>
          </cell>
          <cell r="D4549">
            <v>233</v>
          </cell>
          <cell r="E4549">
            <v>84</v>
          </cell>
          <cell r="F4549">
            <v>2</v>
          </cell>
          <cell r="G4549" t="str">
            <v>000</v>
          </cell>
          <cell r="H4549">
            <v>19</v>
          </cell>
          <cell r="J4549" t="str">
            <v>53400-0000</v>
          </cell>
          <cell r="K4549">
            <v>53400</v>
          </cell>
        </row>
        <row r="4550">
          <cell r="A4550" t="str">
            <v>TELECOMMUNICATIONS</v>
          </cell>
          <cell r="B4550">
            <v>4</v>
          </cell>
          <cell r="C4550">
            <v>1</v>
          </cell>
          <cell r="D4550">
            <v>233</v>
          </cell>
          <cell r="E4550">
            <v>85</v>
          </cell>
          <cell r="F4550">
            <v>7</v>
          </cell>
          <cell r="G4550" t="str">
            <v>000</v>
          </cell>
          <cell r="H4550">
            <v>19</v>
          </cell>
          <cell r="J4550" t="str">
            <v>53400-0000</v>
          </cell>
          <cell r="K4550">
            <v>53400</v>
          </cell>
        </row>
        <row r="4551">
          <cell r="A4551" t="str">
            <v>TELECOMMUNICATIONS</v>
          </cell>
          <cell r="B4551">
            <v>4</v>
          </cell>
          <cell r="C4551">
            <v>1</v>
          </cell>
          <cell r="D4551">
            <v>233</v>
          </cell>
          <cell r="E4551">
            <v>86</v>
          </cell>
          <cell r="F4551">
            <v>3</v>
          </cell>
          <cell r="G4551" t="str">
            <v>000</v>
          </cell>
          <cell r="H4551">
            <v>19</v>
          </cell>
          <cell r="J4551" t="str">
            <v>53400-0000</v>
          </cell>
          <cell r="K4551">
            <v>53400</v>
          </cell>
        </row>
        <row r="4552">
          <cell r="A4552" t="str">
            <v>TELECOMMUNICATIONS</v>
          </cell>
          <cell r="B4552">
            <v>4</v>
          </cell>
          <cell r="C4552">
            <v>1</v>
          </cell>
          <cell r="D4552">
            <v>233</v>
          </cell>
          <cell r="E4552">
            <v>86</v>
          </cell>
          <cell r="F4552">
            <v>6</v>
          </cell>
          <cell r="G4552" t="str">
            <v>000</v>
          </cell>
          <cell r="H4552">
            <v>19</v>
          </cell>
          <cell r="J4552" t="str">
            <v>53400-0000</v>
          </cell>
          <cell r="K4552">
            <v>53400</v>
          </cell>
        </row>
        <row r="4553">
          <cell r="A4553" t="str">
            <v>TELECOMMUNICATIONS</v>
          </cell>
          <cell r="B4553">
            <v>4</v>
          </cell>
          <cell r="C4553">
            <v>1</v>
          </cell>
          <cell r="D4553">
            <v>234</v>
          </cell>
          <cell r="E4553">
            <v>83</v>
          </cell>
          <cell r="F4553">
            <v>1</v>
          </cell>
          <cell r="G4553" t="str">
            <v>000</v>
          </cell>
          <cell r="H4553">
            <v>19</v>
          </cell>
          <cell r="J4553" t="str">
            <v>53400-0000</v>
          </cell>
          <cell r="K4553">
            <v>53400</v>
          </cell>
        </row>
        <row r="4554">
          <cell r="A4554" t="str">
            <v>TELECOMMUNICATIONS</v>
          </cell>
          <cell r="B4554">
            <v>4</v>
          </cell>
          <cell r="C4554">
            <v>1</v>
          </cell>
          <cell r="D4554">
            <v>234</v>
          </cell>
          <cell r="E4554">
            <v>83</v>
          </cell>
          <cell r="F4554">
            <v>2</v>
          </cell>
          <cell r="G4554" t="str">
            <v>000</v>
          </cell>
          <cell r="H4554">
            <v>19</v>
          </cell>
          <cell r="J4554" t="str">
            <v>53400-0000</v>
          </cell>
          <cell r="K4554">
            <v>53400</v>
          </cell>
        </row>
        <row r="4555">
          <cell r="A4555" t="str">
            <v>TELECOMMUNICATIONS</v>
          </cell>
          <cell r="B4555">
            <v>4</v>
          </cell>
          <cell r="C4555">
            <v>1</v>
          </cell>
          <cell r="D4555">
            <v>234</v>
          </cell>
          <cell r="E4555">
            <v>83</v>
          </cell>
          <cell r="F4555">
            <v>4</v>
          </cell>
          <cell r="G4555" t="str">
            <v>000</v>
          </cell>
          <cell r="H4555">
            <v>19</v>
          </cell>
          <cell r="J4555" t="str">
            <v>53400-0000</v>
          </cell>
          <cell r="K4555">
            <v>53400</v>
          </cell>
        </row>
        <row r="4556">
          <cell r="A4556" t="str">
            <v>TELECOMMUNICATIONS</v>
          </cell>
          <cell r="B4556">
            <v>4</v>
          </cell>
          <cell r="C4556">
            <v>1</v>
          </cell>
          <cell r="D4556">
            <v>234</v>
          </cell>
          <cell r="E4556">
            <v>84</v>
          </cell>
          <cell r="F4556">
            <v>2</v>
          </cell>
          <cell r="G4556" t="str">
            <v>000</v>
          </cell>
          <cell r="H4556">
            <v>19</v>
          </cell>
          <cell r="J4556" t="str">
            <v>53400-0000</v>
          </cell>
          <cell r="K4556">
            <v>53400</v>
          </cell>
        </row>
        <row r="4557">
          <cell r="A4557" t="str">
            <v>TELECOMMUNICATIONS</v>
          </cell>
          <cell r="B4557">
            <v>4</v>
          </cell>
          <cell r="C4557">
            <v>1</v>
          </cell>
          <cell r="D4557">
            <v>234</v>
          </cell>
          <cell r="E4557">
            <v>85</v>
          </cell>
          <cell r="F4557">
            <v>7</v>
          </cell>
          <cell r="G4557" t="str">
            <v>000</v>
          </cell>
          <cell r="H4557">
            <v>19</v>
          </cell>
          <cell r="J4557" t="str">
            <v>53400-0000</v>
          </cell>
          <cell r="K4557">
            <v>53400</v>
          </cell>
        </row>
        <row r="4558">
          <cell r="A4558" t="str">
            <v>TELECOMMUNICATIONS</v>
          </cell>
          <cell r="B4558">
            <v>4</v>
          </cell>
          <cell r="C4558">
            <v>1</v>
          </cell>
          <cell r="D4558">
            <v>234</v>
          </cell>
          <cell r="E4558">
            <v>86</v>
          </cell>
          <cell r="F4558">
            <v>3</v>
          </cell>
          <cell r="G4558" t="str">
            <v>000</v>
          </cell>
          <cell r="H4558">
            <v>19</v>
          </cell>
          <cell r="J4558" t="str">
            <v>53400-0000</v>
          </cell>
          <cell r="K4558">
            <v>53400</v>
          </cell>
        </row>
        <row r="4559">
          <cell r="A4559" t="str">
            <v>TELECOMMUNICATIONS</v>
          </cell>
          <cell r="B4559">
            <v>4</v>
          </cell>
          <cell r="C4559">
            <v>1</v>
          </cell>
          <cell r="D4559">
            <v>234</v>
          </cell>
          <cell r="E4559">
            <v>86</v>
          </cell>
          <cell r="F4559">
            <v>6</v>
          </cell>
          <cell r="G4559" t="str">
            <v>000</v>
          </cell>
          <cell r="H4559">
            <v>19</v>
          </cell>
          <cell r="J4559" t="str">
            <v>53400-0000</v>
          </cell>
          <cell r="K4559">
            <v>53400</v>
          </cell>
        </row>
        <row r="4560">
          <cell r="A4560" t="str">
            <v>TELECOMMUNICATIONS</v>
          </cell>
          <cell r="B4560">
            <v>4</v>
          </cell>
          <cell r="C4560">
            <v>1</v>
          </cell>
          <cell r="D4560">
            <v>235</v>
          </cell>
          <cell r="E4560">
            <v>83</v>
          </cell>
          <cell r="F4560">
            <v>1</v>
          </cell>
          <cell r="G4560" t="str">
            <v>000</v>
          </cell>
          <cell r="H4560">
            <v>19</v>
          </cell>
          <cell r="J4560" t="str">
            <v>53400-0000</v>
          </cell>
          <cell r="K4560">
            <v>53400</v>
          </cell>
        </row>
        <row r="4561">
          <cell r="A4561" t="str">
            <v>TELECOMMUNICATIONS</v>
          </cell>
          <cell r="B4561">
            <v>4</v>
          </cell>
          <cell r="C4561">
            <v>1</v>
          </cell>
          <cell r="D4561">
            <v>235</v>
          </cell>
          <cell r="E4561">
            <v>83</v>
          </cell>
          <cell r="F4561">
            <v>2</v>
          </cell>
          <cell r="G4561" t="str">
            <v>000</v>
          </cell>
          <cell r="H4561">
            <v>19</v>
          </cell>
          <cell r="J4561" t="str">
            <v>53400-0000</v>
          </cell>
          <cell r="K4561">
            <v>53400</v>
          </cell>
        </row>
        <row r="4562">
          <cell r="A4562" t="str">
            <v>TELECOMMUNICATIONS</v>
          </cell>
          <cell r="B4562">
            <v>4</v>
          </cell>
          <cell r="C4562">
            <v>1</v>
          </cell>
          <cell r="D4562">
            <v>235</v>
          </cell>
          <cell r="E4562">
            <v>83</v>
          </cell>
          <cell r="F4562">
            <v>4</v>
          </cell>
          <cell r="G4562" t="str">
            <v>000</v>
          </cell>
          <cell r="H4562">
            <v>19</v>
          </cell>
          <cell r="J4562" t="str">
            <v>53400-0000</v>
          </cell>
          <cell r="K4562">
            <v>53400</v>
          </cell>
        </row>
        <row r="4563">
          <cell r="A4563" t="str">
            <v>TELECOMMUNICATIONS</v>
          </cell>
          <cell r="B4563">
            <v>4</v>
          </cell>
          <cell r="C4563">
            <v>1</v>
          </cell>
          <cell r="D4563">
            <v>235</v>
          </cell>
          <cell r="E4563">
            <v>84</v>
          </cell>
          <cell r="F4563">
            <v>2</v>
          </cell>
          <cell r="G4563" t="str">
            <v>000</v>
          </cell>
          <cell r="H4563">
            <v>19</v>
          </cell>
          <cell r="J4563" t="str">
            <v>53400-0000</v>
          </cell>
          <cell r="K4563">
            <v>53400</v>
          </cell>
        </row>
        <row r="4564">
          <cell r="A4564" t="str">
            <v>TELECOMMUNICATIONS</v>
          </cell>
          <cell r="B4564">
            <v>4</v>
          </cell>
          <cell r="C4564">
            <v>1</v>
          </cell>
          <cell r="D4564">
            <v>235</v>
          </cell>
          <cell r="E4564">
            <v>85</v>
          </cell>
          <cell r="F4564">
            <v>7</v>
          </cell>
          <cell r="G4564" t="str">
            <v>000</v>
          </cell>
          <cell r="H4564">
            <v>19</v>
          </cell>
          <cell r="J4564" t="str">
            <v>53400-0000</v>
          </cell>
          <cell r="K4564">
            <v>53400</v>
          </cell>
        </row>
        <row r="4565">
          <cell r="A4565" t="str">
            <v>TELECOMMUNICATIONS</v>
          </cell>
          <cell r="B4565">
            <v>4</v>
          </cell>
          <cell r="C4565">
            <v>1</v>
          </cell>
          <cell r="D4565">
            <v>235</v>
          </cell>
          <cell r="E4565">
            <v>86</v>
          </cell>
          <cell r="F4565">
            <v>3</v>
          </cell>
          <cell r="G4565" t="str">
            <v>000</v>
          </cell>
          <cell r="H4565">
            <v>19</v>
          </cell>
          <cell r="J4565" t="str">
            <v>53400-0000</v>
          </cell>
          <cell r="K4565">
            <v>53400</v>
          </cell>
        </row>
        <row r="4566">
          <cell r="A4566" t="str">
            <v>TELECOMMUNICATIONS</v>
          </cell>
          <cell r="B4566">
            <v>4</v>
          </cell>
          <cell r="C4566">
            <v>1</v>
          </cell>
          <cell r="D4566">
            <v>235</v>
          </cell>
          <cell r="E4566">
            <v>86</v>
          </cell>
          <cell r="F4566">
            <v>6</v>
          </cell>
          <cell r="G4566" t="str">
            <v>000</v>
          </cell>
          <cell r="H4566">
            <v>19</v>
          </cell>
          <cell r="J4566" t="str">
            <v>53400-0000</v>
          </cell>
          <cell r="K4566">
            <v>53400</v>
          </cell>
        </row>
        <row r="4567">
          <cell r="A4567" t="str">
            <v>TELECOMMUNICATIONS</v>
          </cell>
          <cell r="B4567">
            <v>4</v>
          </cell>
          <cell r="C4567">
            <v>1</v>
          </cell>
          <cell r="D4567">
            <v>236</v>
          </cell>
          <cell r="E4567">
            <v>83</v>
          </cell>
          <cell r="F4567">
            <v>1</v>
          </cell>
          <cell r="G4567" t="str">
            <v>000</v>
          </cell>
          <cell r="H4567">
            <v>19</v>
          </cell>
          <cell r="J4567" t="str">
            <v>53400-0000</v>
          </cell>
          <cell r="K4567">
            <v>53400</v>
          </cell>
        </row>
        <row r="4568">
          <cell r="A4568" t="str">
            <v>TELECOMMUNICATIONS</v>
          </cell>
          <cell r="B4568">
            <v>4</v>
          </cell>
          <cell r="C4568">
            <v>1</v>
          </cell>
          <cell r="D4568">
            <v>236</v>
          </cell>
          <cell r="E4568">
            <v>83</v>
          </cell>
          <cell r="F4568">
            <v>2</v>
          </cell>
          <cell r="G4568" t="str">
            <v>000</v>
          </cell>
          <cell r="H4568">
            <v>19</v>
          </cell>
          <cell r="J4568" t="str">
            <v>53400-0000</v>
          </cell>
          <cell r="K4568">
            <v>53400</v>
          </cell>
        </row>
        <row r="4569">
          <cell r="A4569" t="str">
            <v>TELECOMMUNICATIONS</v>
          </cell>
          <cell r="B4569">
            <v>4</v>
          </cell>
          <cell r="C4569">
            <v>1</v>
          </cell>
          <cell r="D4569">
            <v>236</v>
          </cell>
          <cell r="E4569">
            <v>84</v>
          </cell>
          <cell r="F4569">
            <v>2</v>
          </cell>
          <cell r="G4569" t="str">
            <v>000</v>
          </cell>
          <cell r="H4569">
            <v>19</v>
          </cell>
          <cell r="J4569" t="str">
            <v>53400-0000</v>
          </cell>
          <cell r="K4569">
            <v>53400</v>
          </cell>
        </row>
        <row r="4570">
          <cell r="A4570" t="str">
            <v>TELECOMMUNICATIONS</v>
          </cell>
          <cell r="B4570">
            <v>4</v>
          </cell>
          <cell r="C4570">
            <v>1</v>
          </cell>
          <cell r="D4570">
            <v>236</v>
          </cell>
          <cell r="E4570">
            <v>85</v>
          </cell>
          <cell r="F4570">
            <v>7</v>
          </cell>
          <cell r="G4570" t="str">
            <v>000</v>
          </cell>
          <cell r="H4570">
            <v>19</v>
          </cell>
          <cell r="J4570" t="str">
            <v>53400-0000</v>
          </cell>
          <cell r="K4570">
            <v>53400</v>
          </cell>
        </row>
        <row r="4571">
          <cell r="A4571" t="str">
            <v>TELECOMMUNICATIONS</v>
          </cell>
          <cell r="B4571">
            <v>4</v>
          </cell>
          <cell r="C4571">
            <v>1</v>
          </cell>
          <cell r="D4571">
            <v>236</v>
          </cell>
          <cell r="E4571">
            <v>86</v>
          </cell>
          <cell r="F4571">
            <v>3</v>
          </cell>
          <cell r="G4571" t="str">
            <v>000</v>
          </cell>
          <cell r="H4571">
            <v>19</v>
          </cell>
          <cell r="J4571" t="str">
            <v>53400-0000</v>
          </cell>
          <cell r="K4571">
            <v>53400</v>
          </cell>
        </row>
        <row r="4572">
          <cell r="A4572" t="str">
            <v>TELECOMMUNICATIONS</v>
          </cell>
          <cell r="B4572">
            <v>4</v>
          </cell>
          <cell r="C4572">
            <v>1</v>
          </cell>
          <cell r="D4572">
            <v>236</v>
          </cell>
          <cell r="E4572">
            <v>86</v>
          </cell>
          <cell r="F4572">
            <v>6</v>
          </cell>
          <cell r="G4572" t="str">
            <v>000</v>
          </cell>
          <cell r="H4572">
            <v>19</v>
          </cell>
          <cell r="J4572" t="str">
            <v>53400-0000</v>
          </cell>
          <cell r="K4572">
            <v>53400</v>
          </cell>
        </row>
        <row r="4573">
          <cell r="A4573" t="str">
            <v>TELECOMMUNICATIONS</v>
          </cell>
          <cell r="B4573">
            <v>4</v>
          </cell>
          <cell r="C4573">
            <v>1</v>
          </cell>
          <cell r="D4573">
            <v>237</v>
          </cell>
          <cell r="E4573">
            <v>83</v>
          </cell>
          <cell r="F4573">
            <v>1</v>
          </cell>
          <cell r="G4573" t="str">
            <v>000</v>
          </cell>
          <cell r="H4573">
            <v>19</v>
          </cell>
          <cell r="J4573" t="str">
            <v>53400-0000</v>
          </cell>
          <cell r="K4573">
            <v>53400</v>
          </cell>
        </row>
        <row r="4574">
          <cell r="A4574" t="str">
            <v>TELECOMMUNICATIONS</v>
          </cell>
          <cell r="B4574">
            <v>4</v>
          </cell>
          <cell r="C4574">
            <v>1</v>
          </cell>
          <cell r="D4574">
            <v>237</v>
          </cell>
          <cell r="E4574">
            <v>83</v>
          </cell>
          <cell r="F4574">
            <v>2</v>
          </cell>
          <cell r="G4574" t="str">
            <v>000</v>
          </cell>
          <cell r="H4574">
            <v>19</v>
          </cell>
          <cell r="J4574" t="str">
            <v>53400-0000</v>
          </cell>
          <cell r="K4574">
            <v>53400</v>
          </cell>
        </row>
        <row r="4575">
          <cell r="A4575" t="str">
            <v>TELECOMMUNICATIONS</v>
          </cell>
          <cell r="B4575">
            <v>4</v>
          </cell>
          <cell r="C4575">
            <v>1</v>
          </cell>
          <cell r="D4575">
            <v>237</v>
          </cell>
          <cell r="E4575">
            <v>83</v>
          </cell>
          <cell r="F4575">
            <v>4</v>
          </cell>
          <cell r="G4575" t="str">
            <v>000</v>
          </cell>
          <cell r="H4575">
            <v>19</v>
          </cell>
          <cell r="J4575" t="str">
            <v>53400-0000</v>
          </cell>
          <cell r="K4575">
            <v>53400</v>
          </cell>
        </row>
        <row r="4576">
          <cell r="A4576" t="str">
            <v>TELECOMMUNICATIONS</v>
          </cell>
          <cell r="B4576">
            <v>4</v>
          </cell>
          <cell r="C4576">
            <v>1</v>
          </cell>
          <cell r="D4576">
            <v>237</v>
          </cell>
          <cell r="E4576">
            <v>84</v>
          </cell>
          <cell r="F4576">
            <v>2</v>
          </cell>
          <cell r="G4576" t="str">
            <v>000</v>
          </cell>
          <cell r="H4576">
            <v>19</v>
          </cell>
          <cell r="J4576" t="str">
            <v>53400-0000</v>
          </cell>
          <cell r="K4576">
            <v>53400</v>
          </cell>
        </row>
        <row r="4577">
          <cell r="A4577" t="str">
            <v>TELECOMMUNICATIONS</v>
          </cell>
          <cell r="B4577">
            <v>4</v>
          </cell>
          <cell r="C4577">
            <v>1</v>
          </cell>
          <cell r="D4577">
            <v>237</v>
          </cell>
          <cell r="E4577">
            <v>85</v>
          </cell>
          <cell r="F4577">
            <v>7</v>
          </cell>
          <cell r="G4577" t="str">
            <v>000</v>
          </cell>
          <cell r="H4577">
            <v>19</v>
          </cell>
          <cell r="J4577" t="str">
            <v>53400-0000</v>
          </cell>
          <cell r="K4577">
            <v>53400</v>
          </cell>
        </row>
        <row r="4578">
          <cell r="A4578" t="str">
            <v>TELECOMMUNICATIONS</v>
          </cell>
          <cell r="B4578">
            <v>4</v>
          </cell>
          <cell r="C4578">
            <v>1</v>
          </cell>
          <cell r="D4578">
            <v>237</v>
          </cell>
          <cell r="E4578">
            <v>86</v>
          </cell>
          <cell r="F4578">
            <v>3</v>
          </cell>
          <cell r="G4578" t="str">
            <v>000</v>
          </cell>
          <cell r="H4578">
            <v>19</v>
          </cell>
          <cell r="J4578" t="str">
            <v>53400-0000</v>
          </cell>
          <cell r="K4578">
            <v>53400</v>
          </cell>
        </row>
        <row r="4579">
          <cell r="A4579" t="str">
            <v>TELECOMMUNICATIONS</v>
          </cell>
          <cell r="B4579">
            <v>4</v>
          </cell>
          <cell r="C4579">
            <v>1</v>
          </cell>
          <cell r="D4579">
            <v>237</v>
          </cell>
          <cell r="E4579">
            <v>86</v>
          </cell>
          <cell r="F4579">
            <v>6</v>
          </cell>
          <cell r="G4579" t="str">
            <v>000</v>
          </cell>
          <cell r="H4579">
            <v>19</v>
          </cell>
          <cell r="J4579" t="str">
            <v>53400-0000</v>
          </cell>
          <cell r="K4579">
            <v>53400</v>
          </cell>
        </row>
        <row r="4580">
          <cell r="A4580" t="str">
            <v>TELECOMMUNICATIONS</v>
          </cell>
          <cell r="B4580">
            <v>4</v>
          </cell>
          <cell r="C4580">
            <v>1</v>
          </cell>
          <cell r="D4580">
            <v>238</v>
          </cell>
          <cell r="E4580">
            <v>83</v>
          </cell>
          <cell r="F4580">
            <v>1</v>
          </cell>
          <cell r="G4580" t="str">
            <v>000</v>
          </cell>
          <cell r="H4580">
            <v>19</v>
          </cell>
          <cell r="J4580" t="str">
            <v>53400-0000</v>
          </cell>
          <cell r="K4580">
            <v>53400</v>
          </cell>
        </row>
        <row r="4581">
          <cell r="A4581" t="str">
            <v>TELECOMMUNICATIONS</v>
          </cell>
          <cell r="B4581">
            <v>4</v>
          </cell>
          <cell r="C4581">
            <v>1</v>
          </cell>
          <cell r="D4581">
            <v>238</v>
          </cell>
          <cell r="E4581">
            <v>83</v>
          </cell>
          <cell r="F4581">
            <v>2</v>
          </cell>
          <cell r="G4581" t="str">
            <v>000</v>
          </cell>
          <cell r="H4581">
            <v>19</v>
          </cell>
          <cell r="J4581" t="str">
            <v>53400-0000</v>
          </cell>
          <cell r="K4581">
            <v>53400</v>
          </cell>
        </row>
        <row r="4582">
          <cell r="A4582" t="str">
            <v>TELECOMMUNICATIONS</v>
          </cell>
          <cell r="B4582">
            <v>4</v>
          </cell>
          <cell r="C4582">
            <v>1</v>
          </cell>
          <cell r="D4582">
            <v>238</v>
          </cell>
          <cell r="E4582">
            <v>84</v>
          </cell>
          <cell r="F4582">
            <v>2</v>
          </cell>
          <cell r="G4582" t="str">
            <v>000</v>
          </cell>
          <cell r="H4582">
            <v>19</v>
          </cell>
          <cell r="J4582" t="str">
            <v>53400-0000</v>
          </cell>
          <cell r="K4582">
            <v>53400</v>
          </cell>
        </row>
        <row r="4583">
          <cell r="A4583" t="str">
            <v>TELECOMMUNICATIONS</v>
          </cell>
          <cell r="B4583">
            <v>4</v>
          </cell>
          <cell r="C4583">
            <v>1</v>
          </cell>
          <cell r="D4583">
            <v>238</v>
          </cell>
          <cell r="E4583">
            <v>85</v>
          </cell>
          <cell r="F4583">
            <v>7</v>
          </cell>
          <cell r="G4583" t="str">
            <v>000</v>
          </cell>
          <cell r="H4583">
            <v>19</v>
          </cell>
          <cell r="J4583" t="str">
            <v>53400-0000</v>
          </cell>
          <cell r="K4583">
            <v>53400</v>
          </cell>
        </row>
        <row r="4584">
          <cell r="A4584" t="str">
            <v>TELECOMMUNICATIONS</v>
          </cell>
          <cell r="B4584">
            <v>4</v>
          </cell>
          <cell r="C4584">
            <v>1</v>
          </cell>
          <cell r="D4584">
            <v>238</v>
          </cell>
          <cell r="E4584">
            <v>86</v>
          </cell>
          <cell r="F4584">
            <v>3</v>
          </cell>
          <cell r="G4584" t="str">
            <v>000</v>
          </cell>
          <cell r="H4584">
            <v>19</v>
          </cell>
          <cell r="J4584" t="str">
            <v>53400-0000</v>
          </cell>
          <cell r="K4584">
            <v>53400</v>
          </cell>
        </row>
        <row r="4585">
          <cell r="A4585" t="str">
            <v>TELECOMMUNICATIONS</v>
          </cell>
          <cell r="B4585">
            <v>4</v>
          </cell>
          <cell r="C4585">
            <v>1</v>
          </cell>
          <cell r="D4585">
            <v>238</v>
          </cell>
          <cell r="E4585">
            <v>86</v>
          </cell>
          <cell r="F4585">
            <v>6</v>
          </cell>
          <cell r="G4585" t="str">
            <v>000</v>
          </cell>
          <cell r="H4585">
            <v>19</v>
          </cell>
          <cell r="J4585" t="str">
            <v>53400-0000</v>
          </cell>
          <cell r="K4585">
            <v>53400</v>
          </cell>
        </row>
        <row r="4586">
          <cell r="A4586" t="str">
            <v>TELECOMMUNICATIONS</v>
          </cell>
          <cell r="B4586">
            <v>4</v>
          </cell>
          <cell r="C4586">
            <v>1</v>
          </cell>
          <cell r="D4586">
            <v>239</v>
          </cell>
          <cell r="E4586">
            <v>83</v>
          </cell>
          <cell r="F4586">
            <v>1</v>
          </cell>
          <cell r="G4586" t="str">
            <v>000</v>
          </cell>
          <cell r="H4586">
            <v>19</v>
          </cell>
          <cell r="J4586" t="str">
            <v>53400-0000</v>
          </cell>
          <cell r="K4586">
            <v>53400</v>
          </cell>
        </row>
        <row r="4587">
          <cell r="A4587" t="str">
            <v>TELECOMMUNICATIONS</v>
          </cell>
          <cell r="B4587">
            <v>4</v>
          </cell>
          <cell r="C4587">
            <v>1</v>
          </cell>
          <cell r="D4587">
            <v>239</v>
          </cell>
          <cell r="E4587">
            <v>83</v>
          </cell>
          <cell r="F4587">
            <v>2</v>
          </cell>
          <cell r="G4587" t="str">
            <v>000</v>
          </cell>
          <cell r="H4587">
            <v>19</v>
          </cell>
          <cell r="J4587" t="str">
            <v>53400-0000</v>
          </cell>
          <cell r="K4587">
            <v>53400</v>
          </cell>
        </row>
        <row r="4588">
          <cell r="A4588" t="str">
            <v>TELECOMMUNICATIONS</v>
          </cell>
          <cell r="B4588">
            <v>4</v>
          </cell>
          <cell r="C4588">
            <v>1</v>
          </cell>
          <cell r="D4588">
            <v>239</v>
          </cell>
          <cell r="E4588">
            <v>84</v>
          </cell>
          <cell r="F4588">
            <v>2</v>
          </cell>
          <cell r="G4588" t="str">
            <v>000</v>
          </cell>
          <cell r="H4588">
            <v>19</v>
          </cell>
          <cell r="J4588" t="str">
            <v>53400-0000</v>
          </cell>
          <cell r="K4588">
            <v>53400</v>
          </cell>
        </row>
        <row r="4589">
          <cell r="A4589" t="str">
            <v>TELECOMMUNICATIONS</v>
          </cell>
          <cell r="B4589">
            <v>4</v>
          </cell>
          <cell r="C4589">
            <v>1</v>
          </cell>
          <cell r="D4589">
            <v>239</v>
          </cell>
          <cell r="E4589">
            <v>85</v>
          </cell>
          <cell r="F4589">
            <v>7</v>
          </cell>
          <cell r="G4589" t="str">
            <v>000</v>
          </cell>
          <cell r="H4589">
            <v>19</v>
          </cell>
          <cell r="J4589" t="str">
            <v>53400-0000</v>
          </cell>
          <cell r="K4589">
            <v>53400</v>
          </cell>
        </row>
        <row r="4590">
          <cell r="A4590" t="str">
            <v>TELECOMMUNICATIONS</v>
          </cell>
          <cell r="B4590">
            <v>4</v>
          </cell>
          <cell r="C4590">
            <v>1</v>
          </cell>
          <cell r="D4590">
            <v>239</v>
          </cell>
          <cell r="E4590">
            <v>86</v>
          </cell>
          <cell r="F4590">
            <v>3</v>
          </cell>
          <cell r="G4590" t="str">
            <v>000</v>
          </cell>
          <cell r="H4590">
            <v>19</v>
          </cell>
          <cell r="J4590" t="str">
            <v>53400-0000</v>
          </cell>
          <cell r="K4590">
            <v>53400</v>
          </cell>
        </row>
        <row r="4591">
          <cell r="A4591" t="str">
            <v>TELECOMMUNICATIONS</v>
          </cell>
          <cell r="B4591">
            <v>4</v>
          </cell>
          <cell r="C4591">
            <v>1</v>
          </cell>
          <cell r="D4591">
            <v>239</v>
          </cell>
          <cell r="E4591">
            <v>86</v>
          </cell>
          <cell r="F4591">
            <v>6</v>
          </cell>
          <cell r="G4591" t="str">
            <v>000</v>
          </cell>
          <cell r="H4591">
            <v>19</v>
          </cell>
          <cell r="J4591" t="str">
            <v>53400-0000</v>
          </cell>
          <cell r="K4591">
            <v>53400</v>
          </cell>
        </row>
        <row r="4592">
          <cell r="A4592" t="str">
            <v>TELECOMMUNICATIONS</v>
          </cell>
          <cell r="B4592">
            <v>4</v>
          </cell>
          <cell r="C4592">
            <v>1</v>
          </cell>
          <cell r="D4592">
            <v>242</v>
          </cell>
          <cell r="E4592">
            <v>83</v>
          </cell>
          <cell r="F4592">
            <v>1</v>
          </cell>
          <cell r="G4592" t="str">
            <v>000</v>
          </cell>
          <cell r="H4592">
            <v>19</v>
          </cell>
          <cell r="J4592" t="str">
            <v>53400-0000</v>
          </cell>
          <cell r="K4592">
            <v>53400</v>
          </cell>
        </row>
        <row r="4593">
          <cell r="A4593" t="str">
            <v>TELECOMMUNICATIONS</v>
          </cell>
          <cell r="B4593">
            <v>4</v>
          </cell>
          <cell r="C4593">
            <v>1</v>
          </cell>
          <cell r="D4593">
            <v>242</v>
          </cell>
          <cell r="E4593">
            <v>83</v>
          </cell>
          <cell r="F4593">
            <v>2</v>
          </cell>
          <cell r="G4593" t="str">
            <v>000</v>
          </cell>
          <cell r="H4593">
            <v>19</v>
          </cell>
          <cell r="J4593" t="str">
            <v>53400-0000</v>
          </cell>
          <cell r="K4593">
            <v>53400</v>
          </cell>
        </row>
        <row r="4594">
          <cell r="A4594" t="str">
            <v>TELECOMMUNICATIONS</v>
          </cell>
          <cell r="B4594">
            <v>4</v>
          </cell>
          <cell r="C4594">
            <v>1</v>
          </cell>
          <cell r="D4594">
            <v>242</v>
          </cell>
          <cell r="E4594">
            <v>83</v>
          </cell>
          <cell r="F4594">
            <v>4</v>
          </cell>
          <cell r="G4594" t="str">
            <v>000</v>
          </cell>
          <cell r="H4594">
            <v>19</v>
          </cell>
          <cell r="J4594" t="str">
            <v>53400-0000</v>
          </cell>
          <cell r="K4594">
            <v>53400</v>
          </cell>
        </row>
        <row r="4595">
          <cell r="A4595" t="str">
            <v>TELECOMMUNICATIONS</v>
          </cell>
          <cell r="B4595">
            <v>4</v>
          </cell>
          <cell r="C4595">
            <v>1</v>
          </cell>
          <cell r="D4595">
            <v>242</v>
          </cell>
          <cell r="E4595">
            <v>84</v>
          </cell>
          <cell r="F4595">
            <v>2</v>
          </cell>
          <cell r="G4595" t="str">
            <v>000</v>
          </cell>
          <cell r="H4595">
            <v>19</v>
          </cell>
          <cell r="J4595" t="str">
            <v>53400-0000</v>
          </cell>
          <cell r="K4595">
            <v>53400</v>
          </cell>
        </row>
        <row r="4596">
          <cell r="A4596" t="str">
            <v>TELECOMMUNICATIONS</v>
          </cell>
          <cell r="B4596">
            <v>4</v>
          </cell>
          <cell r="C4596">
            <v>1</v>
          </cell>
          <cell r="D4596">
            <v>242</v>
          </cell>
          <cell r="E4596">
            <v>85</v>
          </cell>
          <cell r="F4596">
            <v>7</v>
          </cell>
          <cell r="G4596" t="str">
            <v>000</v>
          </cell>
          <cell r="H4596">
            <v>19</v>
          </cell>
          <cell r="J4596" t="str">
            <v>53400-0000</v>
          </cell>
          <cell r="K4596">
            <v>53400</v>
          </cell>
        </row>
        <row r="4597">
          <cell r="A4597" t="str">
            <v>TELECOMMUNICATIONS</v>
          </cell>
          <cell r="B4597">
            <v>4</v>
          </cell>
          <cell r="C4597">
            <v>1</v>
          </cell>
          <cell r="D4597">
            <v>242</v>
          </cell>
          <cell r="E4597">
            <v>86</v>
          </cell>
          <cell r="F4597">
            <v>3</v>
          </cell>
          <cell r="G4597" t="str">
            <v>000</v>
          </cell>
          <cell r="H4597">
            <v>19</v>
          </cell>
          <cell r="J4597" t="str">
            <v>53400-0000</v>
          </cell>
          <cell r="K4597">
            <v>53400</v>
          </cell>
        </row>
        <row r="4598">
          <cell r="A4598" t="str">
            <v>TELECOMMUNICATIONS</v>
          </cell>
          <cell r="B4598">
            <v>4</v>
          </cell>
          <cell r="C4598">
            <v>1</v>
          </cell>
          <cell r="D4598">
            <v>242</v>
          </cell>
          <cell r="E4598">
            <v>86</v>
          </cell>
          <cell r="F4598">
            <v>6</v>
          </cell>
          <cell r="G4598" t="str">
            <v>000</v>
          </cell>
          <cell r="H4598">
            <v>19</v>
          </cell>
          <cell r="J4598" t="str">
            <v>53400-0000</v>
          </cell>
          <cell r="K4598">
            <v>53400</v>
          </cell>
        </row>
        <row r="4599">
          <cell r="A4599" t="str">
            <v>TELECOMMUNICATIONS</v>
          </cell>
          <cell r="B4599">
            <v>4</v>
          </cell>
          <cell r="C4599">
            <v>1</v>
          </cell>
          <cell r="D4599">
            <v>243</v>
          </cell>
          <cell r="E4599">
            <v>83</v>
          </cell>
          <cell r="F4599">
            <v>1</v>
          </cell>
          <cell r="G4599" t="str">
            <v>000</v>
          </cell>
          <cell r="H4599">
            <v>19</v>
          </cell>
          <cell r="J4599" t="str">
            <v>53400-0000</v>
          </cell>
          <cell r="K4599">
            <v>53400</v>
          </cell>
        </row>
        <row r="4600">
          <cell r="A4600" t="str">
            <v>TELECOMMUNICATIONS</v>
          </cell>
          <cell r="B4600">
            <v>4</v>
          </cell>
          <cell r="C4600">
            <v>1</v>
          </cell>
          <cell r="D4600">
            <v>243</v>
          </cell>
          <cell r="E4600">
            <v>83</v>
          </cell>
          <cell r="F4600">
            <v>2</v>
          </cell>
          <cell r="G4600" t="str">
            <v>000</v>
          </cell>
          <cell r="H4600">
            <v>19</v>
          </cell>
          <cell r="J4600" t="str">
            <v>53400-0000</v>
          </cell>
          <cell r="K4600">
            <v>53400</v>
          </cell>
        </row>
        <row r="4601">
          <cell r="A4601" t="str">
            <v>TELECOMMUNICATIONS</v>
          </cell>
          <cell r="B4601">
            <v>4</v>
          </cell>
          <cell r="C4601">
            <v>1</v>
          </cell>
          <cell r="D4601">
            <v>243</v>
          </cell>
          <cell r="E4601">
            <v>83</v>
          </cell>
          <cell r="F4601">
            <v>4</v>
          </cell>
          <cell r="G4601" t="str">
            <v>000</v>
          </cell>
          <cell r="H4601">
            <v>19</v>
          </cell>
          <cell r="J4601" t="str">
            <v>53400-0000</v>
          </cell>
          <cell r="K4601">
            <v>53400</v>
          </cell>
        </row>
        <row r="4602">
          <cell r="A4602" t="str">
            <v>TELECOMMUNICATIONS</v>
          </cell>
          <cell r="B4602">
            <v>4</v>
          </cell>
          <cell r="C4602">
            <v>1</v>
          </cell>
          <cell r="D4602">
            <v>243</v>
          </cell>
          <cell r="E4602">
            <v>84</v>
          </cell>
          <cell r="F4602">
            <v>2</v>
          </cell>
          <cell r="G4602" t="str">
            <v>000</v>
          </cell>
          <cell r="H4602">
            <v>19</v>
          </cell>
          <cell r="J4602" t="str">
            <v>53400-0000</v>
          </cell>
          <cell r="K4602">
            <v>53400</v>
          </cell>
        </row>
        <row r="4603">
          <cell r="A4603" t="str">
            <v>TELECOMMUNICATIONS</v>
          </cell>
          <cell r="B4603">
            <v>4</v>
          </cell>
          <cell r="C4603">
            <v>1</v>
          </cell>
          <cell r="D4603">
            <v>243</v>
          </cell>
          <cell r="E4603">
            <v>85</v>
          </cell>
          <cell r="F4603">
            <v>7</v>
          </cell>
          <cell r="G4603" t="str">
            <v>000</v>
          </cell>
          <cell r="H4603">
            <v>19</v>
          </cell>
          <cell r="J4603" t="str">
            <v>53400-0000</v>
          </cell>
          <cell r="K4603">
            <v>53400</v>
          </cell>
        </row>
        <row r="4604">
          <cell r="A4604" t="str">
            <v>TELECOMMUNICATIONS</v>
          </cell>
          <cell r="B4604">
            <v>4</v>
          </cell>
          <cell r="C4604">
            <v>1</v>
          </cell>
          <cell r="D4604">
            <v>243</v>
          </cell>
          <cell r="E4604">
            <v>86</v>
          </cell>
          <cell r="F4604">
            <v>3</v>
          </cell>
          <cell r="G4604" t="str">
            <v>000</v>
          </cell>
          <cell r="H4604">
            <v>19</v>
          </cell>
          <cell r="J4604" t="str">
            <v>53400-0000</v>
          </cell>
          <cell r="K4604">
            <v>53400</v>
          </cell>
        </row>
        <row r="4605">
          <cell r="A4605" t="str">
            <v>TELECOMMUNICATIONS</v>
          </cell>
          <cell r="B4605">
            <v>4</v>
          </cell>
          <cell r="C4605">
            <v>1</v>
          </cell>
          <cell r="D4605">
            <v>243</v>
          </cell>
          <cell r="E4605">
            <v>86</v>
          </cell>
          <cell r="F4605">
            <v>6</v>
          </cell>
          <cell r="G4605" t="str">
            <v>000</v>
          </cell>
          <cell r="H4605">
            <v>19</v>
          </cell>
          <cell r="J4605" t="str">
            <v>53400-0000</v>
          </cell>
          <cell r="K4605">
            <v>53400</v>
          </cell>
        </row>
        <row r="4606">
          <cell r="A4606" t="str">
            <v>TELECOMMUNICATIONS</v>
          </cell>
          <cell r="B4606">
            <v>4</v>
          </cell>
          <cell r="C4606">
            <v>1</v>
          </cell>
          <cell r="D4606">
            <v>244</v>
          </cell>
          <cell r="E4606">
            <v>83</v>
          </cell>
          <cell r="F4606">
            <v>1</v>
          </cell>
          <cell r="G4606" t="str">
            <v>000</v>
          </cell>
          <cell r="H4606">
            <v>19</v>
          </cell>
          <cell r="J4606" t="str">
            <v>53400-0000</v>
          </cell>
          <cell r="K4606">
            <v>53400</v>
          </cell>
        </row>
        <row r="4607">
          <cell r="A4607" t="str">
            <v>TELECOMMUNICATIONS</v>
          </cell>
          <cell r="B4607">
            <v>4</v>
          </cell>
          <cell r="C4607">
            <v>1</v>
          </cell>
          <cell r="D4607">
            <v>244</v>
          </cell>
          <cell r="E4607">
            <v>83</v>
          </cell>
          <cell r="F4607">
            <v>2</v>
          </cell>
          <cell r="G4607" t="str">
            <v>000</v>
          </cell>
          <cell r="H4607">
            <v>19</v>
          </cell>
          <cell r="J4607" t="str">
            <v>53400-0000</v>
          </cell>
          <cell r="K4607">
            <v>53400</v>
          </cell>
        </row>
        <row r="4608">
          <cell r="A4608" t="str">
            <v>TELECOMMUNICATIONS</v>
          </cell>
          <cell r="B4608">
            <v>4</v>
          </cell>
          <cell r="C4608">
            <v>1</v>
          </cell>
          <cell r="D4608">
            <v>244</v>
          </cell>
          <cell r="E4608">
            <v>83</v>
          </cell>
          <cell r="F4608">
            <v>4</v>
          </cell>
          <cell r="G4608" t="str">
            <v>000</v>
          </cell>
          <cell r="H4608">
            <v>19</v>
          </cell>
          <cell r="J4608" t="str">
            <v>53400-0000</v>
          </cell>
          <cell r="K4608">
            <v>53400</v>
          </cell>
        </row>
        <row r="4609">
          <cell r="A4609" t="str">
            <v>TELECOMMUNICATIONS</v>
          </cell>
          <cell r="B4609">
            <v>4</v>
          </cell>
          <cell r="C4609">
            <v>1</v>
          </cell>
          <cell r="D4609">
            <v>244</v>
          </cell>
          <cell r="E4609">
            <v>84</v>
          </cell>
          <cell r="F4609">
            <v>2</v>
          </cell>
          <cell r="G4609" t="str">
            <v>000</v>
          </cell>
          <cell r="H4609">
            <v>19</v>
          </cell>
          <cell r="J4609" t="str">
            <v>53400-0000</v>
          </cell>
          <cell r="K4609">
            <v>53400</v>
          </cell>
        </row>
        <row r="4610">
          <cell r="A4610" t="str">
            <v>TELECOMMUNICATIONS</v>
          </cell>
          <cell r="B4610">
            <v>4</v>
          </cell>
          <cell r="C4610">
            <v>1</v>
          </cell>
          <cell r="D4610">
            <v>244</v>
          </cell>
          <cell r="E4610">
            <v>85</v>
          </cell>
          <cell r="F4610">
            <v>7</v>
          </cell>
          <cell r="G4610" t="str">
            <v>000</v>
          </cell>
          <cell r="H4610">
            <v>19</v>
          </cell>
          <cell r="J4610" t="str">
            <v>53400-0000</v>
          </cell>
          <cell r="K4610">
            <v>53400</v>
          </cell>
        </row>
        <row r="4611">
          <cell r="A4611" t="str">
            <v>TELECOMMUNICATIONS</v>
          </cell>
          <cell r="B4611">
            <v>4</v>
          </cell>
          <cell r="C4611">
            <v>1</v>
          </cell>
          <cell r="D4611">
            <v>244</v>
          </cell>
          <cell r="E4611">
            <v>86</v>
          </cell>
          <cell r="F4611">
            <v>3</v>
          </cell>
          <cell r="G4611" t="str">
            <v>000</v>
          </cell>
          <cell r="H4611">
            <v>19</v>
          </cell>
          <cell r="J4611" t="str">
            <v>53400-0000</v>
          </cell>
          <cell r="K4611">
            <v>53400</v>
          </cell>
        </row>
        <row r="4612">
          <cell r="A4612" t="str">
            <v>TELECOMMUNICATIONS</v>
          </cell>
          <cell r="B4612">
            <v>4</v>
          </cell>
          <cell r="C4612">
            <v>1</v>
          </cell>
          <cell r="D4612">
            <v>244</v>
          </cell>
          <cell r="E4612">
            <v>86</v>
          </cell>
          <cell r="F4612">
            <v>6</v>
          </cell>
          <cell r="G4612" t="str">
            <v>000</v>
          </cell>
          <cell r="H4612">
            <v>19</v>
          </cell>
          <cell r="J4612" t="str">
            <v>53400-0000</v>
          </cell>
          <cell r="K4612">
            <v>53400</v>
          </cell>
        </row>
        <row r="4613">
          <cell r="A4613" t="str">
            <v>TELECOMMUNICATIONS</v>
          </cell>
          <cell r="B4613">
            <v>4</v>
          </cell>
          <cell r="C4613">
            <v>2</v>
          </cell>
          <cell r="D4613">
            <v>245</v>
          </cell>
          <cell r="E4613">
            <v>98</v>
          </cell>
          <cell r="F4613">
            <v>3</v>
          </cell>
          <cell r="G4613" t="str">
            <v>000</v>
          </cell>
          <cell r="H4613">
            <v>19</v>
          </cell>
          <cell r="J4613" t="str">
            <v>53400-0000</v>
          </cell>
          <cell r="K4613">
            <v>53400</v>
          </cell>
        </row>
        <row r="4614">
          <cell r="A4614" t="str">
            <v>TELECOMMUNICATIONS</v>
          </cell>
          <cell r="B4614">
            <v>4</v>
          </cell>
          <cell r="C4614">
            <v>1</v>
          </cell>
          <cell r="D4614">
            <v>246</v>
          </cell>
          <cell r="E4614">
            <v>83</v>
          </cell>
          <cell r="F4614">
            <v>2</v>
          </cell>
          <cell r="G4614" t="str">
            <v>000</v>
          </cell>
          <cell r="H4614">
            <v>19</v>
          </cell>
          <cell r="J4614" t="str">
            <v>53400-0000</v>
          </cell>
          <cell r="K4614">
            <v>53400</v>
          </cell>
        </row>
        <row r="4615">
          <cell r="A4615" t="str">
            <v>TELECOMMUNICATIONS</v>
          </cell>
          <cell r="B4615">
            <v>4</v>
          </cell>
          <cell r="C4615">
            <v>1</v>
          </cell>
          <cell r="D4615">
            <v>246</v>
          </cell>
          <cell r="E4615">
            <v>83</v>
          </cell>
          <cell r="F4615">
            <v>4</v>
          </cell>
          <cell r="G4615" t="str">
            <v>000</v>
          </cell>
          <cell r="H4615">
            <v>19</v>
          </cell>
          <cell r="J4615" t="str">
            <v>53400-0000</v>
          </cell>
          <cell r="K4615">
            <v>53400</v>
          </cell>
        </row>
        <row r="4616">
          <cell r="A4616" t="str">
            <v>TELECOMMUNICATIONS</v>
          </cell>
          <cell r="B4616">
            <v>4</v>
          </cell>
          <cell r="C4616">
            <v>1</v>
          </cell>
          <cell r="D4616">
            <v>246</v>
          </cell>
          <cell r="E4616">
            <v>84</v>
          </cell>
          <cell r="F4616">
            <v>2</v>
          </cell>
          <cell r="G4616" t="str">
            <v>000</v>
          </cell>
          <cell r="H4616">
            <v>19</v>
          </cell>
          <cell r="J4616" t="str">
            <v>53400-0000</v>
          </cell>
          <cell r="K4616">
            <v>53400</v>
          </cell>
        </row>
        <row r="4617">
          <cell r="A4617" t="str">
            <v>TELECOMMUNICATIONS</v>
          </cell>
          <cell r="B4617">
            <v>4</v>
          </cell>
          <cell r="C4617">
            <v>1</v>
          </cell>
          <cell r="D4617">
            <v>246</v>
          </cell>
          <cell r="E4617">
            <v>85</v>
          </cell>
          <cell r="F4617">
            <v>7</v>
          </cell>
          <cell r="G4617" t="str">
            <v>000</v>
          </cell>
          <cell r="H4617">
            <v>19</v>
          </cell>
          <cell r="J4617" t="str">
            <v>53400-0000</v>
          </cell>
          <cell r="K4617">
            <v>53400</v>
          </cell>
        </row>
        <row r="4618">
          <cell r="A4618" t="str">
            <v>TELECOMMUNICATIONS</v>
          </cell>
          <cell r="B4618">
            <v>4</v>
          </cell>
          <cell r="C4618">
            <v>1</v>
          </cell>
          <cell r="D4618">
            <v>246</v>
          </cell>
          <cell r="E4618">
            <v>86</v>
          </cell>
          <cell r="F4618">
            <v>3</v>
          </cell>
          <cell r="G4618" t="str">
            <v>000</v>
          </cell>
          <cell r="H4618">
            <v>19</v>
          </cell>
          <cell r="J4618" t="str">
            <v>53400-0000</v>
          </cell>
          <cell r="K4618">
            <v>53400</v>
          </cell>
        </row>
        <row r="4619">
          <cell r="A4619" t="str">
            <v>TELECOMMUNICATIONS</v>
          </cell>
          <cell r="B4619">
            <v>4</v>
          </cell>
          <cell r="C4619">
            <v>1</v>
          </cell>
          <cell r="D4619">
            <v>246</v>
          </cell>
          <cell r="E4619">
            <v>86</v>
          </cell>
          <cell r="F4619">
            <v>6</v>
          </cell>
          <cell r="G4619" t="str">
            <v>000</v>
          </cell>
          <cell r="H4619">
            <v>19</v>
          </cell>
          <cell r="J4619" t="str">
            <v>53400-0000</v>
          </cell>
          <cell r="K4619">
            <v>53400</v>
          </cell>
        </row>
        <row r="4620">
          <cell r="A4620" t="str">
            <v>TELECOMMUNICATIONS</v>
          </cell>
          <cell r="B4620">
            <v>4</v>
          </cell>
          <cell r="C4620">
            <v>1</v>
          </cell>
          <cell r="D4620">
            <v>257</v>
          </cell>
          <cell r="E4620">
            <v>96</v>
          </cell>
          <cell r="F4620">
            <v>0</v>
          </cell>
          <cell r="G4620" t="str">
            <v>000</v>
          </cell>
          <cell r="H4620">
            <v>19</v>
          </cell>
          <cell r="J4620" t="str">
            <v>53400-0000</v>
          </cell>
          <cell r="K4620">
            <v>53400</v>
          </cell>
        </row>
        <row r="4621">
          <cell r="A4621" t="str">
            <v>TELECOMMUNICATIONS</v>
          </cell>
          <cell r="B4621">
            <v>4</v>
          </cell>
          <cell r="C4621">
            <v>1</v>
          </cell>
          <cell r="D4621">
            <v>258</v>
          </cell>
          <cell r="E4621">
            <v>96</v>
          </cell>
          <cell r="F4621">
            <v>0</v>
          </cell>
          <cell r="G4621" t="str">
            <v>000</v>
          </cell>
          <cell r="H4621">
            <v>19</v>
          </cell>
          <cell r="J4621" t="str">
            <v>53400-0000</v>
          </cell>
          <cell r="K4621">
            <v>53400</v>
          </cell>
        </row>
        <row r="4622">
          <cell r="A4622" t="str">
            <v>TELECOMMUNICATIONS</v>
          </cell>
          <cell r="B4622">
            <v>4</v>
          </cell>
          <cell r="C4622">
            <v>1</v>
          </cell>
          <cell r="D4622">
            <v>259</v>
          </cell>
          <cell r="E4622">
            <v>96</v>
          </cell>
          <cell r="F4622">
            <v>0</v>
          </cell>
          <cell r="G4622" t="str">
            <v>000</v>
          </cell>
          <cell r="H4622">
            <v>19</v>
          </cell>
          <cell r="J4622" t="str">
            <v>53400-0000</v>
          </cell>
          <cell r="K4622">
            <v>53400</v>
          </cell>
        </row>
        <row r="4623">
          <cell r="A4623" t="str">
            <v>TELECOMMUNICATIONS</v>
          </cell>
          <cell r="B4623">
            <v>4</v>
          </cell>
          <cell r="C4623">
            <v>5</v>
          </cell>
          <cell r="D4623">
            <v>263</v>
          </cell>
          <cell r="E4623">
            <v>99</v>
          </cell>
          <cell r="F4623">
            <v>1</v>
          </cell>
          <cell r="G4623" t="str">
            <v>000</v>
          </cell>
          <cell r="H4623">
            <v>19</v>
          </cell>
          <cell r="J4623" t="str">
            <v>53400-0000</v>
          </cell>
          <cell r="K4623">
            <v>53400</v>
          </cell>
        </row>
        <row r="4624">
          <cell r="A4624" t="str">
            <v>TELECOMMUNICATIONS</v>
          </cell>
          <cell r="B4624">
            <v>4</v>
          </cell>
          <cell r="C4624">
            <v>3</v>
          </cell>
          <cell r="D4624">
            <v>264</v>
          </cell>
          <cell r="E4624">
            <v>54</v>
          </cell>
          <cell r="F4624">
            <v>5</v>
          </cell>
          <cell r="G4624" t="str">
            <v>000</v>
          </cell>
          <cell r="H4624">
            <v>19</v>
          </cell>
          <cell r="J4624" t="str">
            <v>53400-0000</v>
          </cell>
          <cell r="K4624">
            <v>53400</v>
          </cell>
        </row>
        <row r="4625">
          <cell r="A4625" t="str">
            <v>TELECOMMUNICATIONS</v>
          </cell>
          <cell r="B4625">
            <v>4</v>
          </cell>
          <cell r="C4625">
            <v>2</v>
          </cell>
          <cell r="D4625">
            <v>265</v>
          </cell>
          <cell r="E4625">
            <v>99</v>
          </cell>
          <cell r="F4625">
            <v>4</v>
          </cell>
          <cell r="G4625" t="str">
            <v>000</v>
          </cell>
          <cell r="H4625">
            <v>19</v>
          </cell>
          <cell r="J4625" t="str">
            <v>53400-0000</v>
          </cell>
          <cell r="K4625">
            <v>53400</v>
          </cell>
        </row>
        <row r="4626">
          <cell r="A4626" t="str">
            <v>TELECOMMUNICATIONS</v>
          </cell>
          <cell r="B4626">
            <v>4</v>
          </cell>
          <cell r="C4626">
            <v>2</v>
          </cell>
          <cell r="D4626">
            <v>268</v>
          </cell>
          <cell r="E4626">
            <v>12</v>
          </cell>
          <cell r="F4626">
            <v>8</v>
          </cell>
          <cell r="G4626" t="str">
            <v>000</v>
          </cell>
          <cell r="H4626">
            <v>19</v>
          </cell>
          <cell r="J4626" t="str">
            <v>53400-0000</v>
          </cell>
          <cell r="K4626">
            <v>53400</v>
          </cell>
        </row>
        <row r="4627">
          <cell r="A4627" t="str">
            <v>TELECOMMUNICATIONS</v>
          </cell>
          <cell r="B4627">
            <v>4</v>
          </cell>
          <cell r="C4627">
            <v>2</v>
          </cell>
          <cell r="D4627">
            <v>268</v>
          </cell>
          <cell r="E4627">
            <v>13</v>
          </cell>
          <cell r="F4627">
            <v>4</v>
          </cell>
          <cell r="G4627" t="str">
            <v>000</v>
          </cell>
          <cell r="H4627">
            <v>19</v>
          </cell>
          <cell r="J4627" t="str">
            <v>53400-0000</v>
          </cell>
          <cell r="K4627">
            <v>53400</v>
          </cell>
        </row>
        <row r="4628">
          <cell r="A4628" t="str">
            <v>TELECOMMUNICATIONS</v>
          </cell>
          <cell r="B4628">
            <v>4</v>
          </cell>
          <cell r="C4628">
            <v>2</v>
          </cell>
          <cell r="D4628">
            <v>270</v>
          </cell>
          <cell r="E4628">
            <v>11</v>
          </cell>
          <cell r="F4628">
            <v>5</v>
          </cell>
          <cell r="G4628" t="str">
            <v>000</v>
          </cell>
          <cell r="H4628">
            <v>19</v>
          </cell>
          <cell r="J4628" t="str">
            <v>53400-0000</v>
          </cell>
          <cell r="K4628">
            <v>53400</v>
          </cell>
        </row>
        <row r="4629">
          <cell r="A4629" t="str">
            <v>TELECOMMUNICATIONS</v>
          </cell>
          <cell r="B4629">
            <v>4</v>
          </cell>
          <cell r="C4629">
            <v>1</v>
          </cell>
          <cell r="D4629">
            <v>277</v>
          </cell>
          <cell r="E4629">
            <v>12</v>
          </cell>
          <cell r="F4629">
            <v>6</v>
          </cell>
          <cell r="G4629" t="str">
            <v>000</v>
          </cell>
          <cell r="H4629">
            <v>19</v>
          </cell>
          <cell r="J4629" t="str">
            <v>53400-0000</v>
          </cell>
          <cell r="K4629">
            <v>53400</v>
          </cell>
        </row>
        <row r="4630">
          <cell r="A4630" t="str">
            <v>TELECOMMUNICATIONS</v>
          </cell>
          <cell r="B4630">
            <v>4</v>
          </cell>
          <cell r="C4630">
            <v>3</v>
          </cell>
          <cell r="D4630">
            <v>297</v>
          </cell>
          <cell r="E4630">
            <v>59</v>
          </cell>
          <cell r="F4630">
            <v>5</v>
          </cell>
          <cell r="G4630" t="str">
            <v>000</v>
          </cell>
          <cell r="H4630">
            <v>19</v>
          </cell>
          <cell r="J4630" t="str">
            <v>53400-0000</v>
          </cell>
          <cell r="K4630">
            <v>53400</v>
          </cell>
        </row>
        <row r="4631">
          <cell r="A4631" t="str">
            <v>TELECOMMUNICATIONS</v>
          </cell>
          <cell r="B4631">
            <v>4</v>
          </cell>
          <cell r="C4631">
            <v>3</v>
          </cell>
          <cell r="D4631">
            <v>298</v>
          </cell>
          <cell r="E4631">
            <v>57</v>
          </cell>
          <cell r="F4631">
            <v>1</v>
          </cell>
          <cell r="G4631" t="str">
            <v>000</v>
          </cell>
          <cell r="H4631">
            <v>19</v>
          </cell>
          <cell r="J4631" t="str">
            <v>53400-0000</v>
          </cell>
          <cell r="K4631">
            <v>53400</v>
          </cell>
        </row>
        <row r="4632">
          <cell r="A4632" t="str">
            <v>TELECOMMUNICATIONS</v>
          </cell>
          <cell r="B4632">
            <v>4</v>
          </cell>
          <cell r="C4632">
            <v>3</v>
          </cell>
          <cell r="D4632">
            <v>298</v>
          </cell>
          <cell r="E4632">
            <v>57</v>
          </cell>
          <cell r="F4632">
            <v>4</v>
          </cell>
          <cell r="G4632" t="str">
            <v>000</v>
          </cell>
          <cell r="H4632">
            <v>19</v>
          </cell>
          <cell r="J4632" t="str">
            <v>53400-0000</v>
          </cell>
          <cell r="K4632">
            <v>53400</v>
          </cell>
        </row>
        <row r="4633">
          <cell r="A4633" t="str">
            <v>TELECOMMUNICATIONS</v>
          </cell>
          <cell r="B4633">
            <v>4</v>
          </cell>
          <cell r="C4633">
            <v>3</v>
          </cell>
          <cell r="D4633">
            <v>298</v>
          </cell>
          <cell r="E4633">
            <v>57</v>
          </cell>
          <cell r="F4633">
            <v>5</v>
          </cell>
          <cell r="G4633" t="str">
            <v>000</v>
          </cell>
          <cell r="H4633">
            <v>19</v>
          </cell>
          <cell r="J4633" t="str">
            <v>53400-0000</v>
          </cell>
          <cell r="K4633">
            <v>53400</v>
          </cell>
        </row>
        <row r="4634">
          <cell r="A4634" t="str">
            <v>TELECOMMUNICATIONS</v>
          </cell>
          <cell r="B4634">
            <v>4</v>
          </cell>
          <cell r="C4634">
            <v>2</v>
          </cell>
          <cell r="D4634">
            <v>299</v>
          </cell>
          <cell r="E4634">
            <v>94</v>
          </cell>
          <cell r="F4634">
            <v>2</v>
          </cell>
          <cell r="G4634" t="str">
            <v>000</v>
          </cell>
          <cell r="H4634">
            <v>19</v>
          </cell>
          <cell r="J4634" t="str">
            <v>53400-0000</v>
          </cell>
          <cell r="K4634">
            <v>53400</v>
          </cell>
        </row>
        <row r="4635">
          <cell r="A4635" t="str">
            <v>TELECOMMUNICATIONS</v>
          </cell>
          <cell r="B4635">
            <v>4</v>
          </cell>
          <cell r="C4635">
            <v>3</v>
          </cell>
          <cell r="D4635">
            <v>401</v>
          </cell>
          <cell r="E4635">
            <v>53</v>
          </cell>
          <cell r="F4635">
            <v>1</v>
          </cell>
          <cell r="G4635" t="str">
            <v>000</v>
          </cell>
          <cell r="H4635">
            <v>19</v>
          </cell>
          <cell r="J4635" t="str">
            <v>53400-0000</v>
          </cell>
          <cell r="K4635">
            <v>53400</v>
          </cell>
        </row>
        <row r="4636">
          <cell r="A4636" t="str">
            <v>TELECOMMUNICATIONS</v>
          </cell>
          <cell r="B4636">
            <v>4</v>
          </cell>
          <cell r="C4636">
            <v>3</v>
          </cell>
          <cell r="D4636">
            <v>401</v>
          </cell>
          <cell r="E4636">
            <v>53</v>
          </cell>
          <cell r="F4636">
            <v>2</v>
          </cell>
          <cell r="G4636" t="str">
            <v>000</v>
          </cell>
          <cell r="H4636">
            <v>19</v>
          </cell>
          <cell r="J4636" t="str">
            <v>53400-0000</v>
          </cell>
          <cell r="K4636">
            <v>53400</v>
          </cell>
        </row>
        <row r="4637">
          <cell r="A4637" t="str">
            <v>TELECOMMUNICATIONS</v>
          </cell>
          <cell r="B4637">
            <v>4</v>
          </cell>
          <cell r="C4637">
            <v>3</v>
          </cell>
          <cell r="D4637">
            <v>401</v>
          </cell>
          <cell r="E4637">
            <v>53</v>
          </cell>
          <cell r="F4637">
            <v>3</v>
          </cell>
          <cell r="G4637" t="str">
            <v>000</v>
          </cell>
          <cell r="H4637">
            <v>19</v>
          </cell>
          <cell r="J4637" t="str">
            <v>53400-0000</v>
          </cell>
          <cell r="K4637">
            <v>53400</v>
          </cell>
        </row>
        <row r="4638">
          <cell r="A4638" t="str">
            <v>TELECOMMUNICATIONS</v>
          </cell>
          <cell r="B4638">
            <v>4</v>
          </cell>
          <cell r="C4638">
            <v>3</v>
          </cell>
          <cell r="D4638">
            <v>401</v>
          </cell>
          <cell r="E4638">
            <v>53</v>
          </cell>
          <cell r="F4638">
            <v>4</v>
          </cell>
          <cell r="G4638" t="str">
            <v>000</v>
          </cell>
          <cell r="H4638">
            <v>19</v>
          </cell>
          <cell r="J4638" t="str">
            <v>53400-0000</v>
          </cell>
          <cell r="K4638">
            <v>53400</v>
          </cell>
        </row>
        <row r="4639">
          <cell r="A4639" t="str">
            <v>TELECOMMUNICATIONS</v>
          </cell>
          <cell r="B4639">
            <v>4</v>
          </cell>
          <cell r="C4639">
            <v>1</v>
          </cell>
          <cell r="D4639">
            <v>592</v>
          </cell>
          <cell r="E4639">
            <v>98</v>
          </cell>
          <cell r="F4639">
            <v>0</v>
          </cell>
          <cell r="G4639" t="str">
            <v>000</v>
          </cell>
          <cell r="H4639">
            <v>19</v>
          </cell>
          <cell r="J4639" t="str">
            <v>53400-0000</v>
          </cell>
          <cell r="K4639">
            <v>53400</v>
          </cell>
        </row>
        <row r="4640">
          <cell r="A4640" t="str">
            <v>TELECOMMUNICATIONS</v>
          </cell>
          <cell r="B4640">
            <v>4</v>
          </cell>
          <cell r="C4640">
            <v>1</v>
          </cell>
          <cell r="D4640">
            <v>593</v>
          </cell>
          <cell r="E4640">
            <v>98</v>
          </cell>
          <cell r="F4640">
            <v>1</v>
          </cell>
          <cell r="G4640" t="str">
            <v>000</v>
          </cell>
          <cell r="H4640">
            <v>19</v>
          </cell>
          <cell r="J4640" t="str">
            <v>53400-0000</v>
          </cell>
          <cell r="K4640">
            <v>53400</v>
          </cell>
        </row>
        <row r="4641">
          <cell r="A4641" t="str">
            <v>TELECOMMUNICATIONS</v>
          </cell>
          <cell r="B4641">
            <v>4</v>
          </cell>
          <cell r="C4641">
            <v>5</v>
          </cell>
          <cell r="D4641">
            <v>599</v>
          </cell>
          <cell r="E4641">
            <v>67</v>
          </cell>
          <cell r="F4641">
            <v>0</v>
          </cell>
          <cell r="G4641" t="str">
            <v>000</v>
          </cell>
          <cell r="H4641">
            <v>19</v>
          </cell>
          <cell r="J4641" t="str">
            <v>53400-0000</v>
          </cell>
          <cell r="K4641">
            <v>53400</v>
          </cell>
        </row>
        <row r="4642">
          <cell r="A4642" t="str">
            <v>TELECOMMUNICATIONS</v>
          </cell>
          <cell r="B4642">
            <v>4</v>
          </cell>
          <cell r="C4642">
            <v>5</v>
          </cell>
          <cell r="D4642">
            <v>599</v>
          </cell>
          <cell r="E4642">
            <v>67</v>
          </cell>
          <cell r="F4642">
            <v>1</v>
          </cell>
          <cell r="G4642" t="str">
            <v>000</v>
          </cell>
          <cell r="H4642">
            <v>19</v>
          </cell>
          <cell r="J4642" t="str">
            <v>53400-0000</v>
          </cell>
          <cell r="K4642">
            <v>53400</v>
          </cell>
        </row>
        <row r="4643">
          <cell r="A4643" t="str">
            <v>TELECOMMUNICATIONS</v>
          </cell>
          <cell r="B4643">
            <v>4</v>
          </cell>
          <cell r="C4643">
            <v>5</v>
          </cell>
          <cell r="D4643">
            <v>599</v>
          </cell>
          <cell r="E4643">
            <v>67</v>
          </cell>
          <cell r="F4643">
            <v>2</v>
          </cell>
          <cell r="G4643" t="str">
            <v>000</v>
          </cell>
          <cell r="H4643">
            <v>19</v>
          </cell>
          <cell r="J4643" t="str">
            <v>53400-0000</v>
          </cell>
          <cell r="K4643">
            <v>53400</v>
          </cell>
        </row>
        <row r="4644">
          <cell r="A4644" t="str">
            <v>TELECOMMUNICATIONS</v>
          </cell>
          <cell r="B4644">
            <v>4</v>
          </cell>
          <cell r="C4644">
            <v>1</v>
          </cell>
          <cell r="D4644">
            <v>607</v>
          </cell>
          <cell r="E4644">
            <v>28</v>
          </cell>
          <cell r="F4644">
            <v>1</v>
          </cell>
          <cell r="G4644" t="str">
            <v>000</v>
          </cell>
          <cell r="H4644">
            <v>19</v>
          </cell>
          <cell r="J4644" t="str">
            <v>53400-0000</v>
          </cell>
          <cell r="K4644">
            <v>53400</v>
          </cell>
        </row>
        <row r="4645">
          <cell r="A4645" t="str">
            <v>TELECOMMUNICATIONS</v>
          </cell>
          <cell r="B4645">
            <v>4</v>
          </cell>
          <cell r="C4645">
            <v>7</v>
          </cell>
          <cell r="D4645">
            <v>701</v>
          </cell>
          <cell r="E4645">
            <v>26</v>
          </cell>
          <cell r="F4645">
            <v>2</v>
          </cell>
          <cell r="G4645" t="str">
            <v>000</v>
          </cell>
          <cell r="H4645">
            <v>19</v>
          </cell>
          <cell r="J4645" t="str">
            <v>53400-0000</v>
          </cell>
          <cell r="K4645">
            <v>53400</v>
          </cell>
        </row>
        <row r="4646">
          <cell r="A4646" t="str">
            <v>TELECOMMUNICATIONS</v>
          </cell>
          <cell r="B4646">
            <v>4</v>
          </cell>
          <cell r="C4646">
            <v>7</v>
          </cell>
          <cell r="D4646">
            <v>702</v>
          </cell>
          <cell r="E4646">
            <v>56</v>
          </cell>
          <cell r="F4646">
            <v>1</v>
          </cell>
          <cell r="G4646" t="str">
            <v>000</v>
          </cell>
          <cell r="H4646">
            <v>19</v>
          </cell>
          <cell r="J4646" t="str">
            <v>53400-0000</v>
          </cell>
          <cell r="K4646">
            <v>53400</v>
          </cell>
        </row>
        <row r="4647">
          <cell r="A4647" t="str">
            <v>TELECOMM-VIDEO ARRAIGNMENTS</v>
          </cell>
          <cell r="B4647">
            <v>4</v>
          </cell>
          <cell r="C4647">
            <v>2</v>
          </cell>
          <cell r="D4647">
            <v>101</v>
          </cell>
          <cell r="E4647">
            <v>13</v>
          </cell>
          <cell r="F4647">
            <v>0</v>
          </cell>
          <cell r="G4647">
            <v>101</v>
          </cell>
          <cell r="H4647">
            <v>19</v>
          </cell>
          <cell r="J4647" t="str">
            <v>53400-1000</v>
          </cell>
          <cell r="K4647">
            <v>53400</v>
          </cell>
        </row>
        <row r="4648">
          <cell r="A4648" t="str">
            <v>TELECOMM-WAN ERATE</v>
          </cell>
          <cell r="B4648">
            <v>4</v>
          </cell>
          <cell r="C4648">
            <v>5</v>
          </cell>
          <cell r="D4648">
            <v>263</v>
          </cell>
          <cell r="E4648">
            <v>99</v>
          </cell>
          <cell r="F4648">
            <v>1</v>
          </cell>
          <cell r="G4648">
            <v>102</v>
          </cell>
          <cell r="H4648">
            <v>19</v>
          </cell>
          <cell r="J4648" t="str">
            <v>53400-1001</v>
          </cell>
          <cell r="K4648">
            <v>53400</v>
          </cell>
        </row>
        <row r="4649">
          <cell r="A4649" t="str">
            <v>TEMP EMP-CROSSING GUARDS</v>
          </cell>
          <cell r="B4649">
            <v>4</v>
          </cell>
          <cell r="C4649">
            <v>2</v>
          </cell>
          <cell r="D4649">
            <v>101</v>
          </cell>
          <cell r="E4649">
            <v>33</v>
          </cell>
          <cell r="F4649">
            <v>0</v>
          </cell>
          <cell r="G4649">
            <v>104</v>
          </cell>
          <cell r="H4649" t="str">
            <v>02</v>
          </cell>
          <cell r="J4649" t="str">
            <v>50050-1000</v>
          </cell>
          <cell r="K4649">
            <v>50050</v>
          </cell>
        </row>
        <row r="4650">
          <cell r="A4650" t="str">
            <v>TEMP EMP-SPECIAL EVENTS</v>
          </cell>
          <cell r="B4650">
            <v>4</v>
          </cell>
          <cell r="C4650">
            <v>5</v>
          </cell>
          <cell r="D4650">
            <v>202</v>
          </cell>
          <cell r="E4650">
            <v>88</v>
          </cell>
          <cell r="F4650">
            <v>3</v>
          </cell>
          <cell r="G4650">
            <v>100</v>
          </cell>
          <cell r="H4650" t="str">
            <v>02</v>
          </cell>
          <cell r="J4650" t="str">
            <v>50050-1002</v>
          </cell>
          <cell r="K4650">
            <v>50050</v>
          </cell>
        </row>
        <row r="4651">
          <cell r="A4651" t="str">
            <v>TEMP EMP-SPECIAL EVENTS</v>
          </cell>
          <cell r="B4651">
            <v>4</v>
          </cell>
          <cell r="C4651">
            <v>5</v>
          </cell>
          <cell r="D4651">
            <v>204</v>
          </cell>
          <cell r="E4651">
            <v>88</v>
          </cell>
          <cell r="F4651">
            <v>2</v>
          </cell>
          <cell r="G4651">
            <v>100</v>
          </cell>
          <cell r="H4651" t="str">
            <v>02</v>
          </cell>
          <cell r="J4651" t="str">
            <v>50050-1002</v>
          </cell>
          <cell r="K4651">
            <v>50050</v>
          </cell>
        </row>
        <row r="4652">
          <cell r="A4652" t="str">
            <v>TEMPORARY EMPLOYEES</v>
          </cell>
          <cell r="B4652">
            <v>4</v>
          </cell>
          <cell r="C4652">
            <v>1</v>
          </cell>
          <cell r="D4652">
            <v>101</v>
          </cell>
          <cell r="E4652">
            <v>12</v>
          </cell>
          <cell r="F4652">
            <v>4</v>
          </cell>
          <cell r="G4652" t="str">
            <v>000</v>
          </cell>
          <cell r="H4652" t="str">
            <v>02</v>
          </cell>
          <cell r="J4652" t="str">
            <v>50050-0000</v>
          </cell>
          <cell r="K4652">
            <v>50050</v>
          </cell>
        </row>
        <row r="4653">
          <cell r="A4653" t="str">
            <v>TEMPORARY EMPLOYEES</v>
          </cell>
          <cell r="B4653">
            <v>4</v>
          </cell>
          <cell r="C4653">
            <v>1</v>
          </cell>
          <cell r="D4653">
            <v>101</v>
          </cell>
          <cell r="E4653">
            <v>12</v>
          </cell>
          <cell r="F4653">
            <v>7</v>
          </cell>
          <cell r="G4653" t="str">
            <v>000</v>
          </cell>
          <cell r="H4653" t="str">
            <v>02</v>
          </cell>
          <cell r="J4653" t="str">
            <v>50050-0000</v>
          </cell>
          <cell r="K4653">
            <v>50050</v>
          </cell>
        </row>
        <row r="4654">
          <cell r="A4654" t="str">
            <v>TEMPORARY EMPLOYEES</v>
          </cell>
          <cell r="B4654">
            <v>4</v>
          </cell>
          <cell r="C4654">
            <v>1</v>
          </cell>
          <cell r="D4654">
            <v>101</v>
          </cell>
          <cell r="E4654">
            <v>21</v>
          </cell>
          <cell r="F4654">
            <v>1</v>
          </cell>
          <cell r="G4654" t="str">
            <v>000</v>
          </cell>
          <cell r="H4654" t="str">
            <v>02</v>
          </cell>
          <cell r="J4654" t="str">
            <v>50050-0000</v>
          </cell>
          <cell r="K4654">
            <v>50050</v>
          </cell>
        </row>
        <row r="4655">
          <cell r="A4655" t="str">
            <v>TEMPORARY EMPLOYEES</v>
          </cell>
          <cell r="B4655">
            <v>4</v>
          </cell>
          <cell r="C4655">
            <v>1</v>
          </cell>
          <cell r="D4655">
            <v>101</v>
          </cell>
          <cell r="E4655">
            <v>26</v>
          </cell>
          <cell r="F4655">
            <v>1</v>
          </cell>
          <cell r="G4655" t="str">
            <v>000</v>
          </cell>
          <cell r="H4655" t="str">
            <v>02</v>
          </cell>
          <cell r="J4655" t="str">
            <v>50050-0000</v>
          </cell>
          <cell r="K4655">
            <v>50050</v>
          </cell>
        </row>
        <row r="4656">
          <cell r="A4656" t="str">
            <v>TEMPORARY EMPLOYEES</v>
          </cell>
          <cell r="B4656">
            <v>4</v>
          </cell>
          <cell r="C4656">
            <v>1</v>
          </cell>
          <cell r="D4656">
            <v>101</v>
          </cell>
          <cell r="E4656">
            <v>29</v>
          </cell>
          <cell r="F4656">
            <v>1</v>
          </cell>
          <cell r="G4656" t="str">
            <v>000</v>
          </cell>
          <cell r="H4656" t="str">
            <v>02</v>
          </cell>
          <cell r="J4656" t="str">
            <v>50050-0000</v>
          </cell>
          <cell r="K4656">
            <v>50050</v>
          </cell>
        </row>
        <row r="4657">
          <cell r="A4657" t="str">
            <v>TEMPORARY EMPLOYEES</v>
          </cell>
          <cell r="B4657">
            <v>4</v>
          </cell>
          <cell r="C4657">
            <v>1</v>
          </cell>
          <cell r="D4657">
            <v>101</v>
          </cell>
          <cell r="E4657">
            <v>91</v>
          </cell>
          <cell r="F4657">
            <v>0</v>
          </cell>
          <cell r="G4657" t="str">
            <v>000</v>
          </cell>
          <cell r="H4657" t="str">
            <v>02</v>
          </cell>
          <cell r="J4657" t="str">
            <v>50050-0000</v>
          </cell>
          <cell r="K4657">
            <v>50050</v>
          </cell>
        </row>
        <row r="4658">
          <cell r="A4658" t="str">
            <v>TEMPORARY EMPLOYEES</v>
          </cell>
          <cell r="B4658">
            <v>4</v>
          </cell>
          <cell r="C4658">
            <v>2</v>
          </cell>
          <cell r="D4658">
            <v>101</v>
          </cell>
          <cell r="E4658">
            <v>33</v>
          </cell>
          <cell r="F4658">
            <v>0</v>
          </cell>
          <cell r="G4658" t="str">
            <v>000</v>
          </cell>
          <cell r="H4658" t="str">
            <v>02</v>
          </cell>
          <cell r="J4658" t="str">
            <v>50050-0000</v>
          </cell>
          <cell r="K4658">
            <v>50050</v>
          </cell>
        </row>
        <row r="4659">
          <cell r="A4659" t="str">
            <v>TEMPORARY EMPLOYEES</v>
          </cell>
          <cell r="B4659">
            <v>4</v>
          </cell>
          <cell r="C4659">
            <v>2</v>
          </cell>
          <cell r="D4659">
            <v>101</v>
          </cell>
          <cell r="E4659">
            <v>34</v>
          </cell>
          <cell r="F4659">
            <v>0</v>
          </cell>
          <cell r="G4659" t="str">
            <v>000</v>
          </cell>
          <cell r="H4659" t="str">
            <v>02</v>
          </cell>
          <cell r="J4659" t="str">
            <v>50050-0000</v>
          </cell>
          <cell r="K4659">
            <v>50050</v>
          </cell>
        </row>
        <row r="4660">
          <cell r="A4660" t="str">
            <v>TEMPORARY EMPLOYEES</v>
          </cell>
          <cell r="B4660">
            <v>4</v>
          </cell>
          <cell r="C4660">
            <v>2</v>
          </cell>
          <cell r="D4660">
            <v>101</v>
          </cell>
          <cell r="E4660">
            <v>42</v>
          </cell>
          <cell r="F4660">
            <v>0</v>
          </cell>
          <cell r="G4660" t="str">
            <v>000</v>
          </cell>
          <cell r="H4660" t="str">
            <v>02</v>
          </cell>
          <cell r="J4660" t="str">
            <v>50050-0000</v>
          </cell>
          <cell r="K4660">
            <v>50050</v>
          </cell>
        </row>
        <row r="4661">
          <cell r="A4661" t="str">
            <v>TEMPORARY EMPLOYEES</v>
          </cell>
          <cell r="B4661">
            <v>4</v>
          </cell>
          <cell r="C4661">
            <v>3</v>
          </cell>
          <cell r="D4661">
            <v>101</v>
          </cell>
          <cell r="E4661">
            <v>52</v>
          </cell>
          <cell r="F4661">
            <v>2</v>
          </cell>
          <cell r="G4661" t="str">
            <v>000</v>
          </cell>
          <cell r="H4661" t="str">
            <v>02</v>
          </cell>
          <cell r="J4661" t="str">
            <v>50050-0000</v>
          </cell>
          <cell r="K4661">
            <v>50050</v>
          </cell>
        </row>
        <row r="4662">
          <cell r="A4662" t="str">
            <v>TEMPORARY EMPLOYEES</v>
          </cell>
          <cell r="B4662">
            <v>4</v>
          </cell>
          <cell r="C4662">
            <v>3</v>
          </cell>
          <cell r="D4662">
            <v>101</v>
          </cell>
          <cell r="E4662">
            <v>59</v>
          </cell>
          <cell r="F4662">
            <v>2</v>
          </cell>
          <cell r="G4662" t="str">
            <v>000</v>
          </cell>
          <cell r="H4662" t="str">
            <v>02</v>
          </cell>
          <cell r="J4662" t="str">
            <v>50050-0000</v>
          </cell>
          <cell r="K4662">
            <v>50050</v>
          </cell>
        </row>
        <row r="4663">
          <cell r="A4663" t="str">
            <v>TEMPORARY EMPLOYEES</v>
          </cell>
          <cell r="B4663">
            <v>4</v>
          </cell>
          <cell r="C4663">
            <v>3</v>
          </cell>
          <cell r="D4663">
            <v>101</v>
          </cell>
          <cell r="E4663">
            <v>59</v>
          </cell>
          <cell r="F4663">
            <v>7</v>
          </cell>
          <cell r="G4663" t="str">
            <v>000</v>
          </cell>
          <cell r="H4663" t="str">
            <v>02</v>
          </cell>
          <cell r="J4663" t="str">
            <v>50050-0000</v>
          </cell>
          <cell r="K4663">
            <v>50050</v>
          </cell>
        </row>
        <row r="4664">
          <cell r="A4664" t="str">
            <v>TEMPORARY EMPLOYEES</v>
          </cell>
          <cell r="B4664">
            <v>4</v>
          </cell>
          <cell r="C4664">
            <v>1</v>
          </cell>
          <cell r="D4664">
            <v>105</v>
          </cell>
          <cell r="E4664">
            <v>15</v>
          </cell>
          <cell r="F4664">
            <v>1</v>
          </cell>
          <cell r="G4664" t="str">
            <v>000</v>
          </cell>
          <cell r="H4664" t="str">
            <v>02</v>
          </cell>
          <cell r="J4664" t="str">
            <v>50050-0000</v>
          </cell>
          <cell r="K4664">
            <v>50050</v>
          </cell>
        </row>
        <row r="4665">
          <cell r="A4665" t="str">
            <v>TEMPORARY EMPLOYEES</v>
          </cell>
          <cell r="B4665">
            <v>4</v>
          </cell>
          <cell r="C4665">
            <v>3</v>
          </cell>
          <cell r="D4665">
            <v>152</v>
          </cell>
          <cell r="E4665">
            <v>59</v>
          </cell>
          <cell r="F4665">
            <v>6</v>
          </cell>
          <cell r="G4665" t="str">
            <v>000</v>
          </cell>
          <cell r="H4665" t="str">
            <v>02</v>
          </cell>
          <cell r="J4665" t="str">
            <v>50050-0000</v>
          </cell>
          <cell r="K4665">
            <v>50050</v>
          </cell>
        </row>
        <row r="4666">
          <cell r="A4666" t="str">
            <v>TEMPORARY EMPLOYEES</v>
          </cell>
          <cell r="B4666">
            <v>4</v>
          </cell>
          <cell r="C4666">
            <v>3</v>
          </cell>
          <cell r="D4666">
            <v>153</v>
          </cell>
          <cell r="E4666">
            <v>59</v>
          </cell>
          <cell r="F4666">
            <v>6</v>
          </cell>
          <cell r="G4666" t="str">
            <v>000</v>
          </cell>
          <cell r="H4666" t="str">
            <v>02</v>
          </cell>
          <cell r="J4666" t="str">
            <v>50050-0000</v>
          </cell>
          <cell r="K4666">
            <v>50050</v>
          </cell>
        </row>
        <row r="4667">
          <cell r="A4667" t="str">
            <v>TEMPORARY EMPLOYEES</v>
          </cell>
          <cell r="B4667">
            <v>4</v>
          </cell>
          <cell r="C4667">
            <v>3</v>
          </cell>
          <cell r="D4667">
            <v>155</v>
          </cell>
          <cell r="E4667">
            <v>59</v>
          </cell>
          <cell r="F4667">
            <v>6</v>
          </cell>
          <cell r="G4667" t="str">
            <v>000</v>
          </cell>
          <cell r="H4667" t="str">
            <v>02</v>
          </cell>
          <cell r="J4667" t="str">
            <v>50050-0000</v>
          </cell>
          <cell r="K4667">
            <v>50050</v>
          </cell>
        </row>
        <row r="4668">
          <cell r="A4668" t="str">
            <v>TEMPORARY EMPLOYEES</v>
          </cell>
          <cell r="B4668">
            <v>4</v>
          </cell>
          <cell r="C4668">
            <v>3</v>
          </cell>
          <cell r="D4668">
            <v>158</v>
          </cell>
          <cell r="E4668">
            <v>59</v>
          </cell>
          <cell r="F4668">
            <v>6</v>
          </cell>
          <cell r="G4668" t="str">
            <v>000</v>
          </cell>
          <cell r="H4668" t="str">
            <v>02</v>
          </cell>
          <cell r="J4668" t="str">
            <v>50050-0000</v>
          </cell>
          <cell r="K4668">
            <v>50050</v>
          </cell>
        </row>
        <row r="4669">
          <cell r="A4669" t="str">
            <v>TEMPORARY EMPLOYEES</v>
          </cell>
          <cell r="B4669">
            <v>4</v>
          </cell>
          <cell r="C4669">
            <v>2</v>
          </cell>
          <cell r="D4669">
            <v>164</v>
          </cell>
          <cell r="E4669">
            <v>12</v>
          </cell>
          <cell r="F4669">
            <v>3</v>
          </cell>
          <cell r="G4669" t="str">
            <v>000</v>
          </cell>
          <cell r="H4669" t="str">
            <v>02</v>
          </cell>
          <cell r="J4669" t="str">
            <v>50050-0000</v>
          </cell>
          <cell r="K4669">
            <v>50050</v>
          </cell>
        </row>
        <row r="4670">
          <cell r="A4670" t="str">
            <v>TEMPORARY EMPLOYEES</v>
          </cell>
          <cell r="B4670">
            <v>4</v>
          </cell>
          <cell r="C4670">
            <v>2</v>
          </cell>
          <cell r="D4670">
            <v>167</v>
          </cell>
          <cell r="E4670">
            <v>12</v>
          </cell>
          <cell r="F4670">
            <v>3</v>
          </cell>
          <cell r="G4670" t="str">
            <v>000</v>
          </cell>
          <cell r="H4670" t="str">
            <v>02</v>
          </cell>
          <cell r="J4670" t="str">
            <v>50050-0000</v>
          </cell>
          <cell r="K4670">
            <v>50050</v>
          </cell>
        </row>
        <row r="4671">
          <cell r="A4671" t="str">
            <v>TEMPORARY EMPLOYEES</v>
          </cell>
          <cell r="B4671">
            <v>4</v>
          </cell>
          <cell r="C4671">
            <v>2</v>
          </cell>
          <cell r="D4671">
            <v>168</v>
          </cell>
          <cell r="E4671">
            <v>12</v>
          </cell>
          <cell r="F4671">
            <v>3</v>
          </cell>
          <cell r="G4671" t="str">
            <v>000</v>
          </cell>
          <cell r="H4671" t="str">
            <v>02</v>
          </cell>
          <cell r="J4671" t="str">
            <v>50050-0000</v>
          </cell>
          <cell r="K4671">
            <v>50050</v>
          </cell>
        </row>
        <row r="4672">
          <cell r="A4672" t="str">
            <v>TEMPORARY EMPLOYEES</v>
          </cell>
          <cell r="B4672">
            <v>4</v>
          </cell>
          <cell r="C4672">
            <v>1</v>
          </cell>
          <cell r="D4672">
            <v>173</v>
          </cell>
          <cell r="E4672">
            <v>21</v>
          </cell>
          <cell r="F4672">
            <v>2</v>
          </cell>
          <cell r="G4672" t="str">
            <v>000</v>
          </cell>
          <cell r="H4672" t="str">
            <v>02</v>
          </cell>
          <cell r="J4672" t="str">
            <v>50050-0000</v>
          </cell>
          <cell r="K4672">
            <v>50050</v>
          </cell>
        </row>
        <row r="4673">
          <cell r="A4673" t="str">
            <v>TEMPORARY EMPLOYEES</v>
          </cell>
          <cell r="B4673">
            <v>4</v>
          </cell>
          <cell r="C4673">
            <v>1</v>
          </cell>
          <cell r="D4673">
            <v>173</v>
          </cell>
          <cell r="E4673">
            <v>89</v>
          </cell>
          <cell r="F4673">
            <v>2</v>
          </cell>
          <cell r="G4673" t="str">
            <v>000</v>
          </cell>
          <cell r="H4673" t="str">
            <v>02</v>
          </cell>
          <cell r="J4673" t="str">
            <v>50050-0000</v>
          </cell>
          <cell r="K4673">
            <v>50050</v>
          </cell>
        </row>
        <row r="4674">
          <cell r="A4674" t="str">
            <v>TEMPORARY EMPLOYEES</v>
          </cell>
          <cell r="B4674">
            <v>4</v>
          </cell>
          <cell r="C4674">
            <v>1</v>
          </cell>
          <cell r="D4674">
            <v>174</v>
          </cell>
          <cell r="E4674">
            <v>21</v>
          </cell>
          <cell r="F4674">
            <v>2</v>
          </cell>
          <cell r="G4674" t="str">
            <v>000</v>
          </cell>
          <cell r="H4674" t="str">
            <v>02</v>
          </cell>
          <cell r="J4674" t="str">
            <v>50050-0000</v>
          </cell>
          <cell r="K4674">
            <v>50050</v>
          </cell>
        </row>
        <row r="4675">
          <cell r="A4675" t="str">
            <v>TEMPORARY EMPLOYEES</v>
          </cell>
          <cell r="B4675">
            <v>4</v>
          </cell>
          <cell r="C4675">
            <v>1</v>
          </cell>
          <cell r="D4675">
            <v>175</v>
          </cell>
          <cell r="E4675">
            <v>21</v>
          </cell>
          <cell r="F4675">
            <v>2</v>
          </cell>
          <cell r="G4675" t="str">
            <v>000</v>
          </cell>
          <cell r="H4675" t="str">
            <v>02</v>
          </cell>
          <cell r="J4675" t="str">
            <v>50050-0000</v>
          </cell>
          <cell r="K4675">
            <v>50050</v>
          </cell>
        </row>
        <row r="4676">
          <cell r="A4676" t="str">
            <v>TEMPORARY EMPLOYEES</v>
          </cell>
          <cell r="B4676">
            <v>4</v>
          </cell>
          <cell r="C4676">
            <v>1</v>
          </cell>
          <cell r="D4676">
            <v>176</v>
          </cell>
          <cell r="E4676">
            <v>21</v>
          </cell>
          <cell r="F4676">
            <v>2</v>
          </cell>
          <cell r="G4676" t="str">
            <v>000</v>
          </cell>
          <cell r="H4676" t="str">
            <v>02</v>
          </cell>
          <cell r="J4676" t="str">
            <v>50050-0000</v>
          </cell>
          <cell r="K4676">
            <v>50050</v>
          </cell>
        </row>
        <row r="4677">
          <cell r="A4677" t="str">
            <v>TEMPORARY EMPLOYEES</v>
          </cell>
          <cell r="B4677">
            <v>4</v>
          </cell>
          <cell r="C4677">
            <v>1</v>
          </cell>
          <cell r="D4677">
            <v>176</v>
          </cell>
          <cell r="E4677">
            <v>89</v>
          </cell>
          <cell r="F4677">
            <v>2</v>
          </cell>
          <cell r="G4677" t="str">
            <v>000</v>
          </cell>
          <cell r="H4677" t="str">
            <v>02</v>
          </cell>
          <cell r="J4677" t="str">
            <v>50050-0000</v>
          </cell>
          <cell r="K4677">
            <v>50050</v>
          </cell>
        </row>
        <row r="4678">
          <cell r="A4678" t="str">
            <v>TEMPORARY EMPLOYEES</v>
          </cell>
          <cell r="B4678">
            <v>4</v>
          </cell>
          <cell r="C4678">
            <v>1</v>
          </cell>
          <cell r="D4678">
            <v>177</v>
          </cell>
          <cell r="E4678">
            <v>21</v>
          </cell>
          <cell r="F4678">
            <v>2</v>
          </cell>
          <cell r="G4678" t="str">
            <v>000</v>
          </cell>
          <cell r="H4678" t="str">
            <v>02</v>
          </cell>
          <cell r="J4678" t="str">
            <v>50050-0000</v>
          </cell>
          <cell r="K4678">
            <v>50050</v>
          </cell>
        </row>
        <row r="4679">
          <cell r="A4679" t="str">
            <v>TEMPORARY EMPLOYEES</v>
          </cell>
          <cell r="B4679">
            <v>4</v>
          </cell>
          <cell r="C4679">
            <v>1</v>
          </cell>
          <cell r="D4679">
            <v>178</v>
          </cell>
          <cell r="E4679">
            <v>89</v>
          </cell>
          <cell r="F4679">
            <v>2</v>
          </cell>
          <cell r="G4679" t="str">
            <v>000</v>
          </cell>
          <cell r="H4679" t="str">
            <v>02</v>
          </cell>
          <cell r="J4679" t="str">
            <v>50050-0000</v>
          </cell>
          <cell r="K4679">
            <v>50050</v>
          </cell>
        </row>
        <row r="4680">
          <cell r="A4680" t="str">
            <v>TEMPORARY EMPLOYEES</v>
          </cell>
          <cell r="B4680">
            <v>4</v>
          </cell>
          <cell r="C4680">
            <v>1</v>
          </cell>
          <cell r="D4680">
            <v>183</v>
          </cell>
          <cell r="E4680">
            <v>89</v>
          </cell>
          <cell r="F4680">
            <v>2</v>
          </cell>
          <cell r="G4680" t="str">
            <v>000</v>
          </cell>
          <cell r="H4680" t="str">
            <v>02</v>
          </cell>
          <cell r="J4680" t="str">
            <v>50050-0000</v>
          </cell>
          <cell r="K4680">
            <v>50050</v>
          </cell>
        </row>
        <row r="4681">
          <cell r="A4681" t="str">
            <v>TEMPORARY EMPLOYEES</v>
          </cell>
          <cell r="B4681">
            <v>4</v>
          </cell>
          <cell r="C4681">
            <v>1</v>
          </cell>
          <cell r="D4681">
            <v>184</v>
          </cell>
          <cell r="E4681">
            <v>21</v>
          </cell>
          <cell r="F4681">
            <v>2</v>
          </cell>
          <cell r="G4681" t="str">
            <v>000</v>
          </cell>
          <cell r="H4681" t="str">
            <v>02</v>
          </cell>
          <cell r="J4681" t="str">
            <v>50050-0000</v>
          </cell>
          <cell r="K4681">
            <v>50050</v>
          </cell>
        </row>
        <row r="4682">
          <cell r="A4682" t="str">
            <v>TEMPORARY EMPLOYEES</v>
          </cell>
          <cell r="B4682">
            <v>4</v>
          </cell>
          <cell r="C4682">
            <v>1</v>
          </cell>
          <cell r="D4682">
            <v>188</v>
          </cell>
          <cell r="E4682">
            <v>89</v>
          </cell>
          <cell r="F4682">
            <v>2</v>
          </cell>
          <cell r="G4682" t="str">
            <v>000</v>
          </cell>
          <cell r="H4682" t="str">
            <v>02</v>
          </cell>
          <cell r="J4682" t="str">
            <v>50050-0000</v>
          </cell>
          <cell r="K4682">
            <v>50050</v>
          </cell>
        </row>
        <row r="4683">
          <cell r="A4683" t="str">
            <v>TEMPORARY EMPLOYEES</v>
          </cell>
          <cell r="B4683">
            <v>4</v>
          </cell>
          <cell r="C4683">
            <v>3</v>
          </cell>
          <cell r="D4683">
            <v>190</v>
          </cell>
          <cell r="E4683">
            <v>59</v>
          </cell>
          <cell r="F4683">
            <v>6</v>
          </cell>
          <cell r="G4683" t="str">
            <v>000</v>
          </cell>
          <cell r="H4683" t="str">
            <v>02</v>
          </cell>
          <cell r="J4683" t="str">
            <v>50050-0000</v>
          </cell>
          <cell r="K4683">
            <v>50050</v>
          </cell>
        </row>
        <row r="4684">
          <cell r="A4684" t="str">
            <v>TEMPORARY EMPLOYEES</v>
          </cell>
          <cell r="B4684">
            <v>4</v>
          </cell>
          <cell r="C4684">
            <v>3</v>
          </cell>
          <cell r="D4684">
            <v>191</v>
          </cell>
          <cell r="E4684">
            <v>59</v>
          </cell>
          <cell r="F4684">
            <v>6</v>
          </cell>
          <cell r="G4684" t="str">
            <v>000</v>
          </cell>
          <cell r="H4684" t="str">
            <v>02</v>
          </cell>
          <cell r="J4684" t="str">
            <v>50050-0000</v>
          </cell>
          <cell r="K4684">
            <v>50050</v>
          </cell>
        </row>
        <row r="4685">
          <cell r="A4685" t="str">
            <v>TEMPORARY EMPLOYEES</v>
          </cell>
          <cell r="B4685">
            <v>4</v>
          </cell>
          <cell r="C4685">
            <v>3</v>
          </cell>
          <cell r="D4685">
            <v>192</v>
          </cell>
          <cell r="E4685">
            <v>59</v>
          </cell>
          <cell r="F4685">
            <v>6</v>
          </cell>
          <cell r="G4685" t="str">
            <v>000</v>
          </cell>
          <cell r="H4685" t="str">
            <v>02</v>
          </cell>
          <cell r="J4685" t="str">
            <v>50050-0000</v>
          </cell>
          <cell r="K4685">
            <v>50050</v>
          </cell>
        </row>
        <row r="4686">
          <cell r="A4686" t="str">
            <v>TEMPORARY EMPLOYEES</v>
          </cell>
          <cell r="B4686">
            <v>4</v>
          </cell>
          <cell r="C4686">
            <v>1</v>
          </cell>
          <cell r="D4686">
            <v>195</v>
          </cell>
          <cell r="E4686">
            <v>89</v>
          </cell>
          <cell r="F4686">
            <v>2</v>
          </cell>
          <cell r="G4686" t="str">
            <v>000</v>
          </cell>
          <cell r="H4686" t="str">
            <v>02</v>
          </cell>
          <cell r="J4686" t="str">
            <v>50050-0000</v>
          </cell>
          <cell r="K4686">
            <v>50050</v>
          </cell>
        </row>
        <row r="4687">
          <cell r="A4687" t="str">
            <v>TEMPORARY EMPLOYEES</v>
          </cell>
          <cell r="B4687">
            <v>4</v>
          </cell>
          <cell r="C4687">
            <v>1</v>
          </cell>
          <cell r="D4687">
            <v>197</v>
          </cell>
          <cell r="E4687">
            <v>21</v>
          </cell>
          <cell r="F4687">
            <v>2</v>
          </cell>
          <cell r="G4687" t="str">
            <v>000</v>
          </cell>
          <cell r="H4687" t="str">
            <v>02</v>
          </cell>
          <cell r="J4687" t="str">
            <v>50050-0000</v>
          </cell>
          <cell r="K4687">
            <v>50050</v>
          </cell>
        </row>
        <row r="4688">
          <cell r="A4688" t="str">
            <v>TEMPORARY EMPLOYEES</v>
          </cell>
          <cell r="B4688">
            <v>4</v>
          </cell>
          <cell r="C4688">
            <v>3</v>
          </cell>
          <cell r="D4688">
            <v>198</v>
          </cell>
          <cell r="E4688">
            <v>59</v>
          </cell>
          <cell r="F4688">
            <v>6</v>
          </cell>
          <cell r="G4688" t="str">
            <v>000</v>
          </cell>
          <cell r="H4688" t="str">
            <v>02</v>
          </cell>
          <cell r="J4688" t="str">
            <v>50050-0000</v>
          </cell>
          <cell r="K4688">
            <v>50050</v>
          </cell>
        </row>
        <row r="4689">
          <cell r="A4689" t="str">
            <v>TEMPORARY EMPLOYEES</v>
          </cell>
          <cell r="B4689">
            <v>4</v>
          </cell>
          <cell r="C4689">
            <v>3</v>
          </cell>
          <cell r="D4689">
            <v>199</v>
          </cell>
          <cell r="E4689">
            <v>59</v>
          </cell>
          <cell r="F4689">
            <v>6</v>
          </cell>
          <cell r="G4689" t="str">
            <v>000</v>
          </cell>
          <cell r="H4689" t="str">
            <v>02</v>
          </cell>
          <cell r="J4689" t="str">
            <v>50050-0000</v>
          </cell>
          <cell r="K4689">
            <v>50050</v>
          </cell>
        </row>
        <row r="4690">
          <cell r="A4690" t="str">
            <v>TEMPORARY EMPLOYEES</v>
          </cell>
          <cell r="B4690">
            <v>4</v>
          </cell>
          <cell r="C4690">
            <v>5</v>
          </cell>
          <cell r="D4690">
            <v>201</v>
          </cell>
          <cell r="E4690">
            <v>62</v>
          </cell>
          <cell r="F4690">
            <v>1</v>
          </cell>
          <cell r="G4690" t="str">
            <v>000</v>
          </cell>
          <cell r="H4690" t="str">
            <v>02</v>
          </cell>
          <cell r="J4690" t="str">
            <v>50050-0000</v>
          </cell>
          <cell r="K4690">
            <v>50050</v>
          </cell>
        </row>
        <row r="4691">
          <cell r="A4691" t="str">
            <v>TEMPORARY EMPLOYEES</v>
          </cell>
          <cell r="B4691">
            <v>4</v>
          </cell>
          <cell r="C4691">
            <v>5</v>
          </cell>
          <cell r="D4691">
            <v>201</v>
          </cell>
          <cell r="E4691">
            <v>63</v>
          </cell>
          <cell r="F4691">
            <v>0</v>
          </cell>
          <cell r="G4691" t="str">
            <v>000</v>
          </cell>
          <cell r="H4691" t="str">
            <v>02</v>
          </cell>
          <cell r="J4691" t="str">
            <v>50050-0000</v>
          </cell>
          <cell r="K4691">
            <v>50050</v>
          </cell>
        </row>
        <row r="4692">
          <cell r="A4692" t="str">
            <v>TEMPORARY EMPLOYEES</v>
          </cell>
          <cell r="B4692">
            <v>4</v>
          </cell>
          <cell r="C4692">
            <v>5</v>
          </cell>
          <cell r="D4692">
            <v>201</v>
          </cell>
          <cell r="E4692">
            <v>63</v>
          </cell>
          <cell r="F4692">
            <v>1</v>
          </cell>
          <cell r="G4692" t="str">
            <v>000</v>
          </cell>
          <cell r="H4692" t="str">
            <v>02</v>
          </cell>
          <cell r="J4692" t="str">
            <v>50050-0000</v>
          </cell>
          <cell r="K4692">
            <v>50050</v>
          </cell>
        </row>
        <row r="4693">
          <cell r="A4693" t="str">
            <v>TEMPORARY EMPLOYEES</v>
          </cell>
          <cell r="B4693">
            <v>4</v>
          </cell>
          <cell r="C4693">
            <v>5</v>
          </cell>
          <cell r="D4693">
            <v>201</v>
          </cell>
          <cell r="E4693">
            <v>63</v>
          </cell>
          <cell r="F4693">
            <v>2</v>
          </cell>
          <cell r="G4693" t="str">
            <v>000</v>
          </cell>
          <cell r="H4693" t="str">
            <v>02</v>
          </cell>
          <cell r="J4693" t="str">
            <v>50050-0000</v>
          </cell>
          <cell r="K4693">
            <v>50050</v>
          </cell>
        </row>
        <row r="4694">
          <cell r="A4694" t="str">
            <v>TEMPORARY EMPLOYEES</v>
          </cell>
          <cell r="B4694">
            <v>4</v>
          </cell>
          <cell r="C4694">
            <v>5</v>
          </cell>
          <cell r="D4694">
            <v>201</v>
          </cell>
          <cell r="E4694">
            <v>63</v>
          </cell>
          <cell r="F4694">
            <v>3</v>
          </cell>
          <cell r="G4694" t="str">
            <v>000</v>
          </cell>
          <cell r="H4694" t="str">
            <v>02</v>
          </cell>
          <cell r="J4694" t="str">
            <v>50050-0000</v>
          </cell>
          <cell r="K4694">
            <v>50050</v>
          </cell>
        </row>
        <row r="4695">
          <cell r="A4695" t="str">
            <v>TEMPORARY EMPLOYEES</v>
          </cell>
          <cell r="B4695">
            <v>4</v>
          </cell>
          <cell r="C4695">
            <v>5</v>
          </cell>
          <cell r="D4695">
            <v>201</v>
          </cell>
          <cell r="E4695">
            <v>66</v>
          </cell>
          <cell r="F4695">
            <v>0</v>
          </cell>
          <cell r="G4695" t="str">
            <v>000</v>
          </cell>
          <cell r="H4695" t="str">
            <v>02</v>
          </cell>
          <cell r="J4695" t="str">
            <v>50050-0000</v>
          </cell>
          <cell r="K4695">
            <v>50050</v>
          </cell>
        </row>
        <row r="4696">
          <cell r="A4696" t="str">
            <v>TEMPORARY EMPLOYEES</v>
          </cell>
          <cell r="B4696">
            <v>4</v>
          </cell>
          <cell r="C4696">
            <v>5</v>
          </cell>
          <cell r="D4696">
            <v>202</v>
          </cell>
          <cell r="E4696">
            <v>88</v>
          </cell>
          <cell r="F4696">
            <v>3</v>
          </cell>
          <cell r="G4696" t="str">
            <v>000</v>
          </cell>
          <cell r="H4696" t="str">
            <v>02</v>
          </cell>
          <cell r="J4696" t="str">
            <v>50050-0000</v>
          </cell>
          <cell r="K4696">
            <v>50050</v>
          </cell>
        </row>
        <row r="4697">
          <cell r="A4697" t="str">
            <v>TEMPORARY EMPLOYEES</v>
          </cell>
          <cell r="B4697">
            <v>4</v>
          </cell>
          <cell r="C4697">
            <v>5</v>
          </cell>
          <cell r="D4697">
            <v>202</v>
          </cell>
          <cell r="E4697">
            <v>88</v>
          </cell>
          <cell r="F4697">
            <v>4</v>
          </cell>
          <cell r="G4697" t="str">
            <v>000</v>
          </cell>
          <cell r="H4697" t="str">
            <v>02</v>
          </cell>
          <cell r="J4697" t="str">
            <v>50050-0000</v>
          </cell>
          <cell r="K4697">
            <v>50050</v>
          </cell>
        </row>
        <row r="4698">
          <cell r="A4698" t="str">
            <v>TEMPORARY EMPLOYEES</v>
          </cell>
          <cell r="B4698">
            <v>4</v>
          </cell>
          <cell r="C4698">
            <v>3</v>
          </cell>
          <cell r="D4698">
            <v>203</v>
          </cell>
          <cell r="E4698">
            <v>59</v>
          </cell>
          <cell r="F4698">
            <v>4</v>
          </cell>
          <cell r="G4698" t="str">
            <v>000</v>
          </cell>
          <cell r="H4698" t="str">
            <v>02</v>
          </cell>
          <cell r="J4698" t="str">
            <v>50050-0000</v>
          </cell>
          <cell r="K4698">
            <v>50050</v>
          </cell>
        </row>
        <row r="4699">
          <cell r="A4699" t="str">
            <v>TEMPORARY EMPLOYEES</v>
          </cell>
          <cell r="B4699">
            <v>4</v>
          </cell>
          <cell r="C4699">
            <v>5</v>
          </cell>
          <cell r="D4699">
            <v>204</v>
          </cell>
          <cell r="E4699">
            <v>88</v>
          </cell>
          <cell r="F4699">
            <v>1</v>
          </cell>
          <cell r="G4699" t="str">
            <v>000</v>
          </cell>
          <cell r="H4699" t="str">
            <v>02</v>
          </cell>
          <cell r="J4699" t="str">
            <v>50050-0000</v>
          </cell>
          <cell r="K4699">
            <v>50050</v>
          </cell>
        </row>
        <row r="4700">
          <cell r="A4700" t="str">
            <v>TEMPORARY EMPLOYEES</v>
          </cell>
          <cell r="B4700">
            <v>4</v>
          </cell>
          <cell r="C4700">
            <v>5</v>
          </cell>
          <cell r="D4700">
            <v>204</v>
          </cell>
          <cell r="E4700">
            <v>88</v>
          </cell>
          <cell r="F4700">
            <v>2</v>
          </cell>
          <cell r="G4700" t="str">
            <v>000</v>
          </cell>
          <cell r="H4700" t="str">
            <v>02</v>
          </cell>
          <cell r="J4700" t="str">
            <v>50050-0000</v>
          </cell>
          <cell r="K4700">
            <v>50050</v>
          </cell>
        </row>
        <row r="4701">
          <cell r="A4701" t="str">
            <v>TEMPORARY EMPLOYEES</v>
          </cell>
          <cell r="B4701">
            <v>4</v>
          </cell>
          <cell r="C4701">
            <v>5</v>
          </cell>
          <cell r="D4701">
            <v>204</v>
          </cell>
          <cell r="E4701">
            <v>88</v>
          </cell>
          <cell r="F4701">
            <v>5</v>
          </cell>
          <cell r="G4701" t="str">
            <v>000</v>
          </cell>
          <cell r="H4701" t="str">
            <v>02</v>
          </cell>
          <cell r="J4701" t="str">
            <v>50050-0000</v>
          </cell>
          <cell r="K4701">
            <v>50050</v>
          </cell>
        </row>
        <row r="4702">
          <cell r="A4702" t="str">
            <v>TEMPORARY EMPLOYEES</v>
          </cell>
          <cell r="B4702">
            <v>4</v>
          </cell>
          <cell r="C4702">
            <v>2</v>
          </cell>
          <cell r="D4702">
            <v>206</v>
          </cell>
          <cell r="E4702">
            <v>99</v>
          </cell>
          <cell r="F4702">
            <v>6</v>
          </cell>
          <cell r="G4702" t="str">
            <v>000</v>
          </cell>
          <cell r="H4702" t="str">
            <v>02</v>
          </cell>
          <cell r="J4702" t="str">
            <v>50050-0000</v>
          </cell>
          <cell r="K4702">
            <v>50050</v>
          </cell>
        </row>
        <row r="4703">
          <cell r="A4703" t="str">
            <v>TEMPORARY EMPLOYEES</v>
          </cell>
          <cell r="B4703">
            <v>4</v>
          </cell>
          <cell r="C4703">
            <v>1</v>
          </cell>
          <cell r="D4703">
            <v>225</v>
          </cell>
          <cell r="E4703">
            <v>89</v>
          </cell>
          <cell r="F4703">
            <v>2</v>
          </cell>
          <cell r="G4703" t="str">
            <v>000</v>
          </cell>
          <cell r="H4703" t="str">
            <v>02</v>
          </cell>
          <cell r="J4703" t="str">
            <v>50050-0000</v>
          </cell>
          <cell r="K4703">
            <v>50050</v>
          </cell>
        </row>
        <row r="4704">
          <cell r="A4704" t="str">
            <v>TEMPORARY EMPLOYEES</v>
          </cell>
          <cell r="B4704">
            <v>4</v>
          </cell>
          <cell r="C4704">
            <v>1</v>
          </cell>
          <cell r="D4704">
            <v>226</v>
          </cell>
          <cell r="E4704">
            <v>21</v>
          </cell>
          <cell r="F4704">
            <v>2</v>
          </cell>
          <cell r="G4704" t="str">
            <v>000</v>
          </cell>
          <cell r="H4704" t="str">
            <v>02</v>
          </cell>
          <cell r="J4704" t="str">
            <v>50050-0000</v>
          </cell>
          <cell r="K4704">
            <v>50050</v>
          </cell>
        </row>
        <row r="4705">
          <cell r="A4705" t="str">
            <v>TEMPORARY EMPLOYEES</v>
          </cell>
          <cell r="B4705">
            <v>4</v>
          </cell>
          <cell r="C4705">
            <v>1</v>
          </cell>
          <cell r="D4705">
            <v>226</v>
          </cell>
          <cell r="E4705">
            <v>89</v>
          </cell>
          <cell r="F4705">
            <v>2</v>
          </cell>
          <cell r="G4705" t="str">
            <v>000</v>
          </cell>
          <cell r="H4705" t="str">
            <v>02</v>
          </cell>
          <cell r="J4705" t="str">
            <v>50050-0000</v>
          </cell>
          <cell r="K4705">
            <v>50050</v>
          </cell>
        </row>
        <row r="4706">
          <cell r="A4706" t="str">
            <v>TEMPORARY EMPLOYEES</v>
          </cell>
          <cell r="B4706">
            <v>4</v>
          </cell>
          <cell r="C4706">
            <v>1</v>
          </cell>
          <cell r="D4706">
            <v>230</v>
          </cell>
          <cell r="E4706">
            <v>83</v>
          </cell>
          <cell r="F4706">
            <v>2</v>
          </cell>
          <cell r="G4706" t="str">
            <v>000</v>
          </cell>
          <cell r="H4706" t="str">
            <v>02</v>
          </cell>
          <cell r="J4706" t="str">
            <v>50050-0000</v>
          </cell>
          <cell r="K4706">
            <v>50050</v>
          </cell>
        </row>
        <row r="4707">
          <cell r="A4707" t="str">
            <v>TEMPORARY EMPLOYEES</v>
          </cell>
          <cell r="B4707">
            <v>4</v>
          </cell>
          <cell r="C4707">
            <v>1</v>
          </cell>
          <cell r="D4707">
            <v>230</v>
          </cell>
          <cell r="E4707">
            <v>84</v>
          </cell>
          <cell r="F4707">
            <v>2</v>
          </cell>
          <cell r="G4707" t="str">
            <v>000</v>
          </cell>
          <cell r="H4707" t="str">
            <v>02</v>
          </cell>
          <cell r="J4707" t="str">
            <v>50050-0000</v>
          </cell>
          <cell r="K4707">
            <v>50050</v>
          </cell>
        </row>
        <row r="4708">
          <cell r="A4708" t="str">
            <v>TEMPORARY EMPLOYEES</v>
          </cell>
          <cell r="B4708">
            <v>4</v>
          </cell>
          <cell r="C4708">
            <v>1</v>
          </cell>
          <cell r="D4708">
            <v>230</v>
          </cell>
          <cell r="E4708">
            <v>85</v>
          </cell>
          <cell r="F4708">
            <v>7</v>
          </cell>
          <cell r="G4708" t="str">
            <v>000</v>
          </cell>
          <cell r="H4708" t="str">
            <v>02</v>
          </cell>
          <cell r="J4708" t="str">
            <v>50050-0000</v>
          </cell>
          <cell r="K4708">
            <v>50050</v>
          </cell>
        </row>
        <row r="4709">
          <cell r="A4709" t="str">
            <v>TEMPORARY EMPLOYEES</v>
          </cell>
          <cell r="B4709">
            <v>4</v>
          </cell>
          <cell r="C4709">
            <v>1</v>
          </cell>
          <cell r="D4709">
            <v>231</v>
          </cell>
          <cell r="E4709">
            <v>83</v>
          </cell>
          <cell r="F4709">
            <v>2</v>
          </cell>
          <cell r="G4709" t="str">
            <v>000</v>
          </cell>
          <cell r="H4709" t="str">
            <v>02</v>
          </cell>
          <cell r="J4709" t="str">
            <v>50050-0000</v>
          </cell>
          <cell r="K4709">
            <v>50050</v>
          </cell>
        </row>
        <row r="4710">
          <cell r="A4710" t="str">
            <v>TEMPORARY EMPLOYEES</v>
          </cell>
          <cell r="B4710">
            <v>4</v>
          </cell>
          <cell r="C4710">
            <v>1</v>
          </cell>
          <cell r="D4710">
            <v>231</v>
          </cell>
          <cell r="E4710">
            <v>84</v>
          </cell>
          <cell r="F4710">
            <v>2</v>
          </cell>
          <cell r="G4710" t="str">
            <v>000</v>
          </cell>
          <cell r="H4710" t="str">
            <v>02</v>
          </cell>
          <cell r="J4710" t="str">
            <v>50050-0000</v>
          </cell>
          <cell r="K4710">
            <v>50050</v>
          </cell>
        </row>
        <row r="4711">
          <cell r="A4711" t="str">
            <v>TEMPORARY EMPLOYEES</v>
          </cell>
          <cell r="B4711">
            <v>4</v>
          </cell>
          <cell r="C4711">
            <v>1</v>
          </cell>
          <cell r="D4711">
            <v>231</v>
          </cell>
          <cell r="E4711">
            <v>85</v>
          </cell>
          <cell r="F4711">
            <v>7</v>
          </cell>
          <cell r="G4711" t="str">
            <v>000</v>
          </cell>
          <cell r="H4711" t="str">
            <v>02</v>
          </cell>
          <cell r="J4711" t="str">
            <v>50050-0000</v>
          </cell>
          <cell r="K4711">
            <v>50050</v>
          </cell>
        </row>
        <row r="4712">
          <cell r="A4712" t="str">
            <v>TEMPORARY EMPLOYEES</v>
          </cell>
          <cell r="B4712">
            <v>4</v>
          </cell>
          <cell r="C4712">
            <v>1</v>
          </cell>
          <cell r="D4712">
            <v>232</v>
          </cell>
          <cell r="E4712">
            <v>94</v>
          </cell>
          <cell r="F4712">
            <v>1</v>
          </cell>
          <cell r="G4712" t="str">
            <v>000</v>
          </cell>
          <cell r="H4712" t="str">
            <v>02</v>
          </cell>
          <cell r="J4712" t="str">
            <v>50050-0000</v>
          </cell>
          <cell r="K4712">
            <v>50050</v>
          </cell>
        </row>
        <row r="4713">
          <cell r="A4713" t="str">
            <v>TEMPORARY EMPLOYEES</v>
          </cell>
          <cell r="B4713">
            <v>4</v>
          </cell>
          <cell r="C4713">
            <v>1</v>
          </cell>
          <cell r="D4713">
            <v>233</v>
          </cell>
          <cell r="E4713">
            <v>83</v>
          </cell>
          <cell r="F4713">
            <v>2</v>
          </cell>
          <cell r="G4713" t="str">
            <v>000</v>
          </cell>
          <cell r="H4713" t="str">
            <v>02</v>
          </cell>
          <cell r="J4713" t="str">
            <v>50050-0000</v>
          </cell>
          <cell r="K4713">
            <v>50050</v>
          </cell>
        </row>
        <row r="4714">
          <cell r="A4714" t="str">
            <v>TEMPORARY EMPLOYEES</v>
          </cell>
          <cell r="B4714">
            <v>4</v>
          </cell>
          <cell r="C4714">
            <v>1</v>
          </cell>
          <cell r="D4714">
            <v>233</v>
          </cell>
          <cell r="E4714">
            <v>84</v>
          </cell>
          <cell r="F4714">
            <v>2</v>
          </cell>
          <cell r="G4714" t="str">
            <v>000</v>
          </cell>
          <cell r="H4714" t="str">
            <v>02</v>
          </cell>
          <cell r="J4714" t="str">
            <v>50050-0000</v>
          </cell>
          <cell r="K4714">
            <v>50050</v>
          </cell>
        </row>
        <row r="4715">
          <cell r="A4715" t="str">
            <v>TEMPORARY EMPLOYEES</v>
          </cell>
          <cell r="B4715">
            <v>4</v>
          </cell>
          <cell r="C4715">
            <v>1</v>
          </cell>
          <cell r="D4715">
            <v>233</v>
          </cell>
          <cell r="E4715">
            <v>85</v>
          </cell>
          <cell r="F4715">
            <v>7</v>
          </cell>
          <cell r="G4715" t="str">
            <v>000</v>
          </cell>
          <cell r="H4715" t="str">
            <v>02</v>
          </cell>
          <cell r="J4715" t="str">
            <v>50050-0000</v>
          </cell>
          <cell r="K4715">
            <v>50050</v>
          </cell>
        </row>
        <row r="4716">
          <cell r="A4716" t="str">
            <v>TEMPORARY EMPLOYEES</v>
          </cell>
          <cell r="B4716">
            <v>4</v>
          </cell>
          <cell r="C4716">
            <v>1</v>
          </cell>
          <cell r="D4716">
            <v>234</v>
          </cell>
          <cell r="E4716">
            <v>83</v>
          </cell>
          <cell r="F4716">
            <v>2</v>
          </cell>
          <cell r="G4716" t="str">
            <v>000</v>
          </cell>
          <cell r="H4716" t="str">
            <v>02</v>
          </cell>
          <cell r="J4716" t="str">
            <v>50050-0000</v>
          </cell>
          <cell r="K4716">
            <v>50050</v>
          </cell>
        </row>
        <row r="4717">
          <cell r="A4717" t="str">
            <v>TEMPORARY EMPLOYEES</v>
          </cell>
          <cell r="B4717">
            <v>4</v>
          </cell>
          <cell r="C4717">
            <v>1</v>
          </cell>
          <cell r="D4717">
            <v>234</v>
          </cell>
          <cell r="E4717">
            <v>84</v>
          </cell>
          <cell r="F4717">
            <v>2</v>
          </cell>
          <cell r="G4717" t="str">
            <v>000</v>
          </cell>
          <cell r="H4717" t="str">
            <v>02</v>
          </cell>
          <cell r="J4717" t="str">
            <v>50050-0000</v>
          </cell>
          <cell r="K4717">
            <v>50050</v>
          </cell>
        </row>
        <row r="4718">
          <cell r="A4718" t="str">
            <v>TEMPORARY EMPLOYEES</v>
          </cell>
          <cell r="B4718">
            <v>4</v>
          </cell>
          <cell r="C4718">
            <v>1</v>
          </cell>
          <cell r="D4718">
            <v>234</v>
          </cell>
          <cell r="E4718">
            <v>85</v>
          </cell>
          <cell r="F4718">
            <v>7</v>
          </cell>
          <cell r="G4718" t="str">
            <v>000</v>
          </cell>
          <cell r="H4718" t="str">
            <v>02</v>
          </cell>
          <cell r="J4718" t="str">
            <v>50050-0000</v>
          </cell>
          <cell r="K4718">
            <v>50050</v>
          </cell>
        </row>
        <row r="4719">
          <cell r="A4719" t="str">
            <v>TEMPORARY EMPLOYEES</v>
          </cell>
          <cell r="B4719">
            <v>4</v>
          </cell>
          <cell r="C4719">
            <v>1</v>
          </cell>
          <cell r="D4719">
            <v>235</v>
          </cell>
          <cell r="E4719">
            <v>83</v>
          </cell>
          <cell r="F4719">
            <v>2</v>
          </cell>
          <cell r="G4719" t="str">
            <v>000</v>
          </cell>
          <cell r="H4719" t="str">
            <v>02</v>
          </cell>
          <cell r="J4719" t="str">
            <v>50050-0000</v>
          </cell>
          <cell r="K4719">
            <v>50050</v>
          </cell>
        </row>
        <row r="4720">
          <cell r="A4720" t="str">
            <v>TEMPORARY EMPLOYEES</v>
          </cell>
          <cell r="B4720">
            <v>4</v>
          </cell>
          <cell r="C4720">
            <v>1</v>
          </cell>
          <cell r="D4720">
            <v>235</v>
          </cell>
          <cell r="E4720">
            <v>84</v>
          </cell>
          <cell r="F4720">
            <v>2</v>
          </cell>
          <cell r="G4720" t="str">
            <v>000</v>
          </cell>
          <cell r="H4720" t="str">
            <v>02</v>
          </cell>
          <cell r="J4720" t="str">
            <v>50050-0000</v>
          </cell>
          <cell r="K4720">
            <v>50050</v>
          </cell>
        </row>
        <row r="4721">
          <cell r="A4721" t="str">
            <v>TEMPORARY EMPLOYEES</v>
          </cell>
          <cell r="B4721">
            <v>4</v>
          </cell>
          <cell r="C4721">
            <v>1</v>
          </cell>
          <cell r="D4721">
            <v>235</v>
          </cell>
          <cell r="E4721">
            <v>85</v>
          </cell>
          <cell r="F4721">
            <v>7</v>
          </cell>
          <cell r="G4721" t="str">
            <v>000</v>
          </cell>
          <cell r="H4721" t="str">
            <v>02</v>
          </cell>
          <cell r="J4721" t="str">
            <v>50050-0000</v>
          </cell>
          <cell r="K4721">
            <v>50050</v>
          </cell>
        </row>
        <row r="4722">
          <cell r="A4722" t="str">
            <v>TEMPORARY EMPLOYEES</v>
          </cell>
          <cell r="B4722">
            <v>4</v>
          </cell>
          <cell r="C4722">
            <v>1</v>
          </cell>
          <cell r="D4722">
            <v>236</v>
          </cell>
          <cell r="E4722">
            <v>83</v>
          </cell>
          <cell r="F4722">
            <v>2</v>
          </cell>
          <cell r="G4722" t="str">
            <v>000</v>
          </cell>
          <cell r="H4722" t="str">
            <v>02</v>
          </cell>
          <cell r="J4722" t="str">
            <v>50050-0000</v>
          </cell>
          <cell r="K4722">
            <v>50050</v>
          </cell>
        </row>
        <row r="4723">
          <cell r="A4723" t="str">
            <v>TEMPORARY EMPLOYEES</v>
          </cell>
          <cell r="B4723">
            <v>4</v>
          </cell>
          <cell r="C4723">
            <v>1</v>
          </cell>
          <cell r="D4723">
            <v>236</v>
          </cell>
          <cell r="E4723">
            <v>84</v>
          </cell>
          <cell r="F4723">
            <v>2</v>
          </cell>
          <cell r="G4723" t="str">
            <v>000</v>
          </cell>
          <cell r="H4723" t="str">
            <v>02</v>
          </cell>
          <cell r="J4723" t="str">
            <v>50050-0000</v>
          </cell>
          <cell r="K4723">
            <v>50050</v>
          </cell>
        </row>
        <row r="4724">
          <cell r="A4724" t="str">
            <v>TEMPORARY EMPLOYEES</v>
          </cell>
          <cell r="B4724">
            <v>4</v>
          </cell>
          <cell r="C4724">
            <v>1</v>
          </cell>
          <cell r="D4724">
            <v>236</v>
          </cell>
          <cell r="E4724">
            <v>85</v>
          </cell>
          <cell r="F4724">
            <v>7</v>
          </cell>
          <cell r="G4724" t="str">
            <v>000</v>
          </cell>
          <cell r="H4724" t="str">
            <v>02</v>
          </cell>
          <cell r="J4724" t="str">
            <v>50050-0000</v>
          </cell>
          <cell r="K4724">
            <v>50050</v>
          </cell>
        </row>
        <row r="4725">
          <cell r="A4725" t="str">
            <v>TEMPORARY EMPLOYEES</v>
          </cell>
          <cell r="B4725">
            <v>4</v>
          </cell>
          <cell r="C4725">
            <v>1</v>
          </cell>
          <cell r="D4725">
            <v>236</v>
          </cell>
          <cell r="E4725">
            <v>86</v>
          </cell>
          <cell r="F4725">
            <v>6</v>
          </cell>
          <cell r="G4725" t="str">
            <v>000</v>
          </cell>
          <cell r="H4725" t="str">
            <v>02</v>
          </cell>
          <cell r="J4725" t="str">
            <v>50050-0000</v>
          </cell>
          <cell r="K4725">
            <v>50050</v>
          </cell>
        </row>
        <row r="4726">
          <cell r="A4726" t="str">
            <v>TEMPORARY EMPLOYEES</v>
          </cell>
          <cell r="B4726">
            <v>4</v>
          </cell>
          <cell r="C4726">
            <v>1</v>
          </cell>
          <cell r="D4726">
            <v>237</v>
          </cell>
          <cell r="E4726">
            <v>83</v>
          </cell>
          <cell r="F4726">
            <v>2</v>
          </cell>
          <cell r="G4726" t="str">
            <v>000</v>
          </cell>
          <cell r="H4726" t="str">
            <v>02</v>
          </cell>
          <cell r="J4726" t="str">
            <v>50050-0000</v>
          </cell>
          <cell r="K4726">
            <v>50050</v>
          </cell>
        </row>
        <row r="4727">
          <cell r="A4727" t="str">
            <v>TEMPORARY EMPLOYEES</v>
          </cell>
          <cell r="B4727">
            <v>4</v>
          </cell>
          <cell r="C4727">
            <v>1</v>
          </cell>
          <cell r="D4727">
            <v>237</v>
          </cell>
          <cell r="E4727">
            <v>84</v>
          </cell>
          <cell r="F4727">
            <v>2</v>
          </cell>
          <cell r="G4727" t="str">
            <v>000</v>
          </cell>
          <cell r="H4727" t="str">
            <v>02</v>
          </cell>
          <cell r="J4727" t="str">
            <v>50050-0000</v>
          </cell>
          <cell r="K4727">
            <v>50050</v>
          </cell>
        </row>
        <row r="4728">
          <cell r="A4728" t="str">
            <v>TEMPORARY EMPLOYEES</v>
          </cell>
          <cell r="B4728">
            <v>4</v>
          </cell>
          <cell r="C4728">
            <v>1</v>
          </cell>
          <cell r="D4728">
            <v>237</v>
          </cell>
          <cell r="E4728">
            <v>85</v>
          </cell>
          <cell r="F4728">
            <v>7</v>
          </cell>
          <cell r="G4728" t="str">
            <v>000</v>
          </cell>
          <cell r="H4728" t="str">
            <v>02</v>
          </cell>
          <cell r="J4728" t="str">
            <v>50050-0000</v>
          </cell>
          <cell r="K4728">
            <v>50050</v>
          </cell>
        </row>
        <row r="4729">
          <cell r="A4729" t="str">
            <v>TEMPORARY EMPLOYEES</v>
          </cell>
          <cell r="B4729">
            <v>4</v>
          </cell>
          <cell r="C4729">
            <v>1</v>
          </cell>
          <cell r="D4729">
            <v>238</v>
          </cell>
          <cell r="E4729">
            <v>84</v>
          </cell>
          <cell r="F4729">
            <v>2</v>
          </cell>
          <cell r="G4729" t="str">
            <v>000</v>
          </cell>
          <cell r="H4729" t="str">
            <v>02</v>
          </cell>
          <cell r="J4729" t="str">
            <v>50050-0000</v>
          </cell>
          <cell r="K4729">
            <v>50050</v>
          </cell>
        </row>
        <row r="4730">
          <cell r="A4730" t="str">
            <v>TEMPORARY EMPLOYEES</v>
          </cell>
          <cell r="B4730">
            <v>4</v>
          </cell>
          <cell r="C4730">
            <v>1</v>
          </cell>
          <cell r="D4730">
            <v>238</v>
          </cell>
          <cell r="E4730">
            <v>85</v>
          </cell>
          <cell r="F4730">
            <v>7</v>
          </cell>
          <cell r="G4730" t="str">
            <v>000</v>
          </cell>
          <cell r="H4730" t="str">
            <v>02</v>
          </cell>
          <cell r="J4730" t="str">
            <v>50050-0000</v>
          </cell>
          <cell r="K4730">
            <v>50050</v>
          </cell>
        </row>
        <row r="4731">
          <cell r="A4731" t="str">
            <v>TEMPORARY EMPLOYEES</v>
          </cell>
          <cell r="B4731">
            <v>4</v>
          </cell>
          <cell r="C4731">
            <v>1</v>
          </cell>
          <cell r="D4731">
            <v>239</v>
          </cell>
          <cell r="E4731">
            <v>83</v>
          </cell>
          <cell r="F4731">
            <v>2</v>
          </cell>
          <cell r="G4731" t="str">
            <v>000</v>
          </cell>
          <cell r="H4731" t="str">
            <v>02</v>
          </cell>
          <cell r="J4731" t="str">
            <v>50050-0000</v>
          </cell>
          <cell r="K4731">
            <v>50050</v>
          </cell>
        </row>
        <row r="4732">
          <cell r="A4732" t="str">
            <v>TEMPORARY EMPLOYEES</v>
          </cell>
          <cell r="B4732">
            <v>4</v>
          </cell>
          <cell r="C4732">
            <v>1</v>
          </cell>
          <cell r="D4732">
            <v>239</v>
          </cell>
          <cell r="E4732">
            <v>84</v>
          </cell>
          <cell r="F4732">
            <v>2</v>
          </cell>
          <cell r="G4732" t="str">
            <v>000</v>
          </cell>
          <cell r="H4732" t="str">
            <v>02</v>
          </cell>
          <cell r="J4732" t="str">
            <v>50050-0000</v>
          </cell>
          <cell r="K4732">
            <v>50050</v>
          </cell>
        </row>
        <row r="4733">
          <cell r="A4733" t="str">
            <v>TEMPORARY EMPLOYEES</v>
          </cell>
          <cell r="B4733">
            <v>4</v>
          </cell>
          <cell r="C4733">
            <v>1</v>
          </cell>
          <cell r="D4733">
            <v>239</v>
          </cell>
          <cell r="E4733">
            <v>85</v>
          </cell>
          <cell r="F4733">
            <v>7</v>
          </cell>
          <cell r="G4733" t="str">
            <v>000</v>
          </cell>
          <cell r="H4733" t="str">
            <v>02</v>
          </cell>
          <cell r="J4733" t="str">
            <v>50050-0000</v>
          </cell>
          <cell r="K4733">
            <v>50050</v>
          </cell>
        </row>
        <row r="4734">
          <cell r="A4734" t="str">
            <v>TEMPORARY EMPLOYEES</v>
          </cell>
          <cell r="B4734">
            <v>4</v>
          </cell>
          <cell r="C4734">
            <v>1</v>
          </cell>
          <cell r="D4734">
            <v>239</v>
          </cell>
          <cell r="E4734">
            <v>86</v>
          </cell>
          <cell r="F4734">
            <v>6</v>
          </cell>
          <cell r="G4734" t="str">
            <v>000</v>
          </cell>
          <cell r="H4734" t="str">
            <v>02</v>
          </cell>
          <cell r="J4734" t="str">
            <v>50050-0000</v>
          </cell>
          <cell r="K4734">
            <v>50050</v>
          </cell>
        </row>
        <row r="4735">
          <cell r="A4735" t="str">
            <v>TEMPORARY EMPLOYEES</v>
          </cell>
          <cell r="B4735">
            <v>4</v>
          </cell>
          <cell r="C4735">
            <v>1</v>
          </cell>
          <cell r="D4735">
            <v>242</v>
          </cell>
          <cell r="E4735">
            <v>83</v>
          </cell>
          <cell r="F4735">
            <v>2</v>
          </cell>
          <cell r="G4735" t="str">
            <v>000</v>
          </cell>
          <cell r="H4735" t="str">
            <v>02</v>
          </cell>
          <cell r="J4735" t="str">
            <v>50050-0000</v>
          </cell>
          <cell r="K4735">
            <v>50050</v>
          </cell>
        </row>
        <row r="4736">
          <cell r="A4736" t="str">
            <v>TEMPORARY EMPLOYEES</v>
          </cell>
          <cell r="B4736">
            <v>4</v>
          </cell>
          <cell r="C4736">
            <v>1</v>
          </cell>
          <cell r="D4736">
            <v>242</v>
          </cell>
          <cell r="E4736">
            <v>84</v>
          </cell>
          <cell r="F4736">
            <v>2</v>
          </cell>
          <cell r="G4736" t="str">
            <v>000</v>
          </cell>
          <cell r="H4736" t="str">
            <v>02</v>
          </cell>
          <cell r="J4736" t="str">
            <v>50050-0000</v>
          </cell>
          <cell r="K4736">
            <v>50050</v>
          </cell>
        </row>
        <row r="4737">
          <cell r="A4737" t="str">
            <v>TEMPORARY EMPLOYEES</v>
          </cell>
          <cell r="B4737">
            <v>4</v>
          </cell>
          <cell r="C4737">
            <v>1</v>
          </cell>
          <cell r="D4737">
            <v>242</v>
          </cell>
          <cell r="E4737">
            <v>85</v>
          </cell>
          <cell r="F4737">
            <v>7</v>
          </cell>
          <cell r="G4737" t="str">
            <v>000</v>
          </cell>
          <cell r="H4737" t="str">
            <v>02</v>
          </cell>
          <cell r="J4737" t="str">
            <v>50050-0000</v>
          </cell>
          <cell r="K4737">
            <v>50050</v>
          </cell>
        </row>
        <row r="4738">
          <cell r="A4738" t="str">
            <v>TEMPORARY EMPLOYEES</v>
          </cell>
          <cell r="B4738">
            <v>4</v>
          </cell>
          <cell r="C4738">
            <v>1</v>
          </cell>
          <cell r="D4738">
            <v>243</v>
          </cell>
          <cell r="E4738">
            <v>83</v>
          </cell>
          <cell r="F4738">
            <v>2</v>
          </cell>
          <cell r="G4738" t="str">
            <v>000</v>
          </cell>
          <cell r="H4738" t="str">
            <v>02</v>
          </cell>
          <cell r="J4738" t="str">
            <v>50050-0000</v>
          </cell>
          <cell r="K4738">
            <v>50050</v>
          </cell>
        </row>
        <row r="4739">
          <cell r="A4739" t="str">
            <v>TEMPORARY EMPLOYEES</v>
          </cell>
          <cell r="B4739">
            <v>4</v>
          </cell>
          <cell r="C4739">
            <v>1</v>
          </cell>
          <cell r="D4739">
            <v>243</v>
          </cell>
          <cell r="E4739">
            <v>84</v>
          </cell>
          <cell r="F4739">
            <v>2</v>
          </cell>
          <cell r="G4739" t="str">
            <v>000</v>
          </cell>
          <cell r="H4739" t="str">
            <v>02</v>
          </cell>
          <cell r="J4739" t="str">
            <v>50050-0000</v>
          </cell>
          <cell r="K4739">
            <v>50050</v>
          </cell>
        </row>
        <row r="4740">
          <cell r="A4740" t="str">
            <v>TEMPORARY EMPLOYEES</v>
          </cell>
          <cell r="B4740">
            <v>4</v>
          </cell>
          <cell r="C4740">
            <v>1</v>
          </cell>
          <cell r="D4740">
            <v>243</v>
          </cell>
          <cell r="E4740">
            <v>85</v>
          </cell>
          <cell r="F4740">
            <v>7</v>
          </cell>
          <cell r="G4740" t="str">
            <v>000</v>
          </cell>
          <cell r="H4740" t="str">
            <v>02</v>
          </cell>
          <cell r="J4740" t="str">
            <v>50050-0000</v>
          </cell>
          <cell r="K4740">
            <v>50050</v>
          </cell>
        </row>
        <row r="4741">
          <cell r="A4741" t="str">
            <v>TEMPORARY EMPLOYEES</v>
          </cell>
          <cell r="B4741">
            <v>4</v>
          </cell>
          <cell r="C4741">
            <v>1</v>
          </cell>
          <cell r="D4741">
            <v>244</v>
          </cell>
          <cell r="E4741">
            <v>83</v>
          </cell>
          <cell r="F4741">
            <v>2</v>
          </cell>
          <cell r="G4741" t="str">
            <v>000</v>
          </cell>
          <cell r="H4741" t="str">
            <v>02</v>
          </cell>
          <cell r="J4741" t="str">
            <v>50050-0000</v>
          </cell>
          <cell r="K4741">
            <v>50050</v>
          </cell>
        </row>
        <row r="4742">
          <cell r="A4742" t="str">
            <v>TEMPORARY EMPLOYEES</v>
          </cell>
          <cell r="B4742">
            <v>4</v>
          </cell>
          <cell r="C4742">
            <v>1</v>
          </cell>
          <cell r="D4742">
            <v>244</v>
          </cell>
          <cell r="E4742">
            <v>84</v>
          </cell>
          <cell r="F4742">
            <v>2</v>
          </cell>
          <cell r="G4742" t="str">
            <v>000</v>
          </cell>
          <cell r="H4742" t="str">
            <v>02</v>
          </cell>
          <cell r="J4742" t="str">
            <v>50050-0000</v>
          </cell>
          <cell r="K4742">
            <v>50050</v>
          </cell>
        </row>
        <row r="4743">
          <cell r="A4743" t="str">
            <v>TEMPORARY EMPLOYEES</v>
          </cell>
          <cell r="B4743">
            <v>4</v>
          </cell>
          <cell r="C4743">
            <v>1</v>
          </cell>
          <cell r="D4743">
            <v>244</v>
          </cell>
          <cell r="E4743">
            <v>85</v>
          </cell>
          <cell r="F4743">
            <v>7</v>
          </cell>
          <cell r="G4743" t="str">
            <v>000</v>
          </cell>
          <cell r="H4743" t="str">
            <v>02</v>
          </cell>
          <cell r="J4743" t="str">
            <v>50050-0000</v>
          </cell>
          <cell r="K4743">
            <v>50050</v>
          </cell>
        </row>
        <row r="4744">
          <cell r="A4744" t="str">
            <v>TEMPORARY EMPLOYEES</v>
          </cell>
          <cell r="B4744">
            <v>4</v>
          </cell>
          <cell r="C4744">
            <v>1</v>
          </cell>
          <cell r="D4744">
            <v>246</v>
          </cell>
          <cell r="E4744">
            <v>83</v>
          </cell>
          <cell r="F4744">
            <v>2</v>
          </cell>
          <cell r="G4744" t="str">
            <v>000</v>
          </cell>
          <cell r="H4744" t="str">
            <v>02</v>
          </cell>
          <cell r="J4744" t="str">
            <v>50050-0000</v>
          </cell>
          <cell r="K4744">
            <v>50050</v>
          </cell>
        </row>
        <row r="4745">
          <cell r="A4745" t="str">
            <v>TEMPORARY EMPLOYEES</v>
          </cell>
          <cell r="B4745">
            <v>4</v>
          </cell>
          <cell r="C4745">
            <v>1</v>
          </cell>
          <cell r="D4745">
            <v>246</v>
          </cell>
          <cell r="E4745">
            <v>84</v>
          </cell>
          <cell r="F4745">
            <v>2</v>
          </cell>
          <cell r="G4745" t="str">
            <v>000</v>
          </cell>
          <cell r="H4745" t="str">
            <v>02</v>
          </cell>
          <cell r="J4745" t="str">
            <v>50050-0000</v>
          </cell>
          <cell r="K4745">
            <v>50050</v>
          </cell>
        </row>
        <row r="4746">
          <cell r="A4746" t="str">
            <v>TEMPORARY EMPLOYEES</v>
          </cell>
          <cell r="B4746">
            <v>4</v>
          </cell>
          <cell r="C4746">
            <v>1</v>
          </cell>
          <cell r="D4746">
            <v>246</v>
          </cell>
          <cell r="E4746">
            <v>85</v>
          </cell>
          <cell r="F4746">
            <v>7</v>
          </cell>
          <cell r="G4746" t="str">
            <v>000</v>
          </cell>
          <cell r="H4746" t="str">
            <v>02</v>
          </cell>
          <cell r="J4746" t="str">
            <v>50050-0000</v>
          </cell>
          <cell r="K4746">
            <v>50050</v>
          </cell>
        </row>
        <row r="4747">
          <cell r="A4747" t="str">
            <v>TEMPORARY EMPLOYEES</v>
          </cell>
          <cell r="B4747">
            <v>4</v>
          </cell>
          <cell r="C4747">
            <v>5</v>
          </cell>
          <cell r="D4747">
            <v>263</v>
          </cell>
          <cell r="E4747">
            <v>99</v>
          </cell>
          <cell r="F4747">
            <v>1</v>
          </cell>
          <cell r="G4747" t="str">
            <v>000</v>
          </cell>
          <cell r="H4747" t="str">
            <v>02</v>
          </cell>
          <cell r="J4747" t="str">
            <v>50050-0000</v>
          </cell>
          <cell r="K4747">
            <v>50050</v>
          </cell>
        </row>
        <row r="4748">
          <cell r="A4748" t="str">
            <v>TEMPORARY EMPLOYEES</v>
          </cell>
          <cell r="B4748">
            <v>4</v>
          </cell>
          <cell r="C4748">
            <v>2</v>
          </cell>
          <cell r="D4748">
            <v>265</v>
          </cell>
          <cell r="E4748">
            <v>99</v>
          </cell>
          <cell r="F4748">
            <v>4</v>
          </cell>
          <cell r="G4748" t="str">
            <v>000</v>
          </cell>
          <cell r="H4748" t="str">
            <v>02</v>
          </cell>
          <cell r="J4748" t="str">
            <v>50050-0000</v>
          </cell>
          <cell r="K4748">
            <v>50050</v>
          </cell>
        </row>
        <row r="4749">
          <cell r="A4749" t="str">
            <v>TEMPORARY EMPLOYEES</v>
          </cell>
          <cell r="B4749">
            <v>4</v>
          </cell>
          <cell r="C4749">
            <v>1</v>
          </cell>
          <cell r="D4749">
            <v>277</v>
          </cell>
          <cell r="E4749">
            <v>12</v>
          </cell>
          <cell r="F4749">
            <v>6</v>
          </cell>
          <cell r="G4749" t="str">
            <v>000</v>
          </cell>
          <cell r="H4749" t="str">
            <v>02</v>
          </cell>
          <cell r="J4749" t="str">
            <v>50050-0000</v>
          </cell>
          <cell r="K4749">
            <v>50050</v>
          </cell>
        </row>
        <row r="4750">
          <cell r="A4750" t="str">
            <v>TEMPORARY EMPLOYEES</v>
          </cell>
          <cell r="B4750">
            <v>4</v>
          </cell>
          <cell r="C4750">
            <v>3</v>
          </cell>
          <cell r="D4750">
            <v>297</v>
          </cell>
          <cell r="E4750">
            <v>59</v>
          </cell>
          <cell r="F4750">
            <v>5</v>
          </cell>
          <cell r="G4750" t="str">
            <v>000</v>
          </cell>
          <cell r="H4750" t="str">
            <v>02</v>
          </cell>
          <cell r="J4750" t="str">
            <v>50050-0000</v>
          </cell>
          <cell r="K4750">
            <v>50050</v>
          </cell>
        </row>
        <row r="4751">
          <cell r="A4751" t="str">
            <v>TEMPORARY EMPLOYEES</v>
          </cell>
          <cell r="B4751">
            <v>4</v>
          </cell>
          <cell r="C4751">
            <v>1</v>
          </cell>
          <cell r="D4751">
            <v>299</v>
          </cell>
          <cell r="E4751">
            <v>94</v>
          </cell>
          <cell r="F4751">
            <v>1</v>
          </cell>
          <cell r="G4751" t="str">
            <v>000</v>
          </cell>
          <cell r="H4751" t="str">
            <v>02</v>
          </cell>
          <cell r="J4751" t="str">
            <v>50050-0000</v>
          </cell>
          <cell r="K4751">
            <v>50050</v>
          </cell>
        </row>
        <row r="4752">
          <cell r="A4752" t="str">
            <v>TEMPORARY EMPLOYEES</v>
          </cell>
          <cell r="B4752">
            <v>4</v>
          </cell>
          <cell r="C4752">
            <v>2</v>
          </cell>
          <cell r="D4752">
            <v>299</v>
          </cell>
          <cell r="E4752">
            <v>94</v>
          </cell>
          <cell r="F4752">
            <v>2</v>
          </cell>
          <cell r="G4752" t="str">
            <v>000</v>
          </cell>
          <cell r="H4752" t="str">
            <v>02</v>
          </cell>
          <cell r="J4752" t="str">
            <v>50050-0000</v>
          </cell>
          <cell r="K4752">
            <v>50050</v>
          </cell>
        </row>
        <row r="4753">
          <cell r="A4753" t="str">
            <v>TEMPORARY EMPLOYEES</v>
          </cell>
          <cell r="B4753">
            <v>4</v>
          </cell>
          <cell r="C4753">
            <v>3</v>
          </cell>
          <cell r="D4753">
            <v>401</v>
          </cell>
          <cell r="E4753">
            <v>53</v>
          </cell>
          <cell r="F4753">
            <v>3</v>
          </cell>
          <cell r="G4753" t="str">
            <v>000</v>
          </cell>
          <cell r="H4753" t="str">
            <v>02</v>
          </cell>
          <cell r="J4753" t="str">
            <v>50050-0000</v>
          </cell>
          <cell r="K4753">
            <v>50050</v>
          </cell>
        </row>
        <row r="4754">
          <cell r="A4754" t="str">
            <v>TEMPORARY EMPLOYEES</v>
          </cell>
          <cell r="B4754">
            <v>4</v>
          </cell>
          <cell r="C4754">
            <v>5</v>
          </cell>
          <cell r="D4754">
            <v>599</v>
          </cell>
          <cell r="E4754">
            <v>67</v>
          </cell>
          <cell r="F4754">
            <v>0</v>
          </cell>
          <cell r="G4754" t="str">
            <v>000</v>
          </cell>
          <cell r="H4754" t="str">
            <v>02</v>
          </cell>
          <cell r="J4754" t="str">
            <v>50050-0000</v>
          </cell>
          <cell r="K4754">
            <v>50050</v>
          </cell>
        </row>
        <row r="4755">
          <cell r="A4755" t="str">
            <v>TEMPORARY EMPLOYEES</v>
          </cell>
          <cell r="B4755">
            <v>4</v>
          </cell>
          <cell r="C4755">
            <v>5</v>
          </cell>
          <cell r="D4755">
            <v>599</v>
          </cell>
          <cell r="E4755">
            <v>67</v>
          </cell>
          <cell r="F4755">
            <v>1</v>
          </cell>
          <cell r="G4755" t="str">
            <v>000</v>
          </cell>
          <cell r="H4755" t="str">
            <v>02</v>
          </cell>
          <cell r="J4755" t="str">
            <v>50050-0000</v>
          </cell>
          <cell r="K4755">
            <v>50050</v>
          </cell>
        </row>
        <row r="4756">
          <cell r="A4756" t="str">
            <v>TEMPORARY EMPLOYEES</v>
          </cell>
          <cell r="B4756">
            <v>4</v>
          </cell>
          <cell r="C4756">
            <v>5</v>
          </cell>
          <cell r="D4756">
            <v>599</v>
          </cell>
          <cell r="E4756">
            <v>67</v>
          </cell>
          <cell r="F4756">
            <v>2</v>
          </cell>
          <cell r="G4756" t="str">
            <v>000</v>
          </cell>
          <cell r="H4756" t="str">
            <v>02</v>
          </cell>
          <cell r="J4756" t="str">
            <v>50050-0000</v>
          </cell>
          <cell r="K4756">
            <v>50050</v>
          </cell>
        </row>
        <row r="4757">
          <cell r="A4757" t="str">
            <v>TEMPORARY EMPLOYEES</v>
          </cell>
          <cell r="B4757">
            <v>4</v>
          </cell>
          <cell r="C4757">
            <v>1</v>
          </cell>
          <cell r="D4757">
            <v>607</v>
          </cell>
          <cell r="E4757">
            <v>28</v>
          </cell>
          <cell r="F4757">
            <v>1</v>
          </cell>
          <cell r="G4757" t="str">
            <v>000</v>
          </cell>
          <cell r="H4757" t="str">
            <v>02</v>
          </cell>
          <cell r="J4757" t="str">
            <v>50050-0000</v>
          </cell>
          <cell r="K4757">
            <v>50050</v>
          </cell>
        </row>
        <row r="4758">
          <cell r="A4758" t="str">
            <v>TEMPORARY EMPLOYEES</v>
          </cell>
          <cell r="B4758">
            <v>4</v>
          </cell>
          <cell r="C4758">
            <v>2</v>
          </cell>
          <cell r="D4758">
            <v>610</v>
          </cell>
          <cell r="E4758">
            <v>11</v>
          </cell>
          <cell r="F4758">
            <v>5</v>
          </cell>
          <cell r="G4758" t="str">
            <v>000</v>
          </cell>
          <cell r="H4758" t="str">
            <v>02</v>
          </cell>
          <cell r="J4758" t="str">
            <v>50050-0000</v>
          </cell>
          <cell r="K4758">
            <v>50050</v>
          </cell>
        </row>
        <row r="4759">
          <cell r="A4759" t="str">
            <v>TEMPORARY EMPLOYEES</v>
          </cell>
          <cell r="B4759">
            <v>4</v>
          </cell>
          <cell r="C4759">
            <v>2</v>
          </cell>
          <cell r="D4759">
            <v>611</v>
          </cell>
          <cell r="E4759">
            <v>11</v>
          </cell>
          <cell r="F4759">
            <v>5</v>
          </cell>
          <cell r="G4759" t="str">
            <v>000</v>
          </cell>
          <cell r="H4759" t="str">
            <v>02</v>
          </cell>
          <cell r="J4759" t="str">
            <v>50050-0000</v>
          </cell>
          <cell r="K4759">
            <v>50050</v>
          </cell>
        </row>
        <row r="4760">
          <cell r="A4760" t="str">
            <v>TESTING EXPENSE</v>
          </cell>
          <cell r="B4760">
            <v>4</v>
          </cell>
          <cell r="C4760">
            <v>3</v>
          </cell>
          <cell r="D4760">
            <v>298</v>
          </cell>
          <cell r="E4760">
            <v>57</v>
          </cell>
          <cell r="F4760">
            <v>2</v>
          </cell>
          <cell r="G4760" t="str">
            <v>000</v>
          </cell>
          <cell r="H4760">
            <v>79</v>
          </cell>
          <cell r="J4760" t="str">
            <v>52170-0000</v>
          </cell>
          <cell r="K4760">
            <v>52170</v>
          </cell>
        </row>
        <row r="4761">
          <cell r="A4761" t="str">
            <v>TESTING EXPENSE</v>
          </cell>
          <cell r="B4761">
            <v>4</v>
          </cell>
          <cell r="C4761">
            <v>5</v>
          </cell>
          <cell r="D4761">
            <v>599</v>
          </cell>
          <cell r="E4761">
            <v>67</v>
          </cell>
          <cell r="F4761">
            <v>0</v>
          </cell>
          <cell r="G4761" t="str">
            <v>000</v>
          </cell>
          <cell r="H4761">
            <v>79</v>
          </cell>
          <cell r="J4761" t="str">
            <v>52170-0000</v>
          </cell>
          <cell r="K4761">
            <v>52170</v>
          </cell>
        </row>
        <row r="4762">
          <cell r="A4762" t="str">
            <v>TESTING EXPENSE</v>
          </cell>
          <cell r="B4762">
            <v>4</v>
          </cell>
          <cell r="C4762">
            <v>5</v>
          </cell>
          <cell r="D4762">
            <v>599</v>
          </cell>
          <cell r="E4762">
            <v>67</v>
          </cell>
          <cell r="F4762">
            <v>1</v>
          </cell>
          <cell r="G4762" t="str">
            <v>000</v>
          </cell>
          <cell r="H4762">
            <v>79</v>
          </cell>
          <cell r="J4762" t="str">
            <v>52170-0000</v>
          </cell>
          <cell r="K4762">
            <v>52170</v>
          </cell>
        </row>
        <row r="4763">
          <cell r="A4763" t="str">
            <v>TESTING EXPENSE</v>
          </cell>
          <cell r="B4763">
            <v>4</v>
          </cell>
          <cell r="C4763">
            <v>5</v>
          </cell>
          <cell r="D4763">
            <v>599</v>
          </cell>
          <cell r="E4763">
            <v>67</v>
          </cell>
          <cell r="F4763">
            <v>2</v>
          </cell>
          <cell r="G4763" t="str">
            <v>000</v>
          </cell>
          <cell r="H4763">
            <v>79</v>
          </cell>
          <cell r="J4763" t="str">
            <v>52170-0000</v>
          </cell>
          <cell r="K4763">
            <v>52170</v>
          </cell>
        </row>
        <row r="4764">
          <cell r="A4764" t="str">
            <v>TESTING EXPENSE</v>
          </cell>
          <cell r="B4764">
            <v>4</v>
          </cell>
          <cell r="C4764">
            <v>7</v>
          </cell>
          <cell r="D4764">
            <v>702</v>
          </cell>
          <cell r="E4764">
            <v>56</v>
          </cell>
          <cell r="F4764">
            <v>3</v>
          </cell>
          <cell r="G4764" t="str">
            <v>000</v>
          </cell>
          <cell r="H4764">
            <v>79</v>
          </cell>
          <cell r="J4764" t="str">
            <v>52170-0000</v>
          </cell>
          <cell r="K4764">
            <v>52170</v>
          </cell>
        </row>
        <row r="4765">
          <cell r="A4765" t="str">
            <v>TOURISM-AFRICAN DIASPORA</v>
          </cell>
          <cell r="B4765">
            <v>4</v>
          </cell>
          <cell r="C4765">
            <v>1</v>
          </cell>
          <cell r="D4765">
            <v>101</v>
          </cell>
          <cell r="E4765">
            <v>12</v>
          </cell>
          <cell r="F4765">
            <v>7</v>
          </cell>
          <cell r="G4765">
            <v>105</v>
          </cell>
          <cell r="H4765">
            <v>89</v>
          </cell>
          <cell r="J4765" t="str">
            <v>58750-1000</v>
          </cell>
          <cell r="K4765">
            <v>58750</v>
          </cell>
        </row>
        <row r="4766">
          <cell r="A4766" t="str">
            <v>TOURISM-COMM POLICE</v>
          </cell>
          <cell r="B4766">
            <v>4</v>
          </cell>
          <cell r="C4766">
            <v>1</v>
          </cell>
          <cell r="D4766">
            <v>101</v>
          </cell>
          <cell r="E4766">
            <v>12</v>
          </cell>
          <cell r="F4766">
            <v>3</v>
          </cell>
          <cell r="G4766">
            <v>110</v>
          </cell>
          <cell r="H4766">
            <v>89</v>
          </cell>
          <cell r="J4766" t="str">
            <v>58750-0013</v>
          </cell>
          <cell r="K4766">
            <v>58750</v>
          </cell>
        </row>
        <row r="4767">
          <cell r="A4767" t="str">
            <v>TOURISM-CONVENT'NS/CONFERENCES</v>
          </cell>
          <cell r="B4767">
            <v>4</v>
          </cell>
          <cell r="C4767">
            <v>1</v>
          </cell>
          <cell r="D4767">
            <v>105</v>
          </cell>
          <cell r="E4767" t="str">
            <v>07</v>
          </cell>
          <cell r="F4767">
            <v>1</v>
          </cell>
          <cell r="G4767">
            <v>104</v>
          </cell>
          <cell r="H4767">
            <v>89</v>
          </cell>
          <cell r="J4767" t="str">
            <v>58750-1001</v>
          </cell>
          <cell r="K4767">
            <v>58750</v>
          </cell>
        </row>
        <row r="4768">
          <cell r="A4768" t="str">
            <v>TOURISM-FRONT ROW &amp; CENTER</v>
          </cell>
          <cell r="B4768">
            <v>4</v>
          </cell>
          <cell r="C4768">
            <v>5</v>
          </cell>
          <cell r="D4768">
            <v>204</v>
          </cell>
          <cell r="E4768">
            <v>88</v>
          </cell>
          <cell r="F4768">
            <v>1</v>
          </cell>
          <cell r="G4768">
            <v>101</v>
          </cell>
          <cell r="H4768">
            <v>89</v>
          </cell>
          <cell r="J4768" t="str">
            <v>58750-1002</v>
          </cell>
          <cell r="K4768">
            <v>58750</v>
          </cell>
        </row>
        <row r="4769">
          <cell r="A4769" t="str">
            <v>TOURISM-INAUGURATION EXP</v>
          </cell>
          <cell r="B4769">
            <v>4</v>
          </cell>
          <cell r="C4769">
            <v>1</v>
          </cell>
          <cell r="D4769">
            <v>101</v>
          </cell>
          <cell r="E4769">
            <v>11</v>
          </cell>
          <cell r="F4769">
            <v>0</v>
          </cell>
          <cell r="G4769">
            <v>110</v>
          </cell>
          <cell r="H4769">
            <v>89</v>
          </cell>
          <cell r="J4769" t="str">
            <v>58750-0030</v>
          </cell>
          <cell r="K4769">
            <v>58750</v>
          </cell>
        </row>
        <row r="4770">
          <cell r="A4770" t="str">
            <v>TOURISM-INT FESTIVAL (IN KIND)</v>
          </cell>
          <cell r="B4770">
            <v>4</v>
          </cell>
          <cell r="C4770">
            <v>1</v>
          </cell>
          <cell r="D4770">
            <v>101</v>
          </cell>
          <cell r="E4770">
            <v>12</v>
          </cell>
          <cell r="F4770">
            <v>0</v>
          </cell>
          <cell r="G4770" t="str">
            <v>000</v>
          </cell>
          <cell r="H4770">
            <v>89</v>
          </cell>
          <cell r="J4770" t="str">
            <v>58750-0039</v>
          </cell>
          <cell r="K4770">
            <v>58750</v>
          </cell>
        </row>
        <row r="4771">
          <cell r="A4771" t="str">
            <v>TOURISM-INT FESTIVAL (IN KIND)</v>
          </cell>
          <cell r="B4771">
            <v>4</v>
          </cell>
          <cell r="C4771">
            <v>2</v>
          </cell>
          <cell r="D4771">
            <v>101</v>
          </cell>
          <cell r="E4771">
            <v>33</v>
          </cell>
          <cell r="F4771">
            <v>0</v>
          </cell>
          <cell r="G4771">
            <v>400</v>
          </cell>
          <cell r="H4771">
            <v>89</v>
          </cell>
          <cell r="J4771" t="str">
            <v>58750-0039</v>
          </cell>
          <cell r="K4771">
            <v>58750</v>
          </cell>
        </row>
        <row r="4772">
          <cell r="A4772" t="str">
            <v>TOURISM-INT FESTIVAL (IN KIND)</v>
          </cell>
          <cell r="B4772">
            <v>4</v>
          </cell>
          <cell r="C4772">
            <v>3</v>
          </cell>
          <cell r="D4772">
            <v>101</v>
          </cell>
          <cell r="E4772">
            <v>52</v>
          </cell>
          <cell r="F4772">
            <v>4</v>
          </cell>
          <cell r="G4772">
            <v>400</v>
          </cell>
          <cell r="H4772">
            <v>89</v>
          </cell>
          <cell r="J4772" t="str">
            <v>58750-0039</v>
          </cell>
          <cell r="K4772">
            <v>58750</v>
          </cell>
        </row>
        <row r="4773">
          <cell r="A4773" t="str">
            <v>TOURISM-LMA CONVENTION</v>
          </cell>
          <cell r="B4773">
            <v>4</v>
          </cell>
          <cell r="C4773">
            <v>1</v>
          </cell>
          <cell r="D4773">
            <v>101</v>
          </cell>
          <cell r="E4773" t="str">
            <v>07</v>
          </cell>
          <cell r="F4773">
            <v>1</v>
          </cell>
          <cell r="G4773">
            <v>102</v>
          </cell>
          <cell r="H4773">
            <v>89</v>
          </cell>
          <cell r="J4773" t="str">
            <v>58750-1003</v>
          </cell>
          <cell r="K4773">
            <v>58190</v>
          </cell>
        </row>
        <row r="4774">
          <cell r="A4774" t="str">
            <v>TOURISM-LMA CONVENTION</v>
          </cell>
          <cell r="B4774">
            <v>4</v>
          </cell>
          <cell r="C4774">
            <v>1</v>
          </cell>
          <cell r="D4774">
            <v>105</v>
          </cell>
          <cell r="E4774" t="str">
            <v>07</v>
          </cell>
          <cell r="F4774">
            <v>1</v>
          </cell>
          <cell r="G4774">
            <v>102</v>
          </cell>
          <cell r="H4774">
            <v>89</v>
          </cell>
          <cell r="J4774" t="str">
            <v>58750-1003</v>
          </cell>
          <cell r="K4774">
            <v>58190</v>
          </cell>
        </row>
        <row r="4775">
          <cell r="A4775" t="str">
            <v>TOURISM-MARQUIS DE LAFAYETTE</v>
          </cell>
          <cell r="B4775">
            <v>4</v>
          </cell>
          <cell r="C4775">
            <v>1</v>
          </cell>
          <cell r="D4775">
            <v>101</v>
          </cell>
          <cell r="E4775">
            <v>12</v>
          </cell>
          <cell r="F4775">
            <v>7</v>
          </cell>
          <cell r="G4775">
            <v>104</v>
          </cell>
          <cell r="H4775">
            <v>89</v>
          </cell>
          <cell r="J4775" t="str">
            <v>58750-1004</v>
          </cell>
          <cell r="K4775">
            <v>58750</v>
          </cell>
        </row>
        <row r="4776">
          <cell r="A4776" t="str">
            <v>TOURISM-PUBLIC EDUCATION</v>
          </cell>
          <cell r="B4776">
            <v>4</v>
          </cell>
          <cell r="C4776">
            <v>3</v>
          </cell>
          <cell r="D4776">
            <v>298</v>
          </cell>
          <cell r="E4776">
            <v>57</v>
          </cell>
          <cell r="F4776">
            <v>3</v>
          </cell>
          <cell r="G4776">
            <v>101</v>
          </cell>
          <cell r="H4776">
            <v>89</v>
          </cell>
          <cell r="J4776" t="str">
            <v>58750-0036</v>
          </cell>
          <cell r="K4776">
            <v>58750</v>
          </cell>
        </row>
        <row r="4777">
          <cell r="A4777" t="str">
            <v>TOURISM-SESAME</v>
          </cell>
          <cell r="B4777">
            <v>4</v>
          </cell>
          <cell r="C4777">
            <v>1</v>
          </cell>
          <cell r="D4777">
            <v>101</v>
          </cell>
          <cell r="E4777">
            <v>12</v>
          </cell>
          <cell r="F4777">
            <v>7</v>
          </cell>
          <cell r="G4777">
            <v>103</v>
          </cell>
          <cell r="H4777">
            <v>89</v>
          </cell>
          <cell r="J4777" t="str">
            <v>58750-0023</v>
          </cell>
          <cell r="K4777">
            <v>58750</v>
          </cell>
        </row>
        <row r="4778">
          <cell r="A4778" t="str">
            <v>TOURIST/CUSTOMER RELATIONS</v>
          </cell>
          <cell r="B4778">
            <v>4</v>
          </cell>
          <cell r="C4778">
            <v>1</v>
          </cell>
          <cell r="D4778">
            <v>101</v>
          </cell>
          <cell r="E4778">
            <v>11</v>
          </cell>
          <cell r="F4778">
            <v>0</v>
          </cell>
          <cell r="G4778" t="str">
            <v>000</v>
          </cell>
          <cell r="H4778">
            <v>89</v>
          </cell>
          <cell r="J4778" t="str">
            <v>58750-0000</v>
          </cell>
          <cell r="K4778">
            <v>58750</v>
          </cell>
        </row>
        <row r="4779">
          <cell r="A4779" t="str">
            <v>TOURIST/CUSTOMER RELATIONS</v>
          </cell>
          <cell r="B4779">
            <v>4</v>
          </cell>
          <cell r="C4779">
            <v>1</v>
          </cell>
          <cell r="D4779">
            <v>101</v>
          </cell>
          <cell r="E4779">
            <v>12</v>
          </cell>
          <cell r="F4779">
            <v>0</v>
          </cell>
          <cell r="G4779" t="str">
            <v>000</v>
          </cell>
          <cell r="H4779">
            <v>89</v>
          </cell>
          <cell r="J4779" t="str">
            <v>58750-0000</v>
          </cell>
          <cell r="K4779">
            <v>58750</v>
          </cell>
        </row>
        <row r="4780">
          <cell r="A4780" t="str">
            <v>TOURIST/CUSTOMER RELATIONS</v>
          </cell>
          <cell r="B4780">
            <v>4</v>
          </cell>
          <cell r="C4780">
            <v>1</v>
          </cell>
          <cell r="D4780">
            <v>101</v>
          </cell>
          <cell r="E4780">
            <v>12</v>
          </cell>
          <cell r="F4780">
            <v>1</v>
          </cell>
          <cell r="G4780" t="str">
            <v>000</v>
          </cell>
          <cell r="H4780">
            <v>89</v>
          </cell>
          <cell r="J4780" t="str">
            <v>58750-0000</v>
          </cell>
          <cell r="K4780">
            <v>58750</v>
          </cell>
        </row>
        <row r="4781">
          <cell r="A4781" t="str">
            <v>TOURIST/CUSTOMER RELATIONS</v>
          </cell>
          <cell r="B4781">
            <v>4</v>
          </cell>
          <cell r="C4781">
            <v>1</v>
          </cell>
          <cell r="D4781">
            <v>101</v>
          </cell>
          <cell r="E4781">
            <v>12</v>
          </cell>
          <cell r="F4781">
            <v>7</v>
          </cell>
          <cell r="G4781" t="str">
            <v>000</v>
          </cell>
          <cell r="H4781">
            <v>89</v>
          </cell>
          <cell r="J4781" t="str">
            <v>58750-0000</v>
          </cell>
          <cell r="K4781">
            <v>58750</v>
          </cell>
        </row>
        <row r="4782">
          <cell r="A4782" t="str">
            <v>TOURIST/CUSTOMER RELATIONS</v>
          </cell>
          <cell r="B4782">
            <v>4</v>
          </cell>
          <cell r="C4782">
            <v>1</v>
          </cell>
          <cell r="D4782">
            <v>101</v>
          </cell>
          <cell r="E4782">
            <v>84</v>
          </cell>
          <cell r="F4782">
            <v>3</v>
          </cell>
          <cell r="G4782" t="str">
            <v>000</v>
          </cell>
          <cell r="H4782">
            <v>89</v>
          </cell>
          <cell r="J4782" t="str">
            <v>58750-0000</v>
          </cell>
          <cell r="K4782">
            <v>58750</v>
          </cell>
        </row>
        <row r="4783">
          <cell r="A4783" t="str">
            <v>TOURIST/CUSTOMER RELATIONS</v>
          </cell>
          <cell r="B4783">
            <v>4</v>
          </cell>
          <cell r="C4783">
            <v>2</v>
          </cell>
          <cell r="D4783">
            <v>101</v>
          </cell>
          <cell r="E4783">
            <v>43</v>
          </cell>
          <cell r="F4783">
            <v>2</v>
          </cell>
          <cell r="G4783" t="str">
            <v>000</v>
          </cell>
          <cell r="H4783">
            <v>89</v>
          </cell>
          <cell r="J4783" t="str">
            <v>58750-0000</v>
          </cell>
          <cell r="K4783">
            <v>58750</v>
          </cell>
        </row>
        <row r="4784">
          <cell r="A4784" t="str">
            <v>TOURIST/CUSTOMER RELATIONS</v>
          </cell>
          <cell r="B4784">
            <v>4</v>
          </cell>
          <cell r="C4784">
            <v>2</v>
          </cell>
          <cell r="D4784">
            <v>101</v>
          </cell>
          <cell r="E4784">
            <v>43</v>
          </cell>
          <cell r="F4784">
            <v>3</v>
          </cell>
          <cell r="G4784" t="str">
            <v>000</v>
          </cell>
          <cell r="H4784">
            <v>89</v>
          </cell>
          <cell r="J4784" t="str">
            <v>58750-0000</v>
          </cell>
          <cell r="K4784">
            <v>58750</v>
          </cell>
        </row>
        <row r="4785">
          <cell r="A4785" t="str">
            <v>TOURIST/CUSTOMER RELATIONS</v>
          </cell>
          <cell r="B4785">
            <v>4</v>
          </cell>
          <cell r="C4785">
            <v>3</v>
          </cell>
          <cell r="D4785">
            <v>101</v>
          </cell>
          <cell r="E4785">
            <v>52</v>
          </cell>
          <cell r="F4785">
            <v>4</v>
          </cell>
          <cell r="G4785" t="str">
            <v>000</v>
          </cell>
          <cell r="H4785">
            <v>89</v>
          </cell>
          <cell r="J4785" t="str">
            <v>58750-0000</v>
          </cell>
          <cell r="K4785">
            <v>58750</v>
          </cell>
        </row>
        <row r="4786">
          <cell r="A4786" t="str">
            <v>TOURIST/CUSTOMER RELATIONS</v>
          </cell>
          <cell r="B4786">
            <v>4</v>
          </cell>
          <cell r="C4786">
            <v>1</v>
          </cell>
          <cell r="D4786">
            <v>105</v>
          </cell>
          <cell r="E4786" t="str">
            <v>07</v>
          </cell>
          <cell r="F4786">
            <v>1</v>
          </cell>
          <cell r="G4786" t="str">
            <v>000</v>
          </cell>
          <cell r="H4786">
            <v>89</v>
          </cell>
          <cell r="J4786" t="str">
            <v>58750-0000</v>
          </cell>
          <cell r="K4786">
            <v>58750</v>
          </cell>
        </row>
        <row r="4787">
          <cell r="A4787" t="str">
            <v>TOURIST/CUSTOMER RELATIONS</v>
          </cell>
          <cell r="B4787">
            <v>4</v>
          </cell>
          <cell r="C4787">
            <v>4</v>
          </cell>
          <cell r="D4787">
            <v>105</v>
          </cell>
          <cell r="E4787">
            <v>99</v>
          </cell>
          <cell r="F4787">
            <v>3</v>
          </cell>
          <cell r="G4787" t="str">
            <v>000</v>
          </cell>
          <cell r="H4787">
            <v>89</v>
          </cell>
          <cell r="J4787" t="str">
            <v>58750-0000</v>
          </cell>
          <cell r="K4787">
            <v>58750</v>
          </cell>
        </row>
        <row r="4788">
          <cell r="A4788" t="str">
            <v>TOURIST/CUSTOMER RELATIONS</v>
          </cell>
          <cell r="B4788">
            <v>4</v>
          </cell>
          <cell r="C4788">
            <v>3</v>
          </cell>
          <cell r="D4788">
            <v>153</v>
          </cell>
          <cell r="E4788">
            <v>59</v>
          </cell>
          <cell r="F4788">
            <v>6</v>
          </cell>
          <cell r="G4788" t="str">
            <v>000</v>
          </cell>
          <cell r="H4788">
            <v>89</v>
          </cell>
          <cell r="J4788" t="str">
            <v>58750-0000</v>
          </cell>
          <cell r="K4788">
            <v>58750</v>
          </cell>
        </row>
        <row r="4789">
          <cell r="A4789" t="str">
            <v>TOURIST/CUSTOMER RELATIONS</v>
          </cell>
          <cell r="B4789">
            <v>4</v>
          </cell>
          <cell r="C4789">
            <v>3</v>
          </cell>
          <cell r="D4789">
            <v>158</v>
          </cell>
          <cell r="E4789">
            <v>59</v>
          </cell>
          <cell r="F4789">
            <v>6</v>
          </cell>
          <cell r="G4789" t="str">
            <v>000</v>
          </cell>
          <cell r="H4789">
            <v>89</v>
          </cell>
          <cell r="J4789" t="str">
            <v>58750-0000</v>
          </cell>
          <cell r="K4789">
            <v>58750</v>
          </cell>
        </row>
        <row r="4790">
          <cell r="A4790" t="str">
            <v>TOURIST/CUSTOMER RELATIONS</v>
          </cell>
          <cell r="B4790">
            <v>4</v>
          </cell>
          <cell r="C4790">
            <v>1</v>
          </cell>
          <cell r="D4790">
            <v>173</v>
          </cell>
          <cell r="E4790">
            <v>89</v>
          </cell>
          <cell r="F4790">
            <v>2</v>
          </cell>
          <cell r="G4790" t="str">
            <v>000</v>
          </cell>
          <cell r="H4790">
            <v>89</v>
          </cell>
          <cell r="J4790" t="str">
            <v>58750-0000</v>
          </cell>
          <cell r="K4790">
            <v>58750</v>
          </cell>
        </row>
        <row r="4791">
          <cell r="A4791" t="str">
            <v>TOURIST/CUSTOMER RELATIONS</v>
          </cell>
          <cell r="B4791">
            <v>4</v>
          </cell>
          <cell r="C4791">
            <v>1</v>
          </cell>
          <cell r="D4791">
            <v>174</v>
          </cell>
          <cell r="E4791">
            <v>89</v>
          </cell>
          <cell r="F4791">
            <v>2</v>
          </cell>
          <cell r="G4791" t="str">
            <v>000</v>
          </cell>
          <cell r="H4791">
            <v>89</v>
          </cell>
          <cell r="J4791" t="str">
            <v>58750-0000</v>
          </cell>
          <cell r="K4791">
            <v>58750</v>
          </cell>
        </row>
        <row r="4792">
          <cell r="A4792" t="str">
            <v>TOURIST/CUSTOMER RELATIONS</v>
          </cell>
          <cell r="B4792">
            <v>4</v>
          </cell>
          <cell r="C4792">
            <v>1</v>
          </cell>
          <cell r="D4792">
            <v>174</v>
          </cell>
          <cell r="E4792">
            <v>89</v>
          </cell>
          <cell r="F4792">
            <v>6</v>
          </cell>
          <cell r="G4792" t="str">
            <v>000</v>
          </cell>
          <cell r="H4792">
            <v>89</v>
          </cell>
          <cell r="J4792" t="str">
            <v>58750-0000</v>
          </cell>
          <cell r="K4792">
            <v>58750</v>
          </cell>
        </row>
        <row r="4793">
          <cell r="A4793" t="str">
            <v>TOURIST/CUSTOMER RELATIONS</v>
          </cell>
          <cell r="B4793">
            <v>4</v>
          </cell>
          <cell r="C4793">
            <v>1</v>
          </cell>
          <cell r="D4793">
            <v>175</v>
          </cell>
          <cell r="E4793">
            <v>89</v>
          </cell>
          <cell r="F4793">
            <v>2</v>
          </cell>
          <cell r="G4793" t="str">
            <v>000</v>
          </cell>
          <cell r="H4793">
            <v>89</v>
          </cell>
          <cell r="J4793" t="str">
            <v>58750-0000</v>
          </cell>
          <cell r="K4793">
            <v>58750</v>
          </cell>
        </row>
        <row r="4794">
          <cell r="A4794" t="str">
            <v>TOURIST/CUSTOMER RELATIONS</v>
          </cell>
          <cell r="B4794">
            <v>4</v>
          </cell>
          <cell r="C4794">
            <v>1</v>
          </cell>
          <cell r="D4794">
            <v>185</v>
          </cell>
          <cell r="E4794">
            <v>89</v>
          </cell>
          <cell r="F4794">
            <v>2</v>
          </cell>
          <cell r="G4794" t="str">
            <v>000</v>
          </cell>
          <cell r="H4794">
            <v>89</v>
          </cell>
          <cell r="J4794" t="str">
            <v>58750-0000</v>
          </cell>
          <cell r="K4794">
            <v>58750</v>
          </cell>
        </row>
        <row r="4795">
          <cell r="A4795" t="str">
            <v>TOURIST/CUSTOMER RELATIONS</v>
          </cell>
          <cell r="B4795">
            <v>4</v>
          </cell>
          <cell r="C4795">
            <v>1</v>
          </cell>
          <cell r="D4795">
            <v>186</v>
          </cell>
          <cell r="E4795">
            <v>89</v>
          </cell>
          <cell r="F4795">
            <v>2</v>
          </cell>
          <cell r="G4795" t="str">
            <v>000</v>
          </cell>
          <cell r="H4795">
            <v>89</v>
          </cell>
          <cell r="J4795" t="str">
            <v>58750-0000</v>
          </cell>
          <cell r="K4795">
            <v>58750</v>
          </cell>
        </row>
        <row r="4796">
          <cell r="A4796" t="str">
            <v>TOURIST/CUSTOMER RELATIONS</v>
          </cell>
          <cell r="B4796">
            <v>4</v>
          </cell>
          <cell r="C4796">
            <v>1</v>
          </cell>
          <cell r="D4796">
            <v>186</v>
          </cell>
          <cell r="E4796">
            <v>89</v>
          </cell>
          <cell r="F4796">
            <v>6</v>
          </cell>
          <cell r="G4796" t="str">
            <v>000</v>
          </cell>
          <cell r="H4796">
            <v>89</v>
          </cell>
          <cell r="J4796" t="str">
            <v>58750-0000</v>
          </cell>
          <cell r="K4796">
            <v>58750</v>
          </cell>
        </row>
        <row r="4797">
          <cell r="A4797" t="str">
            <v>TOURIST/CUSTOMER RELATIONS</v>
          </cell>
          <cell r="B4797">
            <v>4</v>
          </cell>
          <cell r="C4797">
            <v>3</v>
          </cell>
          <cell r="D4797">
            <v>189</v>
          </cell>
          <cell r="E4797">
            <v>59</v>
          </cell>
          <cell r="F4797">
            <v>6</v>
          </cell>
          <cell r="G4797" t="str">
            <v>000</v>
          </cell>
          <cell r="H4797">
            <v>89</v>
          </cell>
          <cell r="J4797" t="str">
            <v>58750-0000</v>
          </cell>
          <cell r="K4797">
            <v>58750</v>
          </cell>
        </row>
        <row r="4798">
          <cell r="A4798" t="str">
            <v>TOURIST/CUSTOMER RELATIONS</v>
          </cell>
          <cell r="B4798">
            <v>4</v>
          </cell>
          <cell r="C4798">
            <v>1</v>
          </cell>
          <cell r="D4798">
            <v>195</v>
          </cell>
          <cell r="E4798">
            <v>89</v>
          </cell>
          <cell r="F4798">
            <v>2</v>
          </cell>
          <cell r="G4798" t="str">
            <v>000</v>
          </cell>
          <cell r="H4798">
            <v>89</v>
          </cell>
          <cell r="J4798" t="str">
            <v>58750-0000</v>
          </cell>
          <cell r="K4798">
            <v>58750</v>
          </cell>
        </row>
        <row r="4799">
          <cell r="A4799" t="str">
            <v>TOURIST/CUSTOMER RELATIONS</v>
          </cell>
          <cell r="B4799">
            <v>4</v>
          </cell>
          <cell r="C4799">
            <v>1</v>
          </cell>
          <cell r="D4799">
            <v>196</v>
          </cell>
          <cell r="E4799">
            <v>89</v>
          </cell>
          <cell r="F4799">
            <v>2</v>
          </cell>
          <cell r="G4799" t="str">
            <v>000</v>
          </cell>
          <cell r="H4799">
            <v>89</v>
          </cell>
          <cell r="J4799" t="str">
            <v>58750-0000</v>
          </cell>
          <cell r="K4799">
            <v>58750</v>
          </cell>
        </row>
        <row r="4800">
          <cell r="A4800" t="str">
            <v>TOURIST/CUSTOMER RELATIONS</v>
          </cell>
          <cell r="B4800">
            <v>4</v>
          </cell>
          <cell r="C4800">
            <v>1</v>
          </cell>
          <cell r="D4800">
            <v>196</v>
          </cell>
          <cell r="E4800">
            <v>89</v>
          </cell>
          <cell r="F4800">
            <v>6</v>
          </cell>
          <cell r="G4800" t="str">
            <v>000</v>
          </cell>
          <cell r="H4800">
            <v>89</v>
          </cell>
          <cell r="J4800" t="str">
            <v>58750-0000</v>
          </cell>
          <cell r="K4800">
            <v>58750</v>
          </cell>
        </row>
        <row r="4801">
          <cell r="A4801" t="str">
            <v>TOURIST/CUSTOMER RELATIONS</v>
          </cell>
          <cell r="B4801">
            <v>4</v>
          </cell>
          <cell r="C4801">
            <v>1</v>
          </cell>
          <cell r="D4801">
            <v>197</v>
          </cell>
          <cell r="E4801">
            <v>89</v>
          </cell>
          <cell r="F4801">
            <v>2</v>
          </cell>
          <cell r="G4801" t="str">
            <v>000</v>
          </cell>
          <cell r="H4801">
            <v>89</v>
          </cell>
          <cell r="J4801" t="str">
            <v>58750-0000</v>
          </cell>
          <cell r="K4801">
            <v>58750</v>
          </cell>
        </row>
        <row r="4802">
          <cell r="A4802" t="str">
            <v>TOURIST/CUSTOMER RELATIONS</v>
          </cell>
          <cell r="B4802">
            <v>4</v>
          </cell>
          <cell r="C4802">
            <v>5</v>
          </cell>
          <cell r="D4802">
            <v>201</v>
          </cell>
          <cell r="E4802">
            <v>61</v>
          </cell>
          <cell r="F4802">
            <v>0</v>
          </cell>
          <cell r="G4802" t="str">
            <v>000</v>
          </cell>
          <cell r="H4802">
            <v>89</v>
          </cell>
          <cell r="J4802" t="str">
            <v>58750-0000</v>
          </cell>
          <cell r="K4802">
            <v>58750</v>
          </cell>
        </row>
        <row r="4803">
          <cell r="A4803" t="str">
            <v>TOURIST/CUSTOMER RELATIONS</v>
          </cell>
          <cell r="B4803">
            <v>4</v>
          </cell>
          <cell r="C4803">
            <v>5</v>
          </cell>
          <cell r="D4803">
            <v>201</v>
          </cell>
          <cell r="E4803">
            <v>63</v>
          </cell>
          <cell r="F4803">
            <v>0</v>
          </cell>
          <cell r="G4803" t="str">
            <v>000</v>
          </cell>
          <cell r="H4803">
            <v>89</v>
          </cell>
          <cell r="J4803" t="str">
            <v>58750-0000</v>
          </cell>
          <cell r="K4803">
            <v>58750</v>
          </cell>
        </row>
        <row r="4804">
          <cell r="A4804" t="str">
            <v>TOURIST/CUSTOMER RELATIONS</v>
          </cell>
          <cell r="B4804">
            <v>4</v>
          </cell>
          <cell r="C4804">
            <v>5</v>
          </cell>
          <cell r="D4804">
            <v>201</v>
          </cell>
          <cell r="E4804">
            <v>63</v>
          </cell>
          <cell r="F4804">
            <v>1</v>
          </cell>
          <cell r="G4804" t="str">
            <v>000</v>
          </cell>
          <cell r="H4804">
            <v>89</v>
          </cell>
          <cell r="J4804" t="str">
            <v>58750-0000</v>
          </cell>
          <cell r="K4804">
            <v>58750</v>
          </cell>
        </row>
        <row r="4805">
          <cell r="A4805" t="str">
            <v>TOURIST/CUSTOMER RELATIONS</v>
          </cell>
          <cell r="B4805">
            <v>4</v>
          </cell>
          <cell r="C4805">
            <v>5</v>
          </cell>
          <cell r="D4805">
            <v>201</v>
          </cell>
          <cell r="E4805">
            <v>63</v>
          </cell>
          <cell r="F4805">
            <v>3</v>
          </cell>
          <cell r="G4805" t="str">
            <v>000</v>
          </cell>
          <cell r="H4805">
            <v>89</v>
          </cell>
          <cell r="J4805" t="str">
            <v>58750-0000</v>
          </cell>
          <cell r="K4805">
            <v>58750</v>
          </cell>
        </row>
        <row r="4806">
          <cell r="A4806" t="str">
            <v>TOURIST/CUSTOMER RELATIONS</v>
          </cell>
          <cell r="B4806">
            <v>4</v>
          </cell>
          <cell r="C4806">
            <v>5</v>
          </cell>
          <cell r="D4806">
            <v>201</v>
          </cell>
          <cell r="E4806">
            <v>66</v>
          </cell>
          <cell r="F4806">
            <v>0</v>
          </cell>
          <cell r="G4806" t="str">
            <v>000</v>
          </cell>
          <cell r="H4806">
            <v>89</v>
          </cell>
          <cell r="J4806" t="str">
            <v>58750-0000</v>
          </cell>
          <cell r="K4806">
            <v>58750</v>
          </cell>
        </row>
        <row r="4807">
          <cell r="A4807" t="str">
            <v>TOURIST/CUSTOMER RELATIONS</v>
          </cell>
          <cell r="B4807">
            <v>4</v>
          </cell>
          <cell r="C4807">
            <v>5</v>
          </cell>
          <cell r="D4807">
            <v>204</v>
          </cell>
          <cell r="E4807">
            <v>88</v>
          </cell>
          <cell r="F4807">
            <v>1</v>
          </cell>
          <cell r="G4807" t="str">
            <v>000</v>
          </cell>
          <cell r="H4807">
            <v>89</v>
          </cell>
          <cell r="J4807" t="str">
            <v>58750-0000</v>
          </cell>
          <cell r="K4807">
            <v>58750</v>
          </cell>
        </row>
        <row r="4808">
          <cell r="A4808" t="str">
            <v>TOURIST/CUSTOMER RELATIONS</v>
          </cell>
          <cell r="B4808">
            <v>4</v>
          </cell>
          <cell r="C4808">
            <v>1</v>
          </cell>
          <cell r="D4808">
            <v>225</v>
          </cell>
          <cell r="E4808">
            <v>89</v>
          </cell>
          <cell r="F4808">
            <v>1</v>
          </cell>
          <cell r="G4808" t="str">
            <v>000</v>
          </cell>
          <cell r="H4808">
            <v>89</v>
          </cell>
          <cell r="J4808" t="str">
            <v>58750-0000</v>
          </cell>
          <cell r="K4808">
            <v>58750</v>
          </cell>
        </row>
        <row r="4809">
          <cell r="A4809" t="str">
            <v>TOURIST/CUSTOMER RELATIONS</v>
          </cell>
          <cell r="B4809">
            <v>4</v>
          </cell>
          <cell r="C4809">
            <v>5</v>
          </cell>
          <cell r="D4809">
            <v>263</v>
          </cell>
          <cell r="E4809">
            <v>99</v>
          </cell>
          <cell r="F4809">
            <v>1</v>
          </cell>
          <cell r="G4809" t="str">
            <v>000</v>
          </cell>
          <cell r="H4809">
            <v>89</v>
          </cell>
          <cell r="J4809" t="str">
            <v>58750-0000</v>
          </cell>
          <cell r="K4809">
            <v>58750</v>
          </cell>
        </row>
        <row r="4810">
          <cell r="A4810" t="str">
            <v>TOURIST/CUSTOMER RELATIONS</v>
          </cell>
          <cell r="B4810">
            <v>4</v>
          </cell>
          <cell r="C4810">
            <v>5</v>
          </cell>
          <cell r="D4810">
            <v>599</v>
          </cell>
          <cell r="E4810">
            <v>67</v>
          </cell>
          <cell r="F4810">
            <v>0</v>
          </cell>
          <cell r="G4810" t="str">
            <v>000</v>
          </cell>
          <cell r="H4810">
            <v>89</v>
          </cell>
          <cell r="J4810" t="str">
            <v>58750-0000</v>
          </cell>
          <cell r="K4810">
            <v>58750</v>
          </cell>
        </row>
        <row r="4811">
          <cell r="A4811" t="str">
            <v>TOURIST/CUSTOMER RELATIONS</v>
          </cell>
          <cell r="B4811">
            <v>4</v>
          </cell>
          <cell r="C4811">
            <v>5</v>
          </cell>
          <cell r="D4811">
            <v>599</v>
          </cell>
          <cell r="E4811">
            <v>67</v>
          </cell>
          <cell r="F4811">
            <v>1</v>
          </cell>
          <cell r="G4811" t="str">
            <v>000</v>
          </cell>
          <cell r="H4811">
            <v>89</v>
          </cell>
          <cell r="J4811" t="str">
            <v>58750-0000</v>
          </cell>
          <cell r="K4811">
            <v>58750</v>
          </cell>
        </row>
        <row r="4812">
          <cell r="A4812" t="str">
            <v>TOURIST/CUSTOMER RELATIONS</v>
          </cell>
          <cell r="B4812">
            <v>4</v>
          </cell>
          <cell r="C4812">
            <v>5</v>
          </cell>
          <cell r="D4812">
            <v>599</v>
          </cell>
          <cell r="E4812">
            <v>67</v>
          </cell>
          <cell r="F4812">
            <v>2</v>
          </cell>
          <cell r="G4812" t="str">
            <v>000</v>
          </cell>
          <cell r="H4812">
            <v>89</v>
          </cell>
          <cell r="J4812" t="str">
            <v>58750-0000</v>
          </cell>
          <cell r="K4812">
            <v>58750</v>
          </cell>
        </row>
        <row r="4813">
          <cell r="A4813" t="str">
            <v>TOWER RENTAL</v>
          </cell>
          <cell r="B4813">
            <v>4</v>
          </cell>
          <cell r="C4813">
            <v>2</v>
          </cell>
          <cell r="D4813">
            <v>105</v>
          </cell>
          <cell r="E4813">
            <v>49</v>
          </cell>
          <cell r="F4813">
            <v>0</v>
          </cell>
          <cell r="G4813">
            <v>118</v>
          </cell>
          <cell r="H4813">
            <v>21</v>
          </cell>
          <cell r="J4813" t="str">
            <v>57500-1027</v>
          </cell>
          <cell r="K4813">
            <v>57500</v>
          </cell>
        </row>
        <row r="4814">
          <cell r="A4814" t="str">
            <v>TRAINING-ASPCA DONATION</v>
          </cell>
          <cell r="J4814" t="str">
            <v>50400-0026</v>
          </cell>
          <cell r="K4814">
            <v>50400</v>
          </cell>
        </row>
        <row r="4815">
          <cell r="A4815" t="str">
            <v>TRAINING OF PERSONNEL</v>
          </cell>
          <cell r="B4815">
            <v>4</v>
          </cell>
          <cell r="C4815">
            <v>1</v>
          </cell>
          <cell r="D4815">
            <v>101</v>
          </cell>
          <cell r="E4815" t="str">
            <v>01</v>
          </cell>
          <cell r="F4815">
            <v>0</v>
          </cell>
          <cell r="G4815" t="str">
            <v>000</v>
          </cell>
          <cell r="H4815" t="str">
            <v>07</v>
          </cell>
          <cell r="J4815" t="str">
            <v>50400-0000</v>
          </cell>
          <cell r="K4815">
            <v>50400</v>
          </cell>
        </row>
        <row r="4816">
          <cell r="A4816" t="str">
            <v>TRAINING OF PERSONNEL</v>
          </cell>
          <cell r="B4816">
            <v>4</v>
          </cell>
          <cell r="C4816">
            <v>1</v>
          </cell>
          <cell r="D4816">
            <v>101</v>
          </cell>
          <cell r="E4816" t="str">
            <v>02</v>
          </cell>
          <cell r="F4816">
            <v>0</v>
          </cell>
          <cell r="G4816" t="str">
            <v>000</v>
          </cell>
          <cell r="H4816" t="str">
            <v>07</v>
          </cell>
          <cell r="J4816" t="str">
            <v>50400-0000</v>
          </cell>
          <cell r="K4816">
            <v>50400</v>
          </cell>
        </row>
        <row r="4817">
          <cell r="A4817" t="str">
            <v>TRAINING OF PERSONNEL</v>
          </cell>
          <cell r="B4817">
            <v>4</v>
          </cell>
          <cell r="C4817">
            <v>1</v>
          </cell>
          <cell r="D4817">
            <v>101</v>
          </cell>
          <cell r="E4817" t="str">
            <v>04</v>
          </cell>
          <cell r="F4817">
            <v>0</v>
          </cell>
          <cell r="G4817" t="str">
            <v>000</v>
          </cell>
          <cell r="H4817" t="str">
            <v>07</v>
          </cell>
          <cell r="J4817" t="str">
            <v>50400-0000</v>
          </cell>
          <cell r="K4817">
            <v>50400</v>
          </cell>
        </row>
        <row r="4818">
          <cell r="A4818" t="str">
            <v>TRAINING OF PERSONNEL</v>
          </cell>
          <cell r="B4818">
            <v>4</v>
          </cell>
          <cell r="C4818">
            <v>1</v>
          </cell>
          <cell r="D4818">
            <v>101</v>
          </cell>
          <cell r="E4818" t="str">
            <v>05</v>
          </cell>
          <cell r="F4818">
            <v>0</v>
          </cell>
          <cell r="G4818" t="str">
            <v>000</v>
          </cell>
          <cell r="H4818" t="str">
            <v>07</v>
          </cell>
          <cell r="J4818" t="str">
            <v>50400-0000</v>
          </cell>
          <cell r="K4818">
            <v>50400</v>
          </cell>
        </row>
        <row r="4819">
          <cell r="A4819" t="str">
            <v>TRAINING OF PERSONNEL</v>
          </cell>
          <cell r="B4819">
            <v>4</v>
          </cell>
          <cell r="C4819">
            <v>1</v>
          </cell>
          <cell r="D4819">
            <v>101</v>
          </cell>
          <cell r="E4819">
            <v>11</v>
          </cell>
          <cell r="F4819">
            <v>0</v>
          </cell>
          <cell r="G4819" t="str">
            <v>000</v>
          </cell>
          <cell r="H4819" t="str">
            <v>07</v>
          </cell>
          <cell r="J4819" t="str">
            <v>50400-0000</v>
          </cell>
          <cell r="K4819">
            <v>50400</v>
          </cell>
        </row>
        <row r="4820">
          <cell r="A4820" t="str">
            <v>TRAINING OF PERSONNEL</v>
          </cell>
          <cell r="B4820">
            <v>4</v>
          </cell>
          <cell r="C4820">
            <v>1</v>
          </cell>
          <cell r="D4820">
            <v>101</v>
          </cell>
          <cell r="E4820">
            <v>12</v>
          </cell>
          <cell r="F4820">
            <v>0</v>
          </cell>
          <cell r="G4820" t="str">
            <v>000</v>
          </cell>
          <cell r="H4820" t="str">
            <v>07</v>
          </cell>
          <cell r="J4820" t="str">
            <v>50400-0000</v>
          </cell>
          <cell r="K4820">
            <v>50400</v>
          </cell>
        </row>
        <row r="4821">
          <cell r="A4821" t="str">
            <v>TRAINING OF PERSONNEL</v>
          </cell>
          <cell r="B4821">
            <v>4</v>
          </cell>
          <cell r="C4821">
            <v>1</v>
          </cell>
          <cell r="D4821">
            <v>101</v>
          </cell>
          <cell r="E4821">
            <v>12</v>
          </cell>
          <cell r="F4821">
            <v>1</v>
          </cell>
          <cell r="G4821" t="str">
            <v>000</v>
          </cell>
          <cell r="H4821" t="str">
            <v>07</v>
          </cell>
          <cell r="J4821" t="str">
            <v>50400-0000</v>
          </cell>
          <cell r="K4821">
            <v>50400</v>
          </cell>
        </row>
        <row r="4822">
          <cell r="A4822" t="str">
            <v>TRAINING OF PERSONNEL</v>
          </cell>
          <cell r="B4822">
            <v>4</v>
          </cell>
          <cell r="C4822">
            <v>1</v>
          </cell>
          <cell r="D4822">
            <v>101</v>
          </cell>
          <cell r="E4822">
            <v>12</v>
          </cell>
          <cell r="F4822">
            <v>3</v>
          </cell>
          <cell r="G4822" t="str">
            <v>000</v>
          </cell>
          <cell r="H4822" t="str">
            <v>07</v>
          </cell>
          <cell r="J4822" t="str">
            <v>50400-0000</v>
          </cell>
          <cell r="K4822">
            <v>50400</v>
          </cell>
        </row>
        <row r="4823">
          <cell r="A4823" t="str">
            <v>TRAINING OF PERSONNEL</v>
          </cell>
          <cell r="B4823">
            <v>4</v>
          </cell>
          <cell r="C4823">
            <v>1</v>
          </cell>
          <cell r="D4823">
            <v>101</v>
          </cell>
          <cell r="E4823">
            <v>12</v>
          </cell>
          <cell r="F4823">
            <v>4</v>
          </cell>
          <cell r="G4823" t="str">
            <v>000</v>
          </cell>
          <cell r="H4823" t="str">
            <v>07</v>
          </cell>
          <cell r="J4823" t="str">
            <v>50400-0000</v>
          </cell>
          <cell r="K4823">
            <v>50400</v>
          </cell>
        </row>
        <row r="4824">
          <cell r="A4824" t="str">
            <v>TRAINING OF PERSONNEL</v>
          </cell>
          <cell r="B4824">
            <v>4</v>
          </cell>
          <cell r="C4824">
            <v>1</v>
          </cell>
          <cell r="D4824">
            <v>101</v>
          </cell>
          <cell r="E4824">
            <v>12</v>
          </cell>
          <cell r="F4824">
            <v>7</v>
          </cell>
          <cell r="G4824" t="str">
            <v>000</v>
          </cell>
          <cell r="H4824" t="str">
            <v>07</v>
          </cell>
          <cell r="J4824" t="str">
            <v>50400-0000</v>
          </cell>
          <cell r="K4824">
            <v>50400</v>
          </cell>
        </row>
        <row r="4825">
          <cell r="A4825" t="str">
            <v>TRAINING OF PERSONNEL</v>
          </cell>
          <cell r="B4825">
            <v>4</v>
          </cell>
          <cell r="C4825">
            <v>1</v>
          </cell>
          <cell r="D4825">
            <v>101</v>
          </cell>
          <cell r="E4825">
            <v>12</v>
          </cell>
          <cell r="F4825">
            <v>9</v>
          </cell>
          <cell r="G4825" t="str">
            <v>000</v>
          </cell>
          <cell r="H4825" t="str">
            <v>07</v>
          </cell>
          <cell r="J4825" t="str">
            <v>50400-0000</v>
          </cell>
          <cell r="K4825">
            <v>50400</v>
          </cell>
        </row>
        <row r="4826">
          <cell r="A4826" t="str">
            <v>TRAINING OF PERSONNEL</v>
          </cell>
          <cell r="B4826">
            <v>4</v>
          </cell>
          <cell r="C4826">
            <v>1</v>
          </cell>
          <cell r="D4826">
            <v>101</v>
          </cell>
          <cell r="E4826">
            <v>21</v>
          </cell>
          <cell r="F4826">
            <v>0</v>
          </cell>
          <cell r="G4826" t="str">
            <v>000</v>
          </cell>
          <cell r="H4826" t="str">
            <v>07</v>
          </cell>
          <cell r="J4826" t="str">
            <v>50400-0000</v>
          </cell>
          <cell r="K4826">
            <v>50400</v>
          </cell>
        </row>
        <row r="4827">
          <cell r="A4827" t="str">
            <v>TRAINING OF PERSONNEL</v>
          </cell>
          <cell r="B4827">
            <v>4</v>
          </cell>
          <cell r="C4827">
            <v>1</v>
          </cell>
          <cell r="D4827">
            <v>101</v>
          </cell>
          <cell r="E4827">
            <v>21</v>
          </cell>
          <cell r="F4827">
            <v>1</v>
          </cell>
          <cell r="G4827" t="str">
            <v>000</v>
          </cell>
          <cell r="H4827" t="str">
            <v>07</v>
          </cell>
          <cell r="J4827" t="str">
            <v>50400-0000</v>
          </cell>
          <cell r="K4827">
            <v>50400</v>
          </cell>
        </row>
        <row r="4828">
          <cell r="A4828" t="str">
            <v>TRAINING OF PERSONNEL</v>
          </cell>
          <cell r="B4828">
            <v>4</v>
          </cell>
          <cell r="C4828">
            <v>1</v>
          </cell>
          <cell r="D4828">
            <v>101</v>
          </cell>
          <cell r="E4828">
            <v>26</v>
          </cell>
          <cell r="F4828">
            <v>1</v>
          </cell>
          <cell r="G4828" t="str">
            <v>000</v>
          </cell>
          <cell r="H4828" t="str">
            <v>07</v>
          </cell>
          <cell r="J4828" t="str">
            <v>50400-0000</v>
          </cell>
          <cell r="K4828">
            <v>50400</v>
          </cell>
        </row>
        <row r="4829">
          <cell r="A4829" t="str">
            <v>TRAINING OF PERSONNEL</v>
          </cell>
          <cell r="B4829">
            <v>4</v>
          </cell>
          <cell r="C4829">
            <v>1</v>
          </cell>
          <cell r="D4829">
            <v>101</v>
          </cell>
          <cell r="E4829">
            <v>28</v>
          </cell>
          <cell r="F4829">
            <v>0</v>
          </cell>
          <cell r="G4829" t="str">
            <v>000</v>
          </cell>
          <cell r="H4829" t="str">
            <v>07</v>
          </cell>
          <cell r="J4829" t="str">
            <v>50400-0000</v>
          </cell>
          <cell r="K4829">
            <v>50400</v>
          </cell>
        </row>
        <row r="4830">
          <cell r="A4830" t="str">
            <v>TRAINING OF PERSONNEL</v>
          </cell>
          <cell r="B4830">
            <v>4</v>
          </cell>
          <cell r="C4830">
            <v>1</v>
          </cell>
          <cell r="D4830">
            <v>101</v>
          </cell>
          <cell r="E4830">
            <v>29</v>
          </cell>
          <cell r="F4830">
            <v>1</v>
          </cell>
          <cell r="G4830" t="str">
            <v>000</v>
          </cell>
          <cell r="H4830" t="str">
            <v>07</v>
          </cell>
          <cell r="J4830" t="str">
            <v>50400-0000</v>
          </cell>
          <cell r="K4830">
            <v>50400</v>
          </cell>
        </row>
        <row r="4831">
          <cell r="A4831" t="str">
            <v>TRAINING OF PERSONNEL</v>
          </cell>
          <cell r="B4831">
            <v>4</v>
          </cell>
          <cell r="C4831">
            <v>1</v>
          </cell>
          <cell r="D4831">
            <v>101</v>
          </cell>
          <cell r="E4831">
            <v>81</v>
          </cell>
          <cell r="F4831">
            <v>1</v>
          </cell>
          <cell r="G4831" t="str">
            <v>000</v>
          </cell>
          <cell r="H4831" t="str">
            <v>07</v>
          </cell>
          <cell r="J4831" t="str">
            <v>50400-0000</v>
          </cell>
          <cell r="K4831">
            <v>50400</v>
          </cell>
        </row>
        <row r="4832">
          <cell r="A4832" t="str">
            <v>TRAINING OF PERSONNEL</v>
          </cell>
          <cell r="B4832">
            <v>4</v>
          </cell>
          <cell r="C4832">
            <v>1</v>
          </cell>
          <cell r="D4832">
            <v>101</v>
          </cell>
          <cell r="E4832">
            <v>83</v>
          </cell>
          <cell r="F4832">
            <v>1</v>
          </cell>
          <cell r="G4832" t="str">
            <v>000</v>
          </cell>
          <cell r="H4832" t="str">
            <v>07</v>
          </cell>
          <cell r="J4832" t="str">
            <v>50400-0000</v>
          </cell>
          <cell r="K4832">
            <v>50400</v>
          </cell>
        </row>
        <row r="4833">
          <cell r="A4833" t="str">
            <v>TRAINING OF PERSONNEL</v>
          </cell>
          <cell r="B4833">
            <v>4</v>
          </cell>
          <cell r="C4833">
            <v>1</v>
          </cell>
          <cell r="D4833">
            <v>101</v>
          </cell>
          <cell r="E4833">
            <v>84</v>
          </cell>
          <cell r="F4833">
            <v>3</v>
          </cell>
          <cell r="G4833" t="str">
            <v>000</v>
          </cell>
          <cell r="H4833" t="str">
            <v>07</v>
          </cell>
          <cell r="J4833" t="str">
            <v>50400-0000</v>
          </cell>
          <cell r="K4833">
            <v>50400</v>
          </cell>
        </row>
        <row r="4834">
          <cell r="A4834" t="str">
            <v>TRAINING OF PERSONNEL</v>
          </cell>
          <cell r="B4834">
            <v>4</v>
          </cell>
          <cell r="C4834">
            <v>1</v>
          </cell>
          <cell r="D4834">
            <v>101</v>
          </cell>
          <cell r="E4834">
            <v>91</v>
          </cell>
          <cell r="F4834">
            <v>0</v>
          </cell>
          <cell r="G4834" t="str">
            <v>000</v>
          </cell>
          <cell r="H4834" t="str">
            <v>07</v>
          </cell>
          <cell r="J4834" t="str">
            <v>50400-0000</v>
          </cell>
          <cell r="K4834">
            <v>50400</v>
          </cell>
        </row>
        <row r="4835">
          <cell r="A4835" t="str">
            <v>TRAINING OF PERSONNEL</v>
          </cell>
          <cell r="B4835">
            <v>4</v>
          </cell>
          <cell r="C4835">
            <v>1</v>
          </cell>
          <cell r="D4835">
            <v>101</v>
          </cell>
          <cell r="E4835">
            <v>94</v>
          </cell>
          <cell r="F4835">
            <v>1</v>
          </cell>
          <cell r="G4835" t="str">
            <v>000</v>
          </cell>
          <cell r="H4835" t="str">
            <v>07</v>
          </cell>
          <cell r="J4835" t="str">
            <v>50400-0000</v>
          </cell>
          <cell r="K4835">
            <v>50400</v>
          </cell>
        </row>
        <row r="4836">
          <cell r="A4836" t="str">
            <v>TRAINING OF PERSONNEL</v>
          </cell>
          <cell r="B4836">
            <v>4</v>
          </cell>
          <cell r="C4836">
            <v>2</v>
          </cell>
          <cell r="D4836">
            <v>101</v>
          </cell>
          <cell r="E4836">
            <v>14</v>
          </cell>
          <cell r="F4836">
            <v>1</v>
          </cell>
          <cell r="G4836" t="str">
            <v>000</v>
          </cell>
          <cell r="H4836" t="str">
            <v>07</v>
          </cell>
          <cell r="J4836" t="str">
            <v>50400-0000</v>
          </cell>
          <cell r="K4836">
            <v>50400</v>
          </cell>
        </row>
        <row r="4837">
          <cell r="A4837" t="str">
            <v>TRAINING OF PERSONNEL</v>
          </cell>
          <cell r="B4837">
            <v>4</v>
          </cell>
          <cell r="C4837">
            <v>2</v>
          </cell>
          <cell r="D4837">
            <v>101</v>
          </cell>
          <cell r="E4837">
            <v>33</v>
          </cell>
          <cell r="F4837">
            <v>0</v>
          </cell>
          <cell r="G4837" t="str">
            <v>000</v>
          </cell>
          <cell r="H4837" t="str">
            <v>07</v>
          </cell>
          <cell r="J4837" t="str">
            <v>50400-0000</v>
          </cell>
          <cell r="K4837">
            <v>50400</v>
          </cell>
        </row>
        <row r="4838">
          <cell r="A4838" t="str">
            <v>TRAINING OF PERSONNEL</v>
          </cell>
          <cell r="B4838">
            <v>4</v>
          </cell>
          <cell r="C4838">
            <v>2</v>
          </cell>
          <cell r="D4838">
            <v>101</v>
          </cell>
          <cell r="E4838">
            <v>43</v>
          </cell>
          <cell r="F4838">
            <v>3</v>
          </cell>
          <cell r="G4838" t="str">
            <v>000</v>
          </cell>
          <cell r="H4838" t="str">
            <v>07</v>
          </cell>
          <cell r="J4838" t="str">
            <v>50400-0000</v>
          </cell>
          <cell r="K4838">
            <v>50400</v>
          </cell>
        </row>
        <row r="4839">
          <cell r="A4839" t="str">
            <v>TRAINING OF PERSONNEL</v>
          </cell>
          <cell r="B4839">
            <v>4</v>
          </cell>
          <cell r="C4839">
            <v>3</v>
          </cell>
          <cell r="D4839">
            <v>101</v>
          </cell>
          <cell r="E4839">
            <v>51</v>
          </cell>
          <cell r="F4839">
            <v>0</v>
          </cell>
          <cell r="G4839" t="str">
            <v>000</v>
          </cell>
          <cell r="H4839" t="str">
            <v>07</v>
          </cell>
          <cell r="J4839" t="str">
            <v>50400-0000</v>
          </cell>
          <cell r="K4839">
            <v>50400</v>
          </cell>
        </row>
        <row r="4840">
          <cell r="A4840" t="str">
            <v>TRAINING OF PERSONNEL</v>
          </cell>
          <cell r="B4840">
            <v>4</v>
          </cell>
          <cell r="C4840">
            <v>3</v>
          </cell>
          <cell r="D4840">
            <v>101</v>
          </cell>
          <cell r="E4840">
            <v>52</v>
          </cell>
          <cell r="F4840">
            <v>1</v>
          </cell>
          <cell r="G4840" t="str">
            <v>000</v>
          </cell>
          <cell r="H4840" t="str">
            <v>07</v>
          </cell>
          <cell r="J4840" t="str">
            <v>50400-0000</v>
          </cell>
          <cell r="K4840">
            <v>50400</v>
          </cell>
        </row>
        <row r="4841">
          <cell r="A4841" t="str">
            <v>TRAINING OF PERSONNEL</v>
          </cell>
          <cell r="B4841">
            <v>4</v>
          </cell>
          <cell r="C4841">
            <v>3</v>
          </cell>
          <cell r="D4841">
            <v>101</v>
          </cell>
          <cell r="E4841">
            <v>52</v>
          </cell>
          <cell r="F4841">
            <v>2</v>
          </cell>
          <cell r="G4841" t="str">
            <v>000</v>
          </cell>
          <cell r="H4841" t="str">
            <v>07</v>
          </cell>
          <cell r="J4841" t="str">
            <v>50400-0000</v>
          </cell>
          <cell r="K4841">
            <v>50400</v>
          </cell>
        </row>
        <row r="4842">
          <cell r="A4842" t="str">
            <v>TRAINING OF PERSONNEL</v>
          </cell>
          <cell r="B4842">
            <v>4</v>
          </cell>
          <cell r="C4842">
            <v>3</v>
          </cell>
          <cell r="D4842">
            <v>101</v>
          </cell>
          <cell r="E4842">
            <v>52</v>
          </cell>
          <cell r="F4842">
            <v>3</v>
          </cell>
          <cell r="G4842" t="str">
            <v>000</v>
          </cell>
          <cell r="H4842" t="str">
            <v>07</v>
          </cell>
          <cell r="J4842" t="str">
            <v>50400-0000</v>
          </cell>
          <cell r="K4842">
            <v>50400</v>
          </cell>
        </row>
        <row r="4843">
          <cell r="A4843" t="str">
            <v>TRAINING OF PERSONNEL</v>
          </cell>
          <cell r="B4843">
            <v>4</v>
          </cell>
          <cell r="C4843">
            <v>3</v>
          </cell>
          <cell r="D4843">
            <v>101</v>
          </cell>
          <cell r="E4843">
            <v>52</v>
          </cell>
          <cell r="F4843">
            <v>4</v>
          </cell>
          <cell r="G4843" t="str">
            <v>000</v>
          </cell>
          <cell r="H4843" t="str">
            <v>07</v>
          </cell>
          <cell r="J4843" t="str">
            <v>50400-0000</v>
          </cell>
          <cell r="K4843">
            <v>50400</v>
          </cell>
        </row>
        <row r="4844">
          <cell r="A4844" t="str">
            <v>TRAINING OF PERSONNEL</v>
          </cell>
          <cell r="B4844">
            <v>4</v>
          </cell>
          <cell r="C4844">
            <v>3</v>
          </cell>
          <cell r="D4844">
            <v>101</v>
          </cell>
          <cell r="E4844">
            <v>54</v>
          </cell>
          <cell r="F4844">
            <v>1</v>
          </cell>
          <cell r="G4844" t="str">
            <v>000</v>
          </cell>
          <cell r="H4844" t="str">
            <v>07</v>
          </cell>
          <cell r="J4844" t="str">
            <v>50400-0000</v>
          </cell>
          <cell r="K4844">
            <v>50400</v>
          </cell>
        </row>
        <row r="4845">
          <cell r="A4845" t="str">
            <v>TRAINING OF PERSONNEL</v>
          </cell>
          <cell r="B4845">
            <v>4</v>
          </cell>
          <cell r="C4845">
            <v>3</v>
          </cell>
          <cell r="D4845">
            <v>101</v>
          </cell>
          <cell r="E4845">
            <v>59</v>
          </cell>
          <cell r="F4845">
            <v>1</v>
          </cell>
          <cell r="G4845" t="str">
            <v>000</v>
          </cell>
          <cell r="H4845" t="str">
            <v>07</v>
          </cell>
          <cell r="J4845" t="str">
            <v>50400-0000</v>
          </cell>
          <cell r="K4845">
            <v>50400</v>
          </cell>
        </row>
        <row r="4846">
          <cell r="A4846" t="str">
            <v>TRAINING OF PERSONNEL</v>
          </cell>
          <cell r="B4846">
            <v>4</v>
          </cell>
          <cell r="C4846">
            <v>3</v>
          </cell>
          <cell r="D4846">
            <v>101</v>
          </cell>
          <cell r="E4846">
            <v>59</v>
          </cell>
          <cell r="F4846">
            <v>2</v>
          </cell>
          <cell r="G4846" t="str">
            <v>000</v>
          </cell>
          <cell r="H4846" t="str">
            <v>07</v>
          </cell>
          <cell r="J4846" t="str">
            <v>50400-0000</v>
          </cell>
          <cell r="K4846">
            <v>50400</v>
          </cell>
        </row>
        <row r="4847">
          <cell r="A4847" t="str">
            <v>TRAINING OF PERSONNEL</v>
          </cell>
          <cell r="B4847">
            <v>4</v>
          </cell>
          <cell r="C4847">
            <v>3</v>
          </cell>
          <cell r="D4847">
            <v>101</v>
          </cell>
          <cell r="E4847">
            <v>59</v>
          </cell>
          <cell r="F4847">
            <v>3</v>
          </cell>
          <cell r="G4847" t="str">
            <v>000</v>
          </cell>
          <cell r="H4847" t="str">
            <v>07</v>
          </cell>
          <cell r="J4847" t="str">
            <v>50400-0000</v>
          </cell>
          <cell r="K4847">
            <v>50400</v>
          </cell>
        </row>
        <row r="4848">
          <cell r="A4848" t="str">
            <v>TRAINING OF PERSONNEL</v>
          </cell>
          <cell r="B4848">
            <v>4</v>
          </cell>
          <cell r="C4848">
            <v>3</v>
          </cell>
          <cell r="D4848">
            <v>101</v>
          </cell>
          <cell r="E4848">
            <v>59</v>
          </cell>
          <cell r="F4848">
            <v>7</v>
          </cell>
          <cell r="G4848" t="str">
            <v>000</v>
          </cell>
          <cell r="H4848" t="str">
            <v>07</v>
          </cell>
          <cell r="J4848" t="str">
            <v>50400-0000</v>
          </cell>
          <cell r="K4848">
            <v>50400</v>
          </cell>
        </row>
        <row r="4849">
          <cell r="A4849" t="str">
            <v>TRAINING OF PERSONNEL</v>
          </cell>
          <cell r="B4849">
            <v>4</v>
          </cell>
          <cell r="C4849">
            <v>1</v>
          </cell>
          <cell r="D4849">
            <v>105</v>
          </cell>
          <cell r="E4849">
            <v>15</v>
          </cell>
          <cell r="F4849">
            <v>1</v>
          </cell>
          <cell r="G4849" t="str">
            <v>000</v>
          </cell>
          <cell r="H4849" t="str">
            <v>07</v>
          </cell>
          <cell r="J4849" t="str">
            <v>50400-0000</v>
          </cell>
          <cell r="K4849">
            <v>50400</v>
          </cell>
        </row>
        <row r="4850">
          <cell r="A4850" t="str">
            <v>TRAINING OF PERSONNEL</v>
          </cell>
          <cell r="B4850">
            <v>4</v>
          </cell>
          <cell r="C4850">
            <v>1</v>
          </cell>
          <cell r="D4850">
            <v>105</v>
          </cell>
          <cell r="E4850">
            <v>86</v>
          </cell>
          <cell r="F4850">
            <v>6</v>
          </cell>
          <cell r="G4850" t="str">
            <v>000</v>
          </cell>
          <cell r="H4850" t="str">
            <v>07</v>
          </cell>
          <cell r="J4850" t="str">
            <v>50400-0000</v>
          </cell>
          <cell r="K4850">
            <v>50400</v>
          </cell>
        </row>
        <row r="4851">
          <cell r="A4851" t="str">
            <v>TRAINING OF PERSONNEL</v>
          </cell>
          <cell r="B4851">
            <v>4</v>
          </cell>
          <cell r="C4851">
            <v>2</v>
          </cell>
          <cell r="D4851">
            <v>105</v>
          </cell>
          <cell r="E4851">
            <v>11</v>
          </cell>
          <cell r="F4851">
            <v>7</v>
          </cell>
          <cell r="G4851" t="str">
            <v>000</v>
          </cell>
          <cell r="H4851" t="str">
            <v>07</v>
          </cell>
          <cell r="J4851" t="str">
            <v>50400-0000</v>
          </cell>
          <cell r="K4851">
            <v>50400</v>
          </cell>
        </row>
        <row r="4852">
          <cell r="A4852" t="str">
            <v>TRAINING OF PERSONNEL</v>
          </cell>
          <cell r="B4852">
            <v>4</v>
          </cell>
          <cell r="C4852">
            <v>4</v>
          </cell>
          <cell r="D4852">
            <v>105</v>
          </cell>
          <cell r="E4852">
            <v>99</v>
          </cell>
          <cell r="F4852">
            <v>3</v>
          </cell>
          <cell r="G4852" t="str">
            <v>000</v>
          </cell>
          <cell r="H4852" t="str">
            <v>07</v>
          </cell>
          <cell r="J4852" t="str">
            <v>50400-0000</v>
          </cell>
          <cell r="K4852">
            <v>50400</v>
          </cell>
        </row>
        <row r="4853">
          <cell r="A4853" t="str">
            <v>TRAINING OF PERSONNEL</v>
          </cell>
          <cell r="B4853">
            <v>4</v>
          </cell>
          <cell r="C4853">
            <v>1</v>
          </cell>
          <cell r="D4853">
            <v>159</v>
          </cell>
          <cell r="E4853">
            <v>81</v>
          </cell>
          <cell r="F4853">
            <v>3</v>
          </cell>
          <cell r="G4853" t="str">
            <v>000</v>
          </cell>
          <cell r="H4853" t="str">
            <v>07</v>
          </cell>
          <cell r="J4853" t="str">
            <v>50400-0000</v>
          </cell>
          <cell r="K4853">
            <v>50400</v>
          </cell>
        </row>
        <row r="4854">
          <cell r="A4854" t="str">
            <v>TRAINING OF PERSONNEL</v>
          </cell>
          <cell r="B4854">
            <v>4</v>
          </cell>
          <cell r="C4854">
            <v>3</v>
          </cell>
          <cell r="D4854">
            <v>161</v>
          </cell>
          <cell r="E4854">
            <v>59</v>
          </cell>
          <cell r="F4854">
            <v>6</v>
          </cell>
          <cell r="G4854" t="str">
            <v>000</v>
          </cell>
          <cell r="H4854" t="str">
            <v>07</v>
          </cell>
          <cell r="J4854" t="str">
            <v>50400-0000</v>
          </cell>
          <cell r="K4854">
            <v>50400</v>
          </cell>
        </row>
        <row r="4855">
          <cell r="A4855" t="str">
            <v>TRAINING OF PERSONNEL</v>
          </cell>
          <cell r="B4855">
            <v>4</v>
          </cell>
          <cell r="C4855">
            <v>2</v>
          </cell>
          <cell r="D4855">
            <v>164</v>
          </cell>
          <cell r="E4855">
            <v>12</v>
          </cell>
          <cell r="F4855">
            <v>3</v>
          </cell>
          <cell r="G4855" t="str">
            <v>000</v>
          </cell>
          <cell r="H4855" t="str">
            <v>07</v>
          </cell>
          <cell r="J4855" t="str">
            <v>50400-0000</v>
          </cell>
          <cell r="K4855">
            <v>50400</v>
          </cell>
        </row>
        <row r="4856">
          <cell r="A4856" t="str">
            <v>TRAINING OF PERSONNEL</v>
          </cell>
          <cell r="B4856">
            <v>4</v>
          </cell>
          <cell r="C4856">
            <v>2</v>
          </cell>
          <cell r="D4856">
            <v>167</v>
          </cell>
          <cell r="E4856">
            <v>12</v>
          </cell>
          <cell r="F4856">
            <v>3</v>
          </cell>
          <cell r="G4856" t="str">
            <v>000</v>
          </cell>
          <cell r="H4856" t="str">
            <v>07</v>
          </cell>
          <cell r="J4856" t="str">
            <v>50400-0000</v>
          </cell>
          <cell r="K4856">
            <v>50400</v>
          </cell>
        </row>
        <row r="4857">
          <cell r="A4857" t="str">
            <v>TRAINING OF PERSONNEL</v>
          </cell>
          <cell r="B4857">
            <v>4</v>
          </cell>
          <cell r="C4857">
            <v>2</v>
          </cell>
          <cell r="D4857">
            <v>168</v>
          </cell>
          <cell r="E4857">
            <v>12</v>
          </cell>
          <cell r="F4857">
            <v>3</v>
          </cell>
          <cell r="G4857" t="str">
            <v>000</v>
          </cell>
          <cell r="H4857" t="str">
            <v>07</v>
          </cell>
          <cell r="J4857" t="str">
            <v>50400-0000</v>
          </cell>
          <cell r="K4857">
            <v>50400</v>
          </cell>
        </row>
        <row r="4858">
          <cell r="A4858" t="str">
            <v>TRAINING OF PERSONNEL</v>
          </cell>
          <cell r="B4858">
            <v>4</v>
          </cell>
          <cell r="C4858">
            <v>1</v>
          </cell>
          <cell r="D4858">
            <v>170</v>
          </cell>
          <cell r="E4858">
            <v>12</v>
          </cell>
          <cell r="F4858">
            <v>6</v>
          </cell>
          <cell r="G4858" t="str">
            <v>000</v>
          </cell>
          <cell r="H4858" t="str">
            <v>07</v>
          </cell>
          <cell r="J4858" t="str">
            <v>50400-0000</v>
          </cell>
          <cell r="K4858">
            <v>50400</v>
          </cell>
        </row>
        <row r="4859">
          <cell r="A4859" t="str">
            <v>TRAINING OF PERSONNEL</v>
          </cell>
          <cell r="B4859">
            <v>4</v>
          </cell>
          <cell r="C4859">
            <v>1</v>
          </cell>
          <cell r="D4859">
            <v>171</v>
          </cell>
          <cell r="E4859">
            <v>12</v>
          </cell>
          <cell r="F4859">
            <v>6</v>
          </cell>
          <cell r="G4859" t="str">
            <v>000</v>
          </cell>
          <cell r="H4859" t="str">
            <v>07</v>
          </cell>
          <cell r="J4859" t="str">
            <v>50400-0000</v>
          </cell>
          <cell r="K4859">
            <v>50400</v>
          </cell>
        </row>
        <row r="4860">
          <cell r="A4860" t="str">
            <v>TRAINING OF PERSONNEL</v>
          </cell>
          <cell r="B4860">
            <v>4</v>
          </cell>
          <cell r="C4860">
            <v>1</v>
          </cell>
          <cell r="D4860">
            <v>173</v>
          </cell>
          <cell r="E4860">
            <v>21</v>
          </cell>
          <cell r="F4860">
            <v>2</v>
          </cell>
          <cell r="G4860" t="str">
            <v>000</v>
          </cell>
          <cell r="H4860" t="str">
            <v>07</v>
          </cell>
          <cell r="J4860" t="str">
            <v>50400-0000</v>
          </cell>
          <cell r="K4860">
            <v>50400</v>
          </cell>
        </row>
        <row r="4861">
          <cell r="A4861" t="str">
            <v>TRAINING OF PERSONNEL</v>
          </cell>
          <cell r="B4861">
            <v>4</v>
          </cell>
          <cell r="C4861">
            <v>1</v>
          </cell>
          <cell r="D4861">
            <v>173</v>
          </cell>
          <cell r="E4861">
            <v>89</v>
          </cell>
          <cell r="F4861">
            <v>1</v>
          </cell>
          <cell r="G4861" t="str">
            <v>000</v>
          </cell>
          <cell r="H4861" t="str">
            <v>07</v>
          </cell>
          <cell r="J4861" t="str">
            <v>50400-0000</v>
          </cell>
          <cell r="K4861">
            <v>50400</v>
          </cell>
        </row>
        <row r="4862">
          <cell r="A4862" t="str">
            <v>TRAINING OF PERSONNEL</v>
          </cell>
          <cell r="B4862">
            <v>4</v>
          </cell>
          <cell r="C4862">
            <v>1</v>
          </cell>
          <cell r="D4862">
            <v>173</v>
          </cell>
          <cell r="E4862">
            <v>89</v>
          </cell>
          <cell r="F4862">
            <v>2</v>
          </cell>
          <cell r="G4862" t="str">
            <v>000</v>
          </cell>
          <cell r="H4862" t="str">
            <v>07</v>
          </cell>
          <cell r="J4862" t="str">
            <v>50400-0000</v>
          </cell>
          <cell r="K4862">
            <v>50400</v>
          </cell>
        </row>
        <row r="4863">
          <cell r="A4863" t="str">
            <v>TRAINING OF PERSONNEL</v>
          </cell>
          <cell r="B4863">
            <v>4</v>
          </cell>
          <cell r="C4863">
            <v>1</v>
          </cell>
          <cell r="D4863">
            <v>174</v>
          </cell>
          <cell r="E4863">
            <v>21</v>
          </cell>
          <cell r="F4863">
            <v>2</v>
          </cell>
          <cell r="G4863" t="str">
            <v>000</v>
          </cell>
          <cell r="H4863" t="str">
            <v>07</v>
          </cell>
          <cell r="J4863" t="str">
            <v>50400-0000</v>
          </cell>
          <cell r="K4863">
            <v>50400</v>
          </cell>
        </row>
        <row r="4864">
          <cell r="A4864" t="str">
            <v>TRAINING OF PERSONNEL</v>
          </cell>
          <cell r="B4864">
            <v>4</v>
          </cell>
          <cell r="C4864">
            <v>1</v>
          </cell>
          <cell r="D4864">
            <v>174</v>
          </cell>
          <cell r="E4864">
            <v>89</v>
          </cell>
          <cell r="F4864">
            <v>1</v>
          </cell>
          <cell r="G4864" t="str">
            <v>000</v>
          </cell>
          <cell r="H4864" t="str">
            <v>07</v>
          </cell>
          <cell r="J4864" t="str">
            <v>50400-0000</v>
          </cell>
          <cell r="K4864">
            <v>50400</v>
          </cell>
        </row>
        <row r="4865">
          <cell r="A4865" t="str">
            <v>TRAINING OF PERSONNEL</v>
          </cell>
          <cell r="B4865">
            <v>4</v>
          </cell>
          <cell r="C4865">
            <v>1</v>
          </cell>
          <cell r="D4865">
            <v>174</v>
          </cell>
          <cell r="E4865">
            <v>89</v>
          </cell>
          <cell r="F4865">
            <v>2</v>
          </cell>
          <cell r="G4865" t="str">
            <v>000</v>
          </cell>
          <cell r="H4865" t="str">
            <v>07</v>
          </cell>
          <cell r="J4865" t="str">
            <v>50400-0000</v>
          </cell>
          <cell r="K4865">
            <v>50400</v>
          </cell>
        </row>
        <row r="4866">
          <cell r="A4866" t="str">
            <v>TRAINING OF PERSONNEL</v>
          </cell>
          <cell r="B4866">
            <v>4</v>
          </cell>
          <cell r="C4866">
            <v>1</v>
          </cell>
          <cell r="D4866">
            <v>174</v>
          </cell>
          <cell r="E4866">
            <v>89</v>
          </cell>
          <cell r="F4866">
            <v>6</v>
          </cell>
          <cell r="G4866" t="str">
            <v>000</v>
          </cell>
          <cell r="H4866" t="str">
            <v>07</v>
          </cell>
          <cell r="J4866" t="str">
            <v>50400-0000</v>
          </cell>
          <cell r="K4866">
            <v>50400</v>
          </cell>
        </row>
        <row r="4867">
          <cell r="A4867" t="str">
            <v>TRAINING OF PERSONNEL</v>
          </cell>
          <cell r="B4867">
            <v>4</v>
          </cell>
          <cell r="C4867">
            <v>1</v>
          </cell>
          <cell r="D4867">
            <v>175</v>
          </cell>
          <cell r="E4867">
            <v>21</v>
          </cell>
          <cell r="F4867">
            <v>2</v>
          </cell>
          <cell r="G4867" t="str">
            <v>000</v>
          </cell>
          <cell r="H4867" t="str">
            <v>07</v>
          </cell>
          <cell r="J4867" t="str">
            <v>50400-0000</v>
          </cell>
          <cell r="K4867">
            <v>50400</v>
          </cell>
        </row>
        <row r="4868">
          <cell r="A4868" t="str">
            <v>TRAINING OF PERSONNEL</v>
          </cell>
          <cell r="B4868">
            <v>4</v>
          </cell>
          <cell r="C4868">
            <v>1</v>
          </cell>
          <cell r="D4868">
            <v>175</v>
          </cell>
          <cell r="E4868">
            <v>89</v>
          </cell>
          <cell r="F4868">
            <v>1</v>
          </cell>
          <cell r="G4868" t="str">
            <v>000</v>
          </cell>
          <cell r="H4868" t="str">
            <v>07</v>
          </cell>
          <cell r="J4868" t="str">
            <v>50400-0000</v>
          </cell>
          <cell r="K4868">
            <v>50400</v>
          </cell>
        </row>
        <row r="4869">
          <cell r="A4869" t="str">
            <v>TRAINING OF PERSONNEL</v>
          </cell>
          <cell r="B4869">
            <v>4</v>
          </cell>
          <cell r="C4869">
            <v>1</v>
          </cell>
          <cell r="D4869">
            <v>175</v>
          </cell>
          <cell r="E4869">
            <v>89</v>
          </cell>
          <cell r="F4869">
            <v>2</v>
          </cell>
          <cell r="G4869" t="str">
            <v>000</v>
          </cell>
          <cell r="H4869" t="str">
            <v>07</v>
          </cell>
          <cell r="J4869" t="str">
            <v>50400-0000</v>
          </cell>
          <cell r="K4869">
            <v>50400</v>
          </cell>
        </row>
        <row r="4870">
          <cell r="A4870" t="str">
            <v>TRAINING OF PERSONNEL</v>
          </cell>
          <cell r="B4870">
            <v>4</v>
          </cell>
          <cell r="C4870">
            <v>1</v>
          </cell>
          <cell r="D4870">
            <v>176</v>
          </cell>
          <cell r="E4870">
            <v>89</v>
          </cell>
          <cell r="F4870">
            <v>2</v>
          </cell>
          <cell r="G4870" t="str">
            <v>000</v>
          </cell>
          <cell r="H4870" t="str">
            <v>07</v>
          </cell>
          <cell r="J4870" t="str">
            <v>50400-0000</v>
          </cell>
          <cell r="K4870">
            <v>50400</v>
          </cell>
        </row>
        <row r="4871">
          <cell r="A4871" t="str">
            <v>TRAINING OF PERSONNEL</v>
          </cell>
          <cell r="B4871">
            <v>4</v>
          </cell>
          <cell r="C4871">
            <v>1</v>
          </cell>
          <cell r="D4871">
            <v>177</v>
          </cell>
          <cell r="E4871">
            <v>21</v>
          </cell>
          <cell r="F4871">
            <v>2</v>
          </cell>
          <cell r="G4871" t="str">
            <v>000</v>
          </cell>
          <cell r="H4871" t="str">
            <v>07</v>
          </cell>
          <cell r="J4871" t="str">
            <v>50400-0000</v>
          </cell>
          <cell r="K4871">
            <v>50400</v>
          </cell>
        </row>
        <row r="4872">
          <cell r="A4872" t="str">
            <v>TRAINING OF PERSONNEL</v>
          </cell>
          <cell r="B4872">
            <v>4</v>
          </cell>
          <cell r="C4872">
            <v>1</v>
          </cell>
          <cell r="D4872">
            <v>178</v>
          </cell>
          <cell r="E4872">
            <v>89</v>
          </cell>
          <cell r="F4872">
            <v>2</v>
          </cell>
          <cell r="G4872" t="str">
            <v>000</v>
          </cell>
          <cell r="H4872" t="str">
            <v>07</v>
          </cell>
          <cell r="J4872" t="str">
            <v>50400-0000</v>
          </cell>
          <cell r="K4872">
            <v>50400</v>
          </cell>
        </row>
        <row r="4873">
          <cell r="A4873" t="str">
            <v>TRAINING OF PERSONNEL</v>
          </cell>
          <cell r="B4873">
            <v>4</v>
          </cell>
          <cell r="C4873">
            <v>1</v>
          </cell>
          <cell r="D4873">
            <v>183</v>
          </cell>
          <cell r="E4873">
            <v>89</v>
          </cell>
          <cell r="F4873">
            <v>2</v>
          </cell>
          <cell r="G4873" t="str">
            <v>000</v>
          </cell>
          <cell r="H4873" t="str">
            <v>07</v>
          </cell>
          <cell r="J4873" t="str">
            <v>50400-0000</v>
          </cell>
          <cell r="K4873">
            <v>50400</v>
          </cell>
        </row>
        <row r="4874">
          <cell r="A4874" t="str">
            <v>TRAINING OF PERSONNEL</v>
          </cell>
          <cell r="B4874">
            <v>4</v>
          </cell>
          <cell r="C4874">
            <v>1</v>
          </cell>
          <cell r="D4874">
            <v>184</v>
          </cell>
          <cell r="E4874">
            <v>21</v>
          </cell>
          <cell r="F4874">
            <v>2</v>
          </cell>
          <cell r="G4874" t="str">
            <v>000</v>
          </cell>
          <cell r="H4874" t="str">
            <v>07</v>
          </cell>
          <cell r="J4874" t="str">
            <v>50400-0000</v>
          </cell>
          <cell r="K4874">
            <v>50400</v>
          </cell>
        </row>
        <row r="4875">
          <cell r="A4875" t="str">
            <v>TRAINING OF PERSONNEL</v>
          </cell>
          <cell r="B4875">
            <v>4</v>
          </cell>
          <cell r="C4875">
            <v>1</v>
          </cell>
          <cell r="D4875">
            <v>185</v>
          </cell>
          <cell r="E4875">
            <v>21</v>
          </cell>
          <cell r="F4875">
            <v>2</v>
          </cell>
          <cell r="G4875" t="str">
            <v>000</v>
          </cell>
          <cell r="H4875" t="str">
            <v>07</v>
          </cell>
          <cell r="J4875" t="str">
            <v>50400-0000</v>
          </cell>
          <cell r="K4875">
            <v>50400</v>
          </cell>
        </row>
        <row r="4876">
          <cell r="A4876" t="str">
            <v>TRAINING OF PERSONNEL</v>
          </cell>
          <cell r="B4876">
            <v>4</v>
          </cell>
          <cell r="C4876">
            <v>1</v>
          </cell>
          <cell r="D4876">
            <v>185</v>
          </cell>
          <cell r="E4876">
            <v>89</v>
          </cell>
          <cell r="F4876">
            <v>2</v>
          </cell>
          <cell r="G4876" t="str">
            <v>000</v>
          </cell>
          <cell r="H4876" t="str">
            <v>07</v>
          </cell>
          <cell r="J4876" t="str">
            <v>50400-0000</v>
          </cell>
          <cell r="K4876">
            <v>50400</v>
          </cell>
        </row>
        <row r="4877">
          <cell r="A4877" t="str">
            <v>TRAINING OF PERSONNEL</v>
          </cell>
          <cell r="B4877">
            <v>4</v>
          </cell>
          <cell r="C4877">
            <v>1</v>
          </cell>
          <cell r="D4877">
            <v>186</v>
          </cell>
          <cell r="E4877">
            <v>21</v>
          </cell>
          <cell r="F4877">
            <v>2</v>
          </cell>
          <cell r="G4877" t="str">
            <v>000</v>
          </cell>
          <cell r="H4877" t="str">
            <v>07</v>
          </cell>
          <cell r="J4877" t="str">
            <v>50400-0000</v>
          </cell>
          <cell r="K4877">
            <v>50400</v>
          </cell>
        </row>
        <row r="4878">
          <cell r="A4878" t="str">
            <v>TRAINING OF PERSONNEL</v>
          </cell>
          <cell r="B4878">
            <v>4</v>
          </cell>
          <cell r="C4878">
            <v>1</v>
          </cell>
          <cell r="D4878">
            <v>186</v>
          </cell>
          <cell r="E4878">
            <v>89</v>
          </cell>
          <cell r="F4878">
            <v>2</v>
          </cell>
          <cell r="G4878" t="str">
            <v>000</v>
          </cell>
          <cell r="H4878" t="str">
            <v>07</v>
          </cell>
          <cell r="J4878" t="str">
            <v>50400-0000</v>
          </cell>
          <cell r="K4878">
            <v>50400</v>
          </cell>
        </row>
        <row r="4879">
          <cell r="A4879" t="str">
            <v>TRAINING OF PERSONNEL</v>
          </cell>
          <cell r="B4879">
            <v>4</v>
          </cell>
          <cell r="C4879">
            <v>1</v>
          </cell>
          <cell r="D4879">
            <v>186</v>
          </cell>
          <cell r="E4879">
            <v>89</v>
          </cell>
          <cell r="F4879">
            <v>6</v>
          </cell>
          <cell r="G4879" t="str">
            <v>000</v>
          </cell>
          <cell r="H4879" t="str">
            <v>07</v>
          </cell>
          <cell r="J4879" t="str">
            <v>50400-0000</v>
          </cell>
          <cell r="K4879">
            <v>50400</v>
          </cell>
        </row>
        <row r="4880">
          <cell r="A4880" t="str">
            <v>TRAINING OF PERSONNEL</v>
          </cell>
          <cell r="B4880">
            <v>4</v>
          </cell>
          <cell r="C4880">
            <v>1</v>
          </cell>
          <cell r="D4880">
            <v>187</v>
          </cell>
          <cell r="E4880">
            <v>21</v>
          </cell>
          <cell r="F4880">
            <v>2</v>
          </cell>
          <cell r="G4880" t="str">
            <v>000</v>
          </cell>
          <cell r="H4880" t="str">
            <v>07</v>
          </cell>
          <cell r="J4880" t="str">
            <v>50400-0000</v>
          </cell>
          <cell r="K4880">
            <v>50400</v>
          </cell>
        </row>
        <row r="4881">
          <cell r="A4881" t="str">
            <v>TRAINING OF PERSONNEL</v>
          </cell>
          <cell r="B4881">
            <v>4</v>
          </cell>
          <cell r="C4881">
            <v>1</v>
          </cell>
          <cell r="D4881">
            <v>188</v>
          </cell>
          <cell r="E4881">
            <v>89</v>
          </cell>
          <cell r="F4881">
            <v>2</v>
          </cell>
          <cell r="G4881" t="str">
            <v>000</v>
          </cell>
          <cell r="H4881" t="str">
            <v>07</v>
          </cell>
          <cell r="J4881" t="str">
            <v>50400-0000</v>
          </cell>
          <cell r="K4881">
            <v>50400</v>
          </cell>
        </row>
        <row r="4882">
          <cell r="A4882" t="str">
            <v>TRAINING OF PERSONNEL</v>
          </cell>
          <cell r="B4882">
            <v>4</v>
          </cell>
          <cell r="C4882">
            <v>1</v>
          </cell>
          <cell r="D4882">
            <v>195</v>
          </cell>
          <cell r="E4882">
            <v>21</v>
          </cell>
          <cell r="F4882">
            <v>2</v>
          </cell>
          <cell r="G4882" t="str">
            <v>000</v>
          </cell>
          <cell r="H4882" t="str">
            <v>07</v>
          </cell>
          <cell r="J4882" t="str">
            <v>50400-0000</v>
          </cell>
          <cell r="K4882">
            <v>50400</v>
          </cell>
        </row>
        <row r="4883">
          <cell r="A4883" t="str">
            <v>TRAINING OF PERSONNEL</v>
          </cell>
          <cell r="B4883">
            <v>4</v>
          </cell>
          <cell r="C4883">
            <v>1</v>
          </cell>
          <cell r="D4883">
            <v>195</v>
          </cell>
          <cell r="E4883">
            <v>89</v>
          </cell>
          <cell r="F4883">
            <v>1</v>
          </cell>
          <cell r="G4883" t="str">
            <v>000</v>
          </cell>
          <cell r="H4883" t="str">
            <v>07</v>
          </cell>
          <cell r="J4883" t="str">
            <v>50400-0000</v>
          </cell>
          <cell r="K4883">
            <v>50400</v>
          </cell>
        </row>
        <row r="4884">
          <cell r="A4884" t="str">
            <v>TRAINING OF PERSONNEL</v>
          </cell>
          <cell r="B4884">
            <v>4</v>
          </cell>
          <cell r="C4884">
            <v>1</v>
          </cell>
          <cell r="D4884">
            <v>195</v>
          </cell>
          <cell r="E4884">
            <v>89</v>
          </cell>
          <cell r="F4884">
            <v>2</v>
          </cell>
          <cell r="G4884" t="str">
            <v>000</v>
          </cell>
          <cell r="H4884" t="str">
            <v>07</v>
          </cell>
          <cell r="J4884" t="str">
            <v>50400-0000</v>
          </cell>
          <cell r="K4884">
            <v>50400</v>
          </cell>
        </row>
        <row r="4885">
          <cell r="A4885" t="str">
            <v>TRAINING OF PERSONNEL</v>
          </cell>
          <cell r="B4885">
            <v>4</v>
          </cell>
          <cell r="C4885">
            <v>1</v>
          </cell>
          <cell r="D4885">
            <v>196</v>
          </cell>
          <cell r="E4885">
            <v>21</v>
          </cell>
          <cell r="F4885">
            <v>2</v>
          </cell>
          <cell r="G4885" t="str">
            <v>000</v>
          </cell>
          <cell r="H4885" t="str">
            <v>07</v>
          </cell>
          <cell r="J4885" t="str">
            <v>50400-0000</v>
          </cell>
          <cell r="K4885">
            <v>50400</v>
          </cell>
        </row>
        <row r="4886">
          <cell r="A4886" t="str">
            <v>TRAINING OF PERSONNEL</v>
          </cell>
          <cell r="B4886">
            <v>4</v>
          </cell>
          <cell r="C4886">
            <v>1</v>
          </cell>
          <cell r="D4886">
            <v>196</v>
          </cell>
          <cell r="E4886">
            <v>89</v>
          </cell>
          <cell r="F4886">
            <v>1</v>
          </cell>
          <cell r="G4886" t="str">
            <v>000</v>
          </cell>
          <cell r="H4886" t="str">
            <v>07</v>
          </cell>
          <cell r="J4886" t="str">
            <v>50400-0000</v>
          </cell>
          <cell r="K4886">
            <v>50400</v>
          </cell>
        </row>
        <row r="4887">
          <cell r="A4887" t="str">
            <v>TRAINING OF PERSONNEL</v>
          </cell>
          <cell r="B4887">
            <v>4</v>
          </cell>
          <cell r="C4887">
            <v>1</v>
          </cell>
          <cell r="D4887">
            <v>196</v>
          </cell>
          <cell r="E4887">
            <v>89</v>
          </cell>
          <cell r="F4887">
            <v>2</v>
          </cell>
          <cell r="G4887" t="str">
            <v>000</v>
          </cell>
          <cell r="H4887" t="str">
            <v>07</v>
          </cell>
          <cell r="J4887" t="str">
            <v>50400-0000</v>
          </cell>
          <cell r="K4887">
            <v>50400</v>
          </cell>
        </row>
        <row r="4888">
          <cell r="A4888" t="str">
            <v>TRAINING OF PERSONNEL</v>
          </cell>
          <cell r="B4888">
            <v>4</v>
          </cell>
          <cell r="C4888">
            <v>1</v>
          </cell>
          <cell r="D4888">
            <v>196</v>
          </cell>
          <cell r="E4888">
            <v>89</v>
          </cell>
          <cell r="F4888">
            <v>6</v>
          </cell>
          <cell r="G4888" t="str">
            <v>000</v>
          </cell>
          <cell r="H4888" t="str">
            <v>07</v>
          </cell>
          <cell r="J4888" t="str">
            <v>50400-0000</v>
          </cell>
          <cell r="K4888">
            <v>50400</v>
          </cell>
        </row>
        <row r="4889">
          <cell r="A4889" t="str">
            <v>TRAINING OF PERSONNEL</v>
          </cell>
          <cell r="B4889">
            <v>4</v>
          </cell>
          <cell r="C4889">
            <v>1</v>
          </cell>
          <cell r="D4889">
            <v>197</v>
          </cell>
          <cell r="E4889">
            <v>21</v>
          </cell>
          <cell r="F4889">
            <v>2</v>
          </cell>
          <cell r="G4889" t="str">
            <v>000</v>
          </cell>
          <cell r="H4889" t="str">
            <v>07</v>
          </cell>
          <cell r="J4889" t="str">
            <v>50400-0000</v>
          </cell>
          <cell r="K4889">
            <v>50400</v>
          </cell>
        </row>
        <row r="4890">
          <cell r="A4890" t="str">
            <v>TRAINING OF PERSONNEL</v>
          </cell>
          <cell r="B4890">
            <v>4</v>
          </cell>
          <cell r="C4890">
            <v>1</v>
          </cell>
          <cell r="D4890">
            <v>197</v>
          </cell>
          <cell r="E4890">
            <v>89</v>
          </cell>
          <cell r="F4890">
            <v>1</v>
          </cell>
          <cell r="G4890" t="str">
            <v>000</v>
          </cell>
          <cell r="H4890" t="str">
            <v>07</v>
          </cell>
          <cell r="J4890" t="str">
            <v>50400-0000</v>
          </cell>
          <cell r="K4890">
            <v>50400</v>
          </cell>
        </row>
        <row r="4891">
          <cell r="A4891" t="str">
            <v>TRAINING OF PERSONNEL</v>
          </cell>
          <cell r="B4891">
            <v>4</v>
          </cell>
          <cell r="C4891">
            <v>1</v>
          </cell>
          <cell r="D4891">
            <v>197</v>
          </cell>
          <cell r="E4891">
            <v>89</v>
          </cell>
          <cell r="F4891">
            <v>2</v>
          </cell>
          <cell r="G4891" t="str">
            <v>000</v>
          </cell>
          <cell r="H4891" t="str">
            <v>07</v>
          </cell>
          <cell r="J4891" t="str">
            <v>50400-0000</v>
          </cell>
          <cell r="K4891">
            <v>50400</v>
          </cell>
        </row>
        <row r="4892">
          <cell r="A4892" t="str">
            <v>TRAINING OF PERSONNEL</v>
          </cell>
          <cell r="B4892">
            <v>4</v>
          </cell>
          <cell r="C4892">
            <v>5</v>
          </cell>
          <cell r="D4892">
            <v>201</v>
          </cell>
          <cell r="E4892">
            <v>61</v>
          </cell>
          <cell r="F4892">
            <v>0</v>
          </cell>
          <cell r="G4892" t="str">
            <v>000</v>
          </cell>
          <cell r="H4892" t="str">
            <v>07</v>
          </cell>
          <cell r="J4892" t="str">
            <v>50400-0000</v>
          </cell>
          <cell r="K4892">
            <v>50400</v>
          </cell>
        </row>
        <row r="4893">
          <cell r="A4893" t="str">
            <v>TRAINING OF PERSONNEL</v>
          </cell>
          <cell r="B4893">
            <v>4</v>
          </cell>
          <cell r="C4893">
            <v>5</v>
          </cell>
          <cell r="D4893">
            <v>201</v>
          </cell>
          <cell r="E4893">
            <v>62</v>
          </cell>
          <cell r="F4893">
            <v>1</v>
          </cell>
          <cell r="G4893" t="str">
            <v>000</v>
          </cell>
          <cell r="H4893" t="str">
            <v>07</v>
          </cell>
          <cell r="J4893" t="str">
            <v>50400-0000</v>
          </cell>
          <cell r="K4893">
            <v>50400</v>
          </cell>
        </row>
        <row r="4894">
          <cell r="A4894" t="str">
            <v>TRAINING OF PERSONNEL</v>
          </cell>
          <cell r="B4894">
            <v>4</v>
          </cell>
          <cell r="C4894">
            <v>5</v>
          </cell>
          <cell r="D4894">
            <v>201</v>
          </cell>
          <cell r="E4894">
            <v>63</v>
          </cell>
          <cell r="F4894">
            <v>0</v>
          </cell>
          <cell r="G4894" t="str">
            <v>000</v>
          </cell>
          <cell r="H4894" t="str">
            <v>07</v>
          </cell>
          <cell r="J4894" t="str">
            <v>50400-0000</v>
          </cell>
          <cell r="K4894">
            <v>50400</v>
          </cell>
        </row>
        <row r="4895">
          <cell r="A4895" t="str">
            <v>TRAINING OF PERSONNEL</v>
          </cell>
          <cell r="B4895">
            <v>4</v>
          </cell>
          <cell r="C4895">
            <v>5</v>
          </cell>
          <cell r="D4895">
            <v>201</v>
          </cell>
          <cell r="E4895">
            <v>63</v>
          </cell>
          <cell r="F4895">
            <v>3</v>
          </cell>
          <cell r="G4895" t="str">
            <v>000</v>
          </cell>
          <cell r="H4895" t="str">
            <v>07</v>
          </cell>
          <cell r="J4895" t="str">
            <v>50400-0000</v>
          </cell>
          <cell r="K4895">
            <v>50400</v>
          </cell>
        </row>
        <row r="4896">
          <cell r="A4896" t="str">
            <v>TRAINING OF PERSONNEL</v>
          </cell>
          <cell r="B4896">
            <v>4</v>
          </cell>
          <cell r="C4896">
            <v>5</v>
          </cell>
          <cell r="D4896">
            <v>201</v>
          </cell>
          <cell r="E4896">
            <v>66</v>
          </cell>
          <cell r="F4896">
            <v>0</v>
          </cell>
          <cell r="G4896" t="str">
            <v>000</v>
          </cell>
          <cell r="H4896" t="str">
            <v>07</v>
          </cell>
          <cell r="J4896" t="str">
            <v>50400-0000</v>
          </cell>
          <cell r="K4896">
            <v>50400</v>
          </cell>
        </row>
        <row r="4897">
          <cell r="A4897" t="str">
            <v>TRAINING OF PERSONNEL</v>
          </cell>
          <cell r="B4897">
            <v>4</v>
          </cell>
          <cell r="C4897">
            <v>5</v>
          </cell>
          <cell r="D4897">
            <v>202</v>
          </cell>
          <cell r="E4897">
            <v>88</v>
          </cell>
          <cell r="F4897">
            <v>3</v>
          </cell>
          <cell r="G4897" t="str">
            <v>000</v>
          </cell>
          <cell r="H4897" t="str">
            <v>07</v>
          </cell>
          <cell r="J4897" t="str">
            <v>50400-0000</v>
          </cell>
          <cell r="K4897">
            <v>50400</v>
          </cell>
        </row>
        <row r="4898">
          <cell r="A4898" t="str">
            <v>TRAINING OF PERSONNEL</v>
          </cell>
          <cell r="B4898">
            <v>4</v>
          </cell>
          <cell r="C4898">
            <v>5</v>
          </cell>
          <cell r="D4898">
            <v>202</v>
          </cell>
          <cell r="E4898">
            <v>88</v>
          </cell>
          <cell r="F4898">
            <v>4</v>
          </cell>
          <cell r="G4898" t="str">
            <v>000</v>
          </cell>
          <cell r="H4898" t="str">
            <v>07</v>
          </cell>
          <cell r="J4898" t="str">
            <v>50400-0000</v>
          </cell>
          <cell r="K4898">
            <v>50400</v>
          </cell>
        </row>
        <row r="4899">
          <cell r="A4899" t="str">
            <v>TRAINING OF PERSONNEL</v>
          </cell>
          <cell r="B4899">
            <v>4</v>
          </cell>
          <cell r="C4899">
            <v>3</v>
          </cell>
          <cell r="D4899">
            <v>203</v>
          </cell>
          <cell r="E4899">
            <v>59</v>
          </cell>
          <cell r="F4899">
            <v>4</v>
          </cell>
          <cell r="G4899" t="str">
            <v>000</v>
          </cell>
          <cell r="H4899" t="str">
            <v>07</v>
          </cell>
          <cell r="J4899" t="str">
            <v>50400-0000</v>
          </cell>
          <cell r="K4899">
            <v>50400</v>
          </cell>
        </row>
        <row r="4900">
          <cell r="A4900" t="str">
            <v>TRAINING OF PERSONNEL</v>
          </cell>
          <cell r="B4900">
            <v>4</v>
          </cell>
          <cell r="C4900">
            <v>5</v>
          </cell>
          <cell r="D4900">
            <v>204</v>
          </cell>
          <cell r="E4900">
            <v>88</v>
          </cell>
          <cell r="F4900">
            <v>1</v>
          </cell>
          <cell r="G4900" t="str">
            <v>000</v>
          </cell>
          <cell r="H4900" t="str">
            <v>07</v>
          </cell>
          <cell r="J4900" t="str">
            <v>50400-0000</v>
          </cell>
          <cell r="K4900">
            <v>50400</v>
          </cell>
        </row>
        <row r="4901">
          <cell r="A4901" t="str">
            <v>TRAINING OF PERSONNEL</v>
          </cell>
          <cell r="B4901">
            <v>4</v>
          </cell>
          <cell r="C4901">
            <v>2</v>
          </cell>
          <cell r="D4901">
            <v>206</v>
          </cell>
          <cell r="E4901">
            <v>99</v>
          </cell>
          <cell r="F4901">
            <v>6</v>
          </cell>
          <cell r="G4901" t="str">
            <v>000</v>
          </cell>
          <cell r="H4901" t="str">
            <v>07</v>
          </cell>
          <cell r="J4901" t="str">
            <v>50400-0000</v>
          </cell>
          <cell r="K4901">
            <v>50400</v>
          </cell>
        </row>
        <row r="4902">
          <cell r="A4902" t="str">
            <v>TRAINING OF PERSONNEL</v>
          </cell>
          <cell r="B4902">
            <v>4</v>
          </cell>
          <cell r="C4902">
            <v>1</v>
          </cell>
          <cell r="D4902">
            <v>230</v>
          </cell>
          <cell r="E4902">
            <v>83</v>
          </cell>
          <cell r="F4902">
            <v>1</v>
          </cell>
          <cell r="G4902" t="str">
            <v>000</v>
          </cell>
          <cell r="H4902" t="str">
            <v>07</v>
          </cell>
          <cell r="J4902" t="str">
            <v>50400-0000</v>
          </cell>
          <cell r="K4902">
            <v>50400</v>
          </cell>
        </row>
        <row r="4903">
          <cell r="A4903" t="str">
            <v>TRAINING OF PERSONNEL</v>
          </cell>
          <cell r="B4903">
            <v>4</v>
          </cell>
          <cell r="C4903">
            <v>1</v>
          </cell>
          <cell r="D4903">
            <v>230</v>
          </cell>
          <cell r="E4903">
            <v>83</v>
          </cell>
          <cell r="F4903">
            <v>2</v>
          </cell>
          <cell r="G4903" t="str">
            <v>000</v>
          </cell>
          <cell r="H4903" t="str">
            <v>07</v>
          </cell>
          <cell r="J4903" t="str">
            <v>50400-0000</v>
          </cell>
          <cell r="K4903">
            <v>50400</v>
          </cell>
        </row>
        <row r="4904">
          <cell r="A4904" t="str">
            <v>TRAINING OF PERSONNEL</v>
          </cell>
          <cell r="B4904">
            <v>4</v>
          </cell>
          <cell r="C4904">
            <v>1</v>
          </cell>
          <cell r="D4904">
            <v>230</v>
          </cell>
          <cell r="E4904">
            <v>84</v>
          </cell>
          <cell r="F4904">
            <v>2</v>
          </cell>
          <cell r="G4904" t="str">
            <v>000</v>
          </cell>
          <cell r="H4904" t="str">
            <v>07</v>
          </cell>
          <cell r="J4904" t="str">
            <v>50400-0000</v>
          </cell>
          <cell r="K4904">
            <v>50400</v>
          </cell>
        </row>
        <row r="4905">
          <cell r="A4905" t="str">
            <v>TRAINING OF PERSONNEL</v>
          </cell>
          <cell r="B4905">
            <v>4</v>
          </cell>
          <cell r="C4905">
            <v>1</v>
          </cell>
          <cell r="D4905">
            <v>230</v>
          </cell>
          <cell r="E4905">
            <v>85</v>
          </cell>
          <cell r="F4905">
            <v>7</v>
          </cell>
          <cell r="G4905" t="str">
            <v>000</v>
          </cell>
          <cell r="H4905" t="str">
            <v>07</v>
          </cell>
          <cell r="J4905" t="str">
            <v>50400-0000</v>
          </cell>
          <cell r="K4905">
            <v>50400</v>
          </cell>
        </row>
        <row r="4906">
          <cell r="A4906" t="str">
            <v>TRAINING OF PERSONNEL</v>
          </cell>
          <cell r="B4906">
            <v>4</v>
          </cell>
          <cell r="C4906">
            <v>1</v>
          </cell>
          <cell r="D4906">
            <v>230</v>
          </cell>
          <cell r="E4906">
            <v>86</v>
          </cell>
          <cell r="F4906">
            <v>3</v>
          </cell>
          <cell r="G4906" t="str">
            <v>000</v>
          </cell>
          <cell r="H4906" t="str">
            <v>07</v>
          </cell>
          <cell r="J4906" t="str">
            <v>50400-0000</v>
          </cell>
          <cell r="K4906">
            <v>50400</v>
          </cell>
        </row>
        <row r="4907">
          <cell r="A4907" t="str">
            <v>TRAINING OF PERSONNEL</v>
          </cell>
          <cell r="B4907">
            <v>4</v>
          </cell>
          <cell r="C4907">
            <v>1</v>
          </cell>
          <cell r="D4907">
            <v>230</v>
          </cell>
          <cell r="E4907">
            <v>86</v>
          </cell>
          <cell r="F4907">
            <v>6</v>
          </cell>
          <cell r="G4907" t="str">
            <v>000</v>
          </cell>
          <cell r="H4907" t="str">
            <v>07</v>
          </cell>
          <cell r="J4907" t="str">
            <v>50400-0000</v>
          </cell>
          <cell r="K4907">
            <v>50400</v>
          </cell>
        </row>
        <row r="4908">
          <cell r="A4908" t="str">
            <v>TRAINING OF PERSONNEL</v>
          </cell>
          <cell r="B4908">
            <v>4</v>
          </cell>
          <cell r="C4908">
            <v>1</v>
          </cell>
          <cell r="D4908">
            <v>231</v>
          </cell>
          <cell r="E4908">
            <v>83</v>
          </cell>
          <cell r="F4908">
            <v>1</v>
          </cell>
          <cell r="G4908" t="str">
            <v>000</v>
          </cell>
          <cell r="H4908" t="str">
            <v>07</v>
          </cell>
          <cell r="J4908" t="str">
            <v>50400-0000</v>
          </cell>
          <cell r="K4908">
            <v>50400</v>
          </cell>
        </row>
        <row r="4909">
          <cell r="A4909" t="str">
            <v>TRAINING OF PERSONNEL</v>
          </cell>
          <cell r="B4909">
            <v>4</v>
          </cell>
          <cell r="C4909">
            <v>1</v>
          </cell>
          <cell r="D4909">
            <v>231</v>
          </cell>
          <cell r="E4909">
            <v>83</v>
          </cell>
          <cell r="F4909">
            <v>2</v>
          </cell>
          <cell r="G4909" t="str">
            <v>000</v>
          </cell>
          <cell r="H4909" t="str">
            <v>07</v>
          </cell>
          <cell r="J4909" t="str">
            <v>50400-0000</v>
          </cell>
          <cell r="K4909">
            <v>50400</v>
          </cell>
        </row>
        <row r="4910">
          <cell r="A4910" t="str">
            <v>TRAINING OF PERSONNEL</v>
          </cell>
          <cell r="B4910">
            <v>4</v>
          </cell>
          <cell r="C4910">
            <v>1</v>
          </cell>
          <cell r="D4910">
            <v>231</v>
          </cell>
          <cell r="E4910">
            <v>84</v>
          </cell>
          <cell r="F4910">
            <v>2</v>
          </cell>
          <cell r="G4910" t="str">
            <v>000</v>
          </cell>
          <cell r="H4910" t="str">
            <v>07</v>
          </cell>
          <cell r="J4910" t="str">
            <v>50400-0000</v>
          </cell>
          <cell r="K4910">
            <v>50400</v>
          </cell>
        </row>
        <row r="4911">
          <cell r="A4911" t="str">
            <v>TRAINING OF PERSONNEL</v>
          </cell>
          <cell r="B4911">
            <v>4</v>
          </cell>
          <cell r="C4911">
            <v>1</v>
          </cell>
          <cell r="D4911">
            <v>231</v>
          </cell>
          <cell r="E4911">
            <v>85</v>
          </cell>
          <cell r="F4911">
            <v>7</v>
          </cell>
          <cell r="G4911" t="str">
            <v>000</v>
          </cell>
          <cell r="H4911" t="str">
            <v>07</v>
          </cell>
          <cell r="J4911" t="str">
            <v>50400-0000</v>
          </cell>
          <cell r="K4911">
            <v>50400</v>
          </cell>
        </row>
        <row r="4912">
          <cell r="A4912" t="str">
            <v>TRAINING OF PERSONNEL</v>
          </cell>
          <cell r="B4912">
            <v>4</v>
          </cell>
          <cell r="C4912">
            <v>1</v>
          </cell>
          <cell r="D4912">
            <v>231</v>
          </cell>
          <cell r="E4912">
            <v>86</v>
          </cell>
          <cell r="F4912">
            <v>3</v>
          </cell>
          <cell r="G4912" t="str">
            <v>000</v>
          </cell>
          <cell r="H4912" t="str">
            <v>07</v>
          </cell>
          <cell r="J4912" t="str">
            <v>50400-0000</v>
          </cell>
          <cell r="K4912">
            <v>50400</v>
          </cell>
        </row>
        <row r="4913">
          <cell r="A4913" t="str">
            <v>TRAINING OF PERSONNEL</v>
          </cell>
          <cell r="B4913">
            <v>4</v>
          </cell>
          <cell r="C4913">
            <v>1</v>
          </cell>
          <cell r="D4913">
            <v>231</v>
          </cell>
          <cell r="E4913">
            <v>86</v>
          </cell>
          <cell r="F4913">
            <v>6</v>
          </cell>
          <cell r="G4913" t="str">
            <v>000</v>
          </cell>
          <cell r="H4913" t="str">
            <v>07</v>
          </cell>
          <cell r="J4913" t="str">
            <v>50400-0000</v>
          </cell>
          <cell r="K4913">
            <v>50400</v>
          </cell>
        </row>
        <row r="4914">
          <cell r="A4914" t="str">
            <v>TRAINING OF PERSONNEL</v>
          </cell>
          <cell r="B4914">
            <v>4</v>
          </cell>
          <cell r="C4914">
            <v>1</v>
          </cell>
          <cell r="D4914">
            <v>233</v>
          </cell>
          <cell r="E4914">
            <v>83</v>
          </cell>
          <cell r="F4914">
            <v>1</v>
          </cell>
          <cell r="G4914" t="str">
            <v>000</v>
          </cell>
          <cell r="H4914" t="str">
            <v>07</v>
          </cell>
          <cell r="J4914" t="str">
            <v>50400-0000</v>
          </cell>
          <cell r="K4914">
            <v>50400</v>
          </cell>
        </row>
        <row r="4915">
          <cell r="A4915" t="str">
            <v>TRAINING OF PERSONNEL</v>
          </cell>
          <cell r="B4915">
            <v>4</v>
          </cell>
          <cell r="C4915">
            <v>1</v>
          </cell>
          <cell r="D4915">
            <v>233</v>
          </cell>
          <cell r="E4915">
            <v>83</v>
          </cell>
          <cell r="F4915">
            <v>2</v>
          </cell>
          <cell r="G4915" t="str">
            <v>000</v>
          </cell>
          <cell r="H4915" t="str">
            <v>07</v>
          </cell>
          <cell r="J4915" t="str">
            <v>50400-0000</v>
          </cell>
          <cell r="K4915">
            <v>50400</v>
          </cell>
        </row>
        <row r="4916">
          <cell r="A4916" t="str">
            <v>TRAINING OF PERSONNEL</v>
          </cell>
          <cell r="B4916">
            <v>4</v>
          </cell>
          <cell r="C4916">
            <v>1</v>
          </cell>
          <cell r="D4916">
            <v>233</v>
          </cell>
          <cell r="E4916">
            <v>84</v>
          </cell>
          <cell r="F4916">
            <v>2</v>
          </cell>
          <cell r="G4916" t="str">
            <v>000</v>
          </cell>
          <cell r="H4916" t="str">
            <v>07</v>
          </cell>
          <cell r="J4916" t="str">
            <v>50400-0000</v>
          </cell>
          <cell r="K4916">
            <v>50400</v>
          </cell>
        </row>
        <row r="4917">
          <cell r="A4917" t="str">
            <v>TRAINING OF PERSONNEL</v>
          </cell>
          <cell r="B4917">
            <v>4</v>
          </cell>
          <cell r="C4917">
            <v>1</v>
          </cell>
          <cell r="D4917">
            <v>233</v>
          </cell>
          <cell r="E4917">
            <v>85</v>
          </cell>
          <cell r="F4917">
            <v>7</v>
          </cell>
          <cell r="G4917" t="str">
            <v>000</v>
          </cell>
          <cell r="H4917" t="str">
            <v>07</v>
          </cell>
          <cell r="J4917" t="str">
            <v>50400-0000</v>
          </cell>
          <cell r="K4917">
            <v>50400</v>
          </cell>
        </row>
        <row r="4918">
          <cell r="A4918" t="str">
            <v>TRAINING OF PERSONNEL</v>
          </cell>
          <cell r="B4918">
            <v>4</v>
          </cell>
          <cell r="C4918">
            <v>1</v>
          </cell>
          <cell r="D4918">
            <v>233</v>
          </cell>
          <cell r="E4918">
            <v>86</v>
          </cell>
          <cell r="F4918">
            <v>3</v>
          </cell>
          <cell r="G4918" t="str">
            <v>000</v>
          </cell>
          <cell r="H4918" t="str">
            <v>07</v>
          </cell>
          <cell r="J4918" t="str">
            <v>50400-0000</v>
          </cell>
          <cell r="K4918">
            <v>50400</v>
          </cell>
        </row>
        <row r="4919">
          <cell r="A4919" t="str">
            <v>TRAINING OF PERSONNEL</v>
          </cell>
          <cell r="B4919">
            <v>4</v>
          </cell>
          <cell r="C4919">
            <v>1</v>
          </cell>
          <cell r="D4919">
            <v>233</v>
          </cell>
          <cell r="E4919">
            <v>86</v>
          </cell>
          <cell r="F4919">
            <v>6</v>
          </cell>
          <cell r="G4919" t="str">
            <v>000</v>
          </cell>
          <cell r="H4919" t="str">
            <v>07</v>
          </cell>
          <cell r="J4919" t="str">
            <v>50400-0000</v>
          </cell>
          <cell r="K4919">
            <v>50400</v>
          </cell>
        </row>
        <row r="4920">
          <cell r="A4920" t="str">
            <v>TRAINING OF PERSONNEL</v>
          </cell>
          <cell r="B4920">
            <v>4</v>
          </cell>
          <cell r="C4920">
            <v>1</v>
          </cell>
          <cell r="D4920">
            <v>234</v>
          </cell>
          <cell r="E4920">
            <v>83</v>
          </cell>
          <cell r="F4920">
            <v>1</v>
          </cell>
          <cell r="G4920" t="str">
            <v>000</v>
          </cell>
          <cell r="H4920" t="str">
            <v>07</v>
          </cell>
          <cell r="J4920" t="str">
            <v>50400-0000</v>
          </cell>
          <cell r="K4920">
            <v>50400</v>
          </cell>
        </row>
        <row r="4921">
          <cell r="A4921" t="str">
            <v>TRAINING OF PERSONNEL</v>
          </cell>
          <cell r="B4921">
            <v>4</v>
          </cell>
          <cell r="C4921">
            <v>1</v>
          </cell>
          <cell r="D4921">
            <v>234</v>
          </cell>
          <cell r="E4921">
            <v>83</v>
          </cell>
          <cell r="F4921">
            <v>2</v>
          </cell>
          <cell r="G4921" t="str">
            <v>000</v>
          </cell>
          <cell r="H4921" t="str">
            <v>07</v>
          </cell>
          <cell r="J4921" t="str">
            <v>50400-0000</v>
          </cell>
          <cell r="K4921">
            <v>50400</v>
          </cell>
        </row>
        <row r="4922">
          <cell r="A4922" t="str">
            <v>TRAINING OF PERSONNEL</v>
          </cell>
          <cell r="B4922">
            <v>4</v>
          </cell>
          <cell r="C4922">
            <v>1</v>
          </cell>
          <cell r="D4922">
            <v>234</v>
          </cell>
          <cell r="E4922">
            <v>84</v>
          </cell>
          <cell r="F4922">
            <v>2</v>
          </cell>
          <cell r="G4922" t="str">
            <v>000</v>
          </cell>
          <cell r="H4922" t="str">
            <v>07</v>
          </cell>
          <cell r="J4922" t="str">
            <v>50400-0000</v>
          </cell>
          <cell r="K4922">
            <v>50400</v>
          </cell>
        </row>
        <row r="4923">
          <cell r="A4923" t="str">
            <v>TRAINING OF PERSONNEL</v>
          </cell>
          <cell r="B4923">
            <v>4</v>
          </cell>
          <cell r="C4923">
            <v>1</v>
          </cell>
          <cell r="D4923">
            <v>234</v>
          </cell>
          <cell r="E4923">
            <v>85</v>
          </cell>
          <cell r="F4923">
            <v>7</v>
          </cell>
          <cell r="G4923" t="str">
            <v>000</v>
          </cell>
          <cell r="H4923" t="str">
            <v>07</v>
          </cell>
          <cell r="J4923" t="str">
            <v>50400-0000</v>
          </cell>
          <cell r="K4923">
            <v>50400</v>
          </cell>
        </row>
        <row r="4924">
          <cell r="A4924" t="str">
            <v>TRAINING OF PERSONNEL</v>
          </cell>
          <cell r="B4924">
            <v>4</v>
          </cell>
          <cell r="C4924">
            <v>1</v>
          </cell>
          <cell r="D4924">
            <v>234</v>
          </cell>
          <cell r="E4924">
            <v>86</v>
          </cell>
          <cell r="F4924">
            <v>3</v>
          </cell>
          <cell r="G4924" t="str">
            <v>000</v>
          </cell>
          <cell r="H4924" t="str">
            <v>07</v>
          </cell>
          <cell r="J4924" t="str">
            <v>50400-0000</v>
          </cell>
          <cell r="K4924">
            <v>50400</v>
          </cell>
        </row>
        <row r="4925">
          <cell r="A4925" t="str">
            <v>TRAINING OF PERSONNEL</v>
          </cell>
          <cell r="B4925">
            <v>4</v>
          </cell>
          <cell r="C4925">
            <v>1</v>
          </cell>
          <cell r="D4925">
            <v>234</v>
          </cell>
          <cell r="E4925">
            <v>86</v>
          </cell>
          <cell r="F4925">
            <v>6</v>
          </cell>
          <cell r="G4925" t="str">
            <v>000</v>
          </cell>
          <cell r="H4925" t="str">
            <v>07</v>
          </cell>
          <cell r="J4925" t="str">
            <v>50400-0000</v>
          </cell>
          <cell r="K4925">
            <v>50400</v>
          </cell>
        </row>
        <row r="4926">
          <cell r="A4926" t="str">
            <v>TRAINING OF PERSONNEL</v>
          </cell>
          <cell r="B4926">
            <v>4</v>
          </cell>
          <cell r="C4926">
            <v>1</v>
          </cell>
          <cell r="D4926">
            <v>235</v>
          </cell>
          <cell r="E4926">
            <v>83</v>
          </cell>
          <cell r="F4926">
            <v>1</v>
          </cell>
          <cell r="G4926" t="str">
            <v>000</v>
          </cell>
          <cell r="H4926" t="str">
            <v>07</v>
          </cell>
          <cell r="J4926" t="str">
            <v>50400-0000</v>
          </cell>
          <cell r="K4926">
            <v>50400</v>
          </cell>
        </row>
        <row r="4927">
          <cell r="A4927" t="str">
            <v>TRAINING OF PERSONNEL</v>
          </cell>
          <cell r="B4927">
            <v>4</v>
          </cell>
          <cell r="C4927">
            <v>1</v>
          </cell>
          <cell r="D4927">
            <v>235</v>
          </cell>
          <cell r="E4927">
            <v>83</v>
          </cell>
          <cell r="F4927">
            <v>2</v>
          </cell>
          <cell r="G4927" t="str">
            <v>000</v>
          </cell>
          <cell r="H4927" t="str">
            <v>07</v>
          </cell>
          <cell r="J4927" t="str">
            <v>50400-0000</v>
          </cell>
          <cell r="K4927">
            <v>50400</v>
          </cell>
        </row>
        <row r="4928">
          <cell r="A4928" t="str">
            <v>TRAINING OF PERSONNEL</v>
          </cell>
          <cell r="B4928">
            <v>4</v>
          </cell>
          <cell r="C4928">
            <v>1</v>
          </cell>
          <cell r="D4928">
            <v>235</v>
          </cell>
          <cell r="E4928">
            <v>84</v>
          </cell>
          <cell r="F4928">
            <v>2</v>
          </cell>
          <cell r="G4928" t="str">
            <v>000</v>
          </cell>
          <cell r="H4928" t="str">
            <v>07</v>
          </cell>
          <cell r="J4928" t="str">
            <v>50400-0000</v>
          </cell>
          <cell r="K4928">
            <v>50400</v>
          </cell>
        </row>
        <row r="4929">
          <cell r="A4929" t="str">
            <v>TRAINING OF PERSONNEL</v>
          </cell>
          <cell r="B4929">
            <v>4</v>
          </cell>
          <cell r="C4929">
            <v>1</v>
          </cell>
          <cell r="D4929">
            <v>235</v>
          </cell>
          <cell r="E4929">
            <v>85</v>
          </cell>
          <cell r="F4929">
            <v>7</v>
          </cell>
          <cell r="G4929" t="str">
            <v>000</v>
          </cell>
          <cell r="H4929" t="str">
            <v>07</v>
          </cell>
          <cell r="J4929" t="str">
            <v>50400-0000</v>
          </cell>
          <cell r="K4929">
            <v>50400</v>
          </cell>
        </row>
        <row r="4930">
          <cell r="A4930" t="str">
            <v>TRAINING OF PERSONNEL</v>
          </cell>
          <cell r="B4930">
            <v>4</v>
          </cell>
          <cell r="C4930">
            <v>1</v>
          </cell>
          <cell r="D4930">
            <v>235</v>
          </cell>
          <cell r="E4930">
            <v>86</v>
          </cell>
          <cell r="F4930">
            <v>3</v>
          </cell>
          <cell r="G4930" t="str">
            <v>000</v>
          </cell>
          <cell r="H4930" t="str">
            <v>07</v>
          </cell>
          <cell r="J4930" t="str">
            <v>50400-0000</v>
          </cell>
          <cell r="K4930">
            <v>50400</v>
          </cell>
        </row>
        <row r="4931">
          <cell r="A4931" t="str">
            <v>TRAINING OF PERSONNEL</v>
          </cell>
          <cell r="B4931">
            <v>4</v>
          </cell>
          <cell r="C4931">
            <v>1</v>
          </cell>
          <cell r="D4931">
            <v>235</v>
          </cell>
          <cell r="E4931">
            <v>86</v>
          </cell>
          <cell r="F4931">
            <v>6</v>
          </cell>
          <cell r="G4931" t="str">
            <v>000</v>
          </cell>
          <cell r="H4931" t="str">
            <v>07</v>
          </cell>
          <cell r="J4931" t="str">
            <v>50400-0000</v>
          </cell>
          <cell r="K4931">
            <v>50400</v>
          </cell>
        </row>
        <row r="4932">
          <cell r="A4932" t="str">
            <v>TRAINING OF PERSONNEL</v>
          </cell>
          <cell r="B4932">
            <v>4</v>
          </cell>
          <cell r="C4932">
            <v>1</v>
          </cell>
          <cell r="D4932">
            <v>236</v>
          </cell>
          <cell r="E4932">
            <v>83</v>
          </cell>
          <cell r="F4932">
            <v>1</v>
          </cell>
          <cell r="G4932" t="str">
            <v>000</v>
          </cell>
          <cell r="H4932" t="str">
            <v>07</v>
          </cell>
          <cell r="J4932" t="str">
            <v>50400-0000</v>
          </cell>
          <cell r="K4932">
            <v>50400</v>
          </cell>
        </row>
        <row r="4933">
          <cell r="A4933" t="str">
            <v>TRAINING OF PERSONNEL</v>
          </cell>
          <cell r="B4933">
            <v>4</v>
          </cell>
          <cell r="C4933">
            <v>1</v>
          </cell>
          <cell r="D4933">
            <v>236</v>
          </cell>
          <cell r="E4933">
            <v>83</v>
          </cell>
          <cell r="F4933">
            <v>2</v>
          </cell>
          <cell r="G4933" t="str">
            <v>000</v>
          </cell>
          <cell r="H4933" t="str">
            <v>07</v>
          </cell>
          <cell r="J4933" t="str">
            <v>50400-0000</v>
          </cell>
          <cell r="K4933">
            <v>50400</v>
          </cell>
        </row>
        <row r="4934">
          <cell r="A4934" t="str">
            <v>TRAINING OF PERSONNEL</v>
          </cell>
          <cell r="B4934">
            <v>4</v>
          </cell>
          <cell r="C4934">
            <v>1</v>
          </cell>
          <cell r="D4934">
            <v>236</v>
          </cell>
          <cell r="E4934">
            <v>84</v>
          </cell>
          <cell r="F4934">
            <v>2</v>
          </cell>
          <cell r="G4934" t="str">
            <v>000</v>
          </cell>
          <cell r="H4934" t="str">
            <v>07</v>
          </cell>
          <cell r="J4934" t="str">
            <v>50400-0000</v>
          </cell>
          <cell r="K4934">
            <v>50400</v>
          </cell>
        </row>
        <row r="4935">
          <cell r="A4935" t="str">
            <v>TRAINING OF PERSONNEL</v>
          </cell>
          <cell r="B4935">
            <v>4</v>
          </cell>
          <cell r="C4935">
            <v>1</v>
          </cell>
          <cell r="D4935">
            <v>236</v>
          </cell>
          <cell r="E4935">
            <v>85</v>
          </cell>
          <cell r="F4935">
            <v>7</v>
          </cell>
          <cell r="G4935" t="str">
            <v>000</v>
          </cell>
          <cell r="H4935" t="str">
            <v>07</v>
          </cell>
          <cell r="J4935" t="str">
            <v>50400-0000</v>
          </cell>
          <cell r="K4935">
            <v>50400</v>
          </cell>
        </row>
        <row r="4936">
          <cell r="A4936" t="str">
            <v>TRAINING OF PERSONNEL</v>
          </cell>
          <cell r="B4936">
            <v>4</v>
          </cell>
          <cell r="C4936">
            <v>1</v>
          </cell>
          <cell r="D4936">
            <v>236</v>
          </cell>
          <cell r="E4936">
            <v>86</v>
          </cell>
          <cell r="F4936">
            <v>3</v>
          </cell>
          <cell r="G4936" t="str">
            <v>000</v>
          </cell>
          <cell r="H4936" t="str">
            <v>07</v>
          </cell>
          <cell r="J4936" t="str">
            <v>50400-0000</v>
          </cell>
          <cell r="K4936">
            <v>50400</v>
          </cell>
        </row>
        <row r="4937">
          <cell r="A4937" t="str">
            <v>TRAINING OF PERSONNEL</v>
          </cell>
          <cell r="B4937">
            <v>4</v>
          </cell>
          <cell r="C4937">
            <v>1</v>
          </cell>
          <cell r="D4937">
            <v>236</v>
          </cell>
          <cell r="E4937">
            <v>86</v>
          </cell>
          <cell r="F4937">
            <v>6</v>
          </cell>
          <cell r="G4937" t="str">
            <v>000</v>
          </cell>
          <cell r="H4937" t="str">
            <v>07</v>
          </cell>
          <cell r="J4937" t="str">
            <v>50400-0000</v>
          </cell>
          <cell r="K4937">
            <v>50400</v>
          </cell>
        </row>
        <row r="4938">
          <cell r="A4938" t="str">
            <v>TRAINING OF PERSONNEL</v>
          </cell>
          <cell r="B4938">
            <v>4</v>
          </cell>
          <cell r="C4938">
            <v>1</v>
          </cell>
          <cell r="D4938">
            <v>237</v>
          </cell>
          <cell r="E4938">
            <v>83</v>
          </cell>
          <cell r="F4938">
            <v>1</v>
          </cell>
          <cell r="G4938" t="str">
            <v>000</v>
          </cell>
          <cell r="H4938" t="str">
            <v>07</v>
          </cell>
          <cell r="J4938" t="str">
            <v>50400-0000</v>
          </cell>
          <cell r="K4938">
            <v>50400</v>
          </cell>
        </row>
        <row r="4939">
          <cell r="A4939" t="str">
            <v>TRAINING OF PERSONNEL</v>
          </cell>
          <cell r="B4939">
            <v>4</v>
          </cell>
          <cell r="C4939">
            <v>1</v>
          </cell>
          <cell r="D4939">
            <v>237</v>
          </cell>
          <cell r="E4939">
            <v>83</v>
          </cell>
          <cell r="F4939">
            <v>2</v>
          </cell>
          <cell r="G4939" t="str">
            <v>000</v>
          </cell>
          <cell r="H4939" t="str">
            <v>07</v>
          </cell>
          <cell r="J4939" t="str">
            <v>50400-0000</v>
          </cell>
          <cell r="K4939">
            <v>50400</v>
          </cell>
        </row>
        <row r="4940">
          <cell r="A4940" t="str">
            <v>TRAINING OF PERSONNEL</v>
          </cell>
          <cell r="B4940">
            <v>4</v>
          </cell>
          <cell r="C4940">
            <v>1</v>
          </cell>
          <cell r="D4940">
            <v>237</v>
          </cell>
          <cell r="E4940">
            <v>84</v>
          </cell>
          <cell r="F4940">
            <v>2</v>
          </cell>
          <cell r="G4940" t="str">
            <v>000</v>
          </cell>
          <cell r="H4940" t="str">
            <v>07</v>
          </cell>
          <cell r="J4940" t="str">
            <v>50400-0000</v>
          </cell>
          <cell r="K4940">
            <v>50400</v>
          </cell>
        </row>
        <row r="4941">
          <cell r="A4941" t="str">
            <v>TRAINING OF PERSONNEL</v>
          </cell>
          <cell r="B4941">
            <v>4</v>
          </cell>
          <cell r="C4941">
            <v>1</v>
          </cell>
          <cell r="D4941">
            <v>237</v>
          </cell>
          <cell r="E4941">
            <v>85</v>
          </cell>
          <cell r="F4941">
            <v>7</v>
          </cell>
          <cell r="G4941" t="str">
            <v>000</v>
          </cell>
          <cell r="H4941" t="str">
            <v>07</v>
          </cell>
          <cell r="J4941" t="str">
            <v>50400-0000</v>
          </cell>
          <cell r="K4941">
            <v>50400</v>
          </cell>
        </row>
        <row r="4942">
          <cell r="A4942" t="str">
            <v>TRAINING OF PERSONNEL</v>
          </cell>
          <cell r="B4942">
            <v>4</v>
          </cell>
          <cell r="C4942">
            <v>1</v>
          </cell>
          <cell r="D4942">
            <v>237</v>
          </cell>
          <cell r="E4942">
            <v>86</v>
          </cell>
          <cell r="F4942">
            <v>3</v>
          </cell>
          <cell r="G4942" t="str">
            <v>000</v>
          </cell>
          <cell r="H4942" t="str">
            <v>07</v>
          </cell>
          <cell r="J4942" t="str">
            <v>50400-0000</v>
          </cell>
          <cell r="K4942">
            <v>50400</v>
          </cell>
        </row>
        <row r="4943">
          <cell r="A4943" t="str">
            <v>TRAINING OF PERSONNEL</v>
          </cell>
          <cell r="B4943">
            <v>4</v>
          </cell>
          <cell r="C4943">
            <v>1</v>
          </cell>
          <cell r="D4943">
            <v>237</v>
          </cell>
          <cell r="E4943">
            <v>86</v>
          </cell>
          <cell r="F4943">
            <v>6</v>
          </cell>
          <cell r="G4943" t="str">
            <v>000</v>
          </cell>
          <cell r="H4943" t="str">
            <v>07</v>
          </cell>
          <cell r="J4943" t="str">
            <v>50400-0000</v>
          </cell>
          <cell r="K4943">
            <v>50400</v>
          </cell>
        </row>
        <row r="4944">
          <cell r="A4944" t="str">
            <v>TRAINING OF PERSONNEL</v>
          </cell>
          <cell r="B4944">
            <v>4</v>
          </cell>
          <cell r="C4944">
            <v>1</v>
          </cell>
          <cell r="D4944">
            <v>238</v>
          </cell>
          <cell r="E4944">
            <v>83</v>
          </cell>
          <cell r="F4944">
            <v>1</v>
          </cell>
          <cell r="G4944" t="str">
            <v>000</v>
          </cell>
          <cell r="H4944" t="str">
            <v>07</v>
          </cell>
          <cell r="J4944" t="str">
            <v>50400-0000</v>
          </cell>
          <cell r="K4944">
            <v>50400</v>
          </cell>
        </row>
        <row r="4945">
          <cell r="A4945" t="str">
            <v>TRAINING OF PERSONNEL</v>
          </cell>
          <cell r="B4945">
            <v>4</v>
          </cell>
          <cell r="C4945">
            <v>1</v>
          </cell>
          <cell r="D4945">
            <v>238</v>
          </cell>
          <cell r="E4945">
            <v>83</v>
          </cell>
          <cell r="F4945">
            <v>2</v>
          </cell>
          <cell r="G4945" t="str">
            <v>000</v>
          </cell>
          <cell r="H4945" t="str">
            <v>07</v>
          </cell>
          <cell r="J4945" t="str">
            <v>50400-0000</v>
          </cell>
          <cell r="K4945">
            <v>50400</v>
          </cell>
        </row>
        <row r="4946">
          <cell r="A4946" t="str">
            <v>TRAINING OF PERSONNEL</v>
          </cell>
          <cell r="B4946">
            <v>4</v>
          </cell>
          <cell r="C4946">
            <v>1</v>
          </cell>
          <cell r="D4946">
            <v>238</v>
          </cell>
          <cell r="E4946">
            <v>84</v>
          </cell>
          <cell r="F4946">
            <v>2</v>
          </cell>
          <cell r="G4946" t="str">
            <v>000</v>
          </cell>
          <cell r="H4946" t="str">
            <v>07</v>
          </cell>
          <cell r="J4946" t="str">
            <v>50400-0000</v>
          </cell>
          <cell r="K4946">
            <v>50400</v>
          </cell>
        </row>
        <row r="4947">
          <cell r="A4947" t="str">
            <v>TRAINING OF PERSONNEL</v>
          </cell>
          <cell r="B4947">
            <v>4</v>
          </cell>
          <cell r="C4947">
            <v>1</v>
          </cell>
          <cell r="D4947">
            <v>238</v>
          </cell>
          <cell r="E4947">
            <v>85</v>
          </cell>
          <cell r="F4947">
            <v>7</v>
          </cell>
          <cell r="G4947" t="str">
            <v>000</v>
          </cell>
          <cell r="H4947" t="str">
            <v>07</v>
          </cell>
          <cell r="J4947" t="str">
            <v>50400-0000</v>
          </cell>
          <cell r="K4947">
            <v>50400</v>
          </cell>
        </row>
        <row r="4948">
          <cell r="A4948" t="str">
            <v>TRAINING OF PERSONNEL</v>
          </cell>
          <cell r="B4948">
            <v>4</v>
          </cell>
          <cell r="C4948">
            <v>1</v>
          </cell>
          <cell r="D4948">
            <v>238</v>
          </cell>
          <cell r="E4948">
            <v>86</v>
          </cell>
          <cell r="F4948">
            <v>3</v>
          </cell>
          <cell r="G4948" t="str">
            <v>000</v>
          </cell>
          <cell r="H4948" t="str">
            <v>07</v>
          </cell>
          <cell r="J4948" t="str">
            <v>50400-0000</v>
          </cell>
          <cell r="K4948">
            <v>50400</v>
          </cell>
        </row>
        <row r="4949">
          <cell r="A4949" t="str">
            <v>TRAINING OF PERSONNEL</v>
          </cell>
          <cell r="B4949">
            <v>4</v>
          </cell>
          <cell r="C4949">
            <v>1</v>
          </cell>
          <cell r="D4949">
            <v>238</v>
          </cell>
          <cell r="E4949">
            <v>86</v>
          </cell>
          <cell r="F4949">
            <v>6</v>
          </cell>
          <cell r="G4949" t="str">
            <v>000</v>
          </cell>
          <cell r="H4949" t="str">
            <v>07</v>
          </cell>
          <cell r="J4949" t="str">
            <v>50400-0000</v>
          </cell>
          <cell r="K4949">
            <v>50400</v>
          </cell>
        </row>
        <row r="4950">
          <cell r="A4950" t="str">
            <v>TRAINING OF PERSONNEL</v>
          </cell>
          <cell r="B4950">
            <v>4</v>
          </cell>
          <cell r="C4950">
            <v>1</v>
          </cell>
          <cell r="D4950">
            <v>239</v>
          </cell>
          <cell r="E4950">
            <v>83</v>
          </cell>
          <cell r="F4950">
            <v>1</v>
          </cell>
          <cell r="G4950" t="str">
            <v>000</v>
          </cell>
          <cell r="H4950" t="str">
            <v>07</v>
          </cell>
          <cell r="J4950" t="str">
            <v>50400-0000</v>
          </cell>
          <cell r="K4950">
            <v>50400</v>
          </cell>
        </row>
        <row r="4951">
          <cell r="A4951" t="str">
            <v>TRAINING OF PERSONNEL</v>
          </cell>
          <cell r="B4951">
            <v>4</v>
          </cell>
          <cell r="C4951">
            <v>1</v>
          </cell>
          <cell r="D4951">
            <v>239</v>
          </cell>
          <cell r="E4951">
            <v>83</v>
          </cell>
          <cell r="F4951">
            <v>2</v>
          </cell>
          <cell r="G4951" t="str">
            <v>000</v>
          </cell>
          <cell r="H4951" t="str">
            <v>07</v>
          </cell>
          <cell r="J4951" t="str">
            <v>50400-0000</v>
          </cell>
          <cell r="K4951">
            <v>50400</v>
          </cell>
        </row>
        <row r="4952">
          <cell r="A4952" t="str">
            <v>TRAINING OF PERSONNEL</v>
          </cell>
          <cell r="B4952">
            <v>4</v>
          </cell>
          <cell r="C4952">
            <v>1</v>
          </cell>
          <cell r="D4952">
            <v>239</v>
          </cell>
          <cell r="E4952">
            <v>84</v>
          </cell>
          <cell r="F4952">
            <v>2</v>
          </cell>
          <cell r="G4952" t="str">
            <v>000</v>
          </cell>
          <cell r="H4952" t="str">
            <v>07</v>
          </cell>
          <cell r="J4952" t="str">
            <v>50400-0000</v>
          </cell>
          <cell r="K4952">
            <v>50400</v>
          </cell>
        </row>
        <row r="4953">
          <cell r="A4953" t="str">
            <v>TRAINING OF PERSONNEL</v>
          </cell>
          <cell r="B4953">
            <v>4</v>
          </cell>
          <cell r="C4953">
            <v>1</v>
          </cell>
          <cell r="D4953">
            <v>239</v>
          </cell>
          <cell r="E4953">
            <v>85</v>
          </cell>
          <cell r="F4953">
            <v>7</v>
          </cell>
          <cell r="G4953" t="str">
            <v>000</v>
          </cell>
          <cell r="H4953" t="str">
            <v>07</v>
          </cell>
          <cell r="J4953" t="str">
            <v>50400-0000</v>
          </cell>
          <cell r="K4953">
            <v>50400</v>
          </cell>
        </row>
        <row r="4954">
          <cell r="A4954" t="str">
            <v>TRAINING OF PERSONNEL</v>
          </cell>
          <cell r="B4954">
            <v>4</v>
          </cell>
          <cell r="C4954">
            <v>1</v>
          </cell>
          <cell r="D4954">
            <v>239</v>
          </cell>
          <cell r="E4954">
            <v>86</v>
          </cell>
          <cell r="F4954">
            <v>3</v>
          </cell>
          <cell r="G4954" t="str">
            <v>000</v>
          </cell>
          <cell r="H4954" t="str">
            <v>07</v>
          </cell>
          <cell r="J4954" t="str">
            <v>50400-0000</v>
          </cell>
          <cell r="K4954">
            <v>50400</v>
          </cell>
        </row>
        <row r="4955">
          <cell r="A4955" t="str">
            <v>TRAINING OF PERSONNEL</v>
          </cell>
          <cell r="B4955">
            <v>4</v>
          </cell>
          <cell r="C4955">
            <v>1</v>
          </cell>
          <cell r="D4955">
            <v>239</v>
          </cell>
          <cell r="E4955">
            <v>86</v>
          </cell>
          <cell r="F4955">
            <v>6</v>
          </cell>
          <cell r="G4955" t="str">
            <v>000</v>
          </cell>
          <cell r="H4955" t="str">
            <v>07</v>
          </cell>
          <cell r="J4955" t="str">
            <v>50400-0000</v>
          </cell>
          <cell r="K4955">
            <v>50400</v>
          </cell>
        </row>
        <row r="4956">
          <cell r="A4956" t="str">
            <v>TRAINING OF PERSONNEL</v>
          </cell>
          <cell r="B4956">
            <v>4</v>
          </cell>
          <cell r="C4956">
            <v>1</v>
          </cell>
          <cell r="D4956">
            <v>242</v>
          </cell>
          <cell r="E4956">
            <v>83</v>
          </cell>
          <cell r="F4956">
            <v>1</v>
          </cell>
          <cell r="G4956" t="str">
            <v>000</v>
          </cell>
          <cell r="H4956" t="str">
            <v>07</v>
          </cell>
          <cell r="J4956" t="str">
            <v>50400-0000</v>
          </cell>
          <cell r="K4956">
            <v>50400</v>
          </cell>
        </row>
        <row r="4957">
          <cell r="A4957" t="str">
            <v>TRAINING OF PERSONNEL</v>
          </cell>
          <cell r="B4957">
            <v>4</v>
          </cell>
          <cell r="C4957">
            <v>1</v>
          </cell>
          <cell r="D4957">
            <v>242</v>
          </cell>
          <cell r="E4957">
            <v>83</v>
          </cell>
          <cell r="F4957">
            <v>2</v>
          </cell>
          <cell r="G4957" t="str">
            <v>000</v>
          </cell>
          <cell r="H4957" t="str">
            <v>07</v>
          </cell>
          <cell r="J4957" t="str">
            <v>50400-0000</v>
          </cell>
          <cell r="K4957">
            <v>50400</v>
          </cell>
        </row>
        <row r="4958">
          <cell r="A4958" t="str">
            <v>TRAINING OF PERSONNEL</v>
          </cell>
          <cell r="B4958">
            <v>4</v>
          </cell>
          <cell r="C4958">
            <v>1</v>
          </cell>
          <cell r="D4958">
            <v>242</v>
          </cell>
          <cell r="E4958">
            <v>84</v>
          </cell>
          <cell r="F4958">
            <v>2</v>
          </cell>
          <cell r="G4958" t="str">
            <v>000</v>
          </cell>
          <cell r="H4958" t="str">
            <v>07</v>
          </cell>
          <cell r="J4958" t="str">
            <v>50400-0000</v>
          </cell>
          <cell r="K4958">
            <v>50400</v>
          </cell>
        </row>
        <row r="4959">
          <cell r="A4959" t="str">
            <v>TRAINING OF PERSONNEL</v>
          </cell>
          <cell r="B4959">
            <v>4</v>
          </cell>
          <cell r="C4959">
            <v>1</v>
          </cell>
          <cell r="D4959">
            <v>242</v>
          </cell>
          <cell r="E4959">
            <v>85</v>
          </cell>
          <cell r="F4959">
            <v>7</v>
          </cell>
          <cell r="G4959" t="str">
            <v>000</v>
          </cell>
          <cell r="H4959" t="str">
            <v>07</v>
          </cell>
          <cell r="J4959" t="str">
            <v>50400-0000</v>
          </cell>
          <cell r="K4959">
            <v>50400</v>
          </cell>
        </row>
        <row r="4960">
          <cell r="A4960" t="str">
            <v>TRAINING OF PERSONNEL</v>
          </cell>
          <cell r="B4960">
            <v>4</v>
          </cell>
          <cell r="C4960">
            <v>1</v>
          </cell>
          <cell r="D4960">
            <v>242</v>
          </cell>
          <cell r="E4960">
            <v>86</v>
          </cell>
          <cell r="F4960">
            <v>3</v>
          </cell>
          <cell r="G4960" t="str">
            <v>000</v>
          </cell>
          <cell r="H4960" t="str">
            <v>07</v>
          </cell>
          <cell r="J4960" t="str">
            <v>50400-0000</v>
          </cell>
          <cell r="K4960">
            <v>50400</v>
          </cell>
        </row>
        <row r="4961">
          <cell r="A4961" t="str">
            <v>TRAINING OF PERSONNEL</v>
          </cell>
          <cell r="B4961">
            <v>4</v>
          </cell>
          <cell r="C4961">
            <v>1</v>
          </cell>
          <cell r="D4961">
            <v>242</v>
          </cell>
          <cell r="E4961">
            <v>86</v>
          </cell>
          <cell r="F4961">
            <v>6</v>
          </cell>
          <cell r="G4961" t="str">
            <v>000</v>
          </cell>
          <cell r="H4961" t="str">
            <v>07</v>
          </cell>
          <cell r="J4961" t="str">
            <v>50400-0000</v>
          </cell>
          <cell r="K4961">
            <v>50400</v>
          </cell>
        </row>
        <row r="4962">
          <cell r="A4962" t="str">
            <v>TRAINING OF PERSONNEL</v>
          </cell>
          <cell r="B4962">
            <v>4</v>
          </cell>
          <cell r="C4962">
            <v>1</v>
          </cell>
          <cell r="D4962">
            <v>243</v>
          </cell>
          <cell r="E4962">
            <v>83</v>
          </cell>
          <cell r="F4962">
            <v>1</v>
          </cell>
          <cell r="G4962" t="str">
            <v>000</v>
          </cell>
          <cell r="H4962" t="str">
            <v>07</v>
          </cell>
          <cell r="J4962" t="str">
            <v>50400-0000</v>
          </cell>
          <cell r="K4962">
            <v>50400</v>
          </cell>
        </row>
        <row r="4963">
          <cell r="A4963" t="str">
            <v>TRAINING OF PERSONNEL</v>
          </cell>
          <cell r="B4963">
            <v>4</v>
          </cell>
          <cell r="C4963">
            <v>1</v>
          </cell>
          <cell r="D4963">
            <v>243</v>
          </cell>
          <cell r="E4963">
            <v>83</v>
          </cell>
          <cell r="F4963">
            <v>2</v>
          </cell>
          <cell r="G4963" t="str">
            <v>000</v>
          </cell>
          <cell r="H4963" t="str">
            <v>07</v>
          </cell>
          <cell r="J4963" t="str">
            <v>50400-0000</v>
          </cell>
          <cell r="K4963">
            <v>50400</v>
          </cell>
        </row>
        <row r="4964">
          <cell r="A4964" t="str">
            <v>TRAINING OF PERSONNEL</v>
          </cell>
          <cell r="B4964">
            <v>4</v>
          </cell>
          <cell r="C4964">
            <v>1</v>
          </cell>
          <cell r="D4964">
            <v>243</v>
          </cell>
          <cell r="E4964">
            <v>84</v>
          </cell>
          <cell r="F4964">
            <v>2</v>
          </cell>
          <cell r="G4964" t="str">
            <v>000</v>
          </cell>
          <cell r="H4964" t="str">
            <v>07</v>
          </cell>
          <cell r="J4964" t="str">
            <v>50400-0000</v>
          </cell>
          <cell r="K4964">
            <v>50400</v>
          </cell>
        </row>
        <row r="4965">
          <cell r="A4965" t="str">
            <v>TRAINING OF PERSONNEL</v>
          </cell>
          <cell r="B4965">
            <v>4</v>
          </cell>
          <cell r="C4965">
            <v>1</v>
          </cell>
          <cell r="D4965">
            <v>243</v>
          </cell>
          <cell r="E4965">
            <v>85</v>
          </cell>
          <cell r="F4965">
            <v>7</v>
          </cell>
          <cell r="G4965" t="str">
            <v>000</v>
          </cell>
          <cell r="H4965" t="str">
            <v>07</v>
          </cell>
          <cell r="J4965" t="str">
            <v>50400-0000</v>
          </cell>
          <cell r="K4965">
            <v>50400</v>
          </cell>
        </row>
        <row r="4966">
          <cell r="A4966" t="str">
            <v>TRAINING OF PERSONNEL</v>
          </cell>
          <cell r="B4966">
            <v>4</v>
          </cell>
          <cell r="C4966">
            <v>1</v>
          </cell>
          <cell r="D4966">
            <v>243</v>
          </cell>
          <cell r="E4966">
            <v>86</v>
          </cell>
          <cell r="F4966">
            <v>3</v>
          </cell>
          <cell r="G4966" t="str">
            <v>000</v>
          </cell>
          <cell r="H4966" t="str">
            <v>07</v>
          </cell>
          <cell r="J4966" t="str">
            <v>50400-0000</v>
          </cell>
          <cell r="K4966">
            <v>50400</v>
          </cell>
        </row>
        <row r="4967">
          <cell r="A4967" t="str">
            <v>TRAINING OF PERSONNEL</v>
          </cell>
          <cell r="B4967">
            <v>4</v>
          </cell>
          <cell r="C4967">
            <v>1</v>
          </cell>
          <cell r="D4967">
            <v>243</v>
          </cell>
          <cell r="E4967">
            <v>86</v>
          </cell>
          <cell r="F4967">
            <v>6</v>
          </cell>
          <cell r="G4967" t="str">
            <v>000</v>
          </cell>
          <cell r="H4967" t="str">
            <v>07</v>
          </cell>
          <cell r="J4967" t="str">
            <v>50400-0000</v>
          </cell>
          <cell r="K4967">
            <v>50400</v>
          </cell>
        </row>
        <row r="4968">
          <cell r="A4968" t="str">
            <v>TRAINING OF PERSONNEL</v>
          </cell>
          <cell r="B4968">
            <v>4</v>
          </cell>
          <cell r="C4968">
            <v>1</v>
          </cell>
          <cell r="D4968">
            <v>244</v>
          </cell>
          <cell r="E4968">
            <v>83</v>
          </cell>
          <cell r="F4968">
            <v>1</v>
          </cell>
          <cell r="G4968" t="str">
            <v>000</v>
          </cell>
          <cell r="H4968" t="str">
            <v>07</v>
          </cell>
          <cell r="J4968" t="str">
            <v>50400-0000</v>
          </cell>
          <cell r="K4968">
            <v>50400</v>
          </cell>
        </row>
        <row r="4969">
          <cell r="A4969" t="str">
            <v>TRAINING OF PERSONNEL</v>
          </cell>
          <cell r="B4969">
            <v>4</v>
          </cell>
          <cell r="C4969">
            <v>1</v>
          </cell>
          <cell r="D4969">
            <v>244</v>
          </cell>
          <cell r="E4969">
            <v>83</v>
          </cell>
          <cell r="F4969">
            <v>2</v>
          </cell>
          <cell r="G4969" t="str">
            <v>000</v>
          </cell>
          <cell r="H4969" t="str">
            <v>07</v>
          </cell>
          <cell r="J4969" t="str">
            <v>50400-0000</v>
          </cell>
          <cell r="K4969">
            <v>50400</v>
          </cell>
        </row>
        <row r="4970">
          <cell r="A4970" t="str">
            <v>TRAINING OF PERSONNEL</v>
          </cell>
          <cell r="B4970">
            <v>4</v>
          </cell>
          <cell r="C4970">
            <v>1</v>
          </cell>
          <cell r="D4970">
            <v>244</v>
          </cell>
          <cell r="E4970">
            <v>84</v>
          </cell>
          <cell r="F4970">
            <v>2</v>
          </cell>
          <cell r="G4970" t="str">
            <v>000</v>
          </cell>
          <cell r="H4970" t="str">
            <v>07</v>
          </cell>
          <cell r="J4970" t="str">
            <v>50400-0000</v>
          </cell>
          <cell r="K4970">
            <v>50400</v>
          </cell>
        </row>
        <row r="4971">
          <cell r="A4971" t="str">
            <v>TRAINING OF PERSONNEL</v>
          </cell>
          <cell r="B4971">
            <v>4</v>
          </cell>
          <cell r="C4971">
            <v>1</v>
          </cell>
          <cell r="D4971">
            <v>244</v>
          </cell>
          <cell r="E4971">
            <v>85</v>
          </cell>
          <cell r="F4971">
            <v>7</v>
          </cell>
          <cell r="G4971" t="str">
            <v>000</v>
          </cell>
          <cell r="H4971" t="str">
            <v>07</v>
          </cell>
          <cell r="J4971" t="str">
            <v>50400-0000</v>
          </cell>
          <cell r="K4971">
            <v>50400</v>
          </cell>
        </row>
        <row r="4972">
          <cell r="A4972" t="str">
            <v>TRAINING OF PERSONNEL</v>
          </cell>
          <cell r="B4972">
            <v>4</v>
          </cell>
          <cell r="C4972">
            <v>1</v>
          </cell>
          <cell r="D4972">
            <v>244</v>
          </cell>
          <cell r="E4972">
            <v>86</v>
          </cell>
          <cell r="F4972">
            <v>3</v>
          </cell>
          <cell r="G4972" t="str">
            <v>000</v>
          </cell>
          <cell r="H4972" t="str">
            <v>07</v>
          </cell>
          <cell r="J4972" t="str">
            <v>50400-0000</v>
          </cell>
          <cell r="K4972">
            <v>50400</v>
          </cell>
        </row>
        <row r="4973">
          <cell r="A4973" t="str">
            <v>TRAINING OF PERSONNEL</v>
          </cell>
          <cell r="B4973">
            <v>4</v>
          </cell>
          <cell r="C4973">
            <v>1</v>
          </cell>
          <cell r="D4973">
            <v>244</v>
          </cell>
          <cell r="E4973">
            <v>86</v>
          </cell>
          <cell r="F4973">
            <v>6</v>
          </cell>
          <cell r="G4973" t="str">
            <v>000</v>
          </cell>
          <cell r="H4973" t="str">
            <v>07</v>
          </cell>
          <cell r="J4973" t="str">
            <v>50400-0000</v>
          </cell>
          <cell r="K4973">
            <v>50400</v>
          </cell>
        </row>
        <row r="4974">
          <cell r="A4974" t="str">
            <v>TRAINING OF PERSONNEL</v>
          </cell>
          <cell r="B4974">
            <v>4</v>
          </cell>
          <cell r="C4974">
            <v>2</v>
          </cell>
          <cell r="D4974">
            <v>245</v>
          </cell>
          <cell r="E4974">
            <v>98</v>
          </cell>
          <cell r="F4974">
            <v>3</v>
          </cell>
          <cell r="G4974" t="str">
            <v>000</v>
          </cell>
          <cell r="H4974" t="str">
            <v>07</v>
          </cell>
          <cell r="J4974" t="str">
            <v>50400-0000</v>
          </cell>
          <cell r="K4974">
            <v>50400</v>
          </cell>
        </row>
        <row r="4975">
          <cell r="A4975" t="str">
            <v>TRAINING OF PERSONNEL</v>
          </cell>
          <cell r="B4975">
            <v>4</v>
          </cell>
          <cell r="C4975">
            <v>1</v>
          </cell>
          <cell r="D4975">
            <v>246</v>
          </cell>
          <cell r="E4975">
            <v>83</v>
          </cell>
          <cell r="F4975">
            <v>2</v>
          </cell>
          <cell r="G4975" t="str">
            <v>000</v>
          </cell>
          <cell r="H4975" t="str">
            <v>07</v>
          </cell>
          <cell r="J4975" t="str">
            <v>50400-0000</v>
          </cell>
          <cell r="K4975">
            <v>50400</v>
          </cell>
        </row>
        <row r="4976">
          <cell r="A4976" t="str">
            <v>TRAINING OF PERSONNEL</v>
          </cell>
          <cell r="B4976">
            <v>4</v>
          </cell>
          <cell r="C4976">
            <v>1</v>
          </cell>
          <cell r="D4976">
            <v>246</v>
          </cell>
          <cell r="E4976">
            <v>84</v>
          </cell>
          <cell r="F4976">
            <v>2</v>
          </cell>
          <cell r="G4976" t="str">
            <v>000</v>
          </cell>
          <cell r="H4976" t="str">
            <v>07</v>
          </cell>
          <cell r="J4976" t="str">
            <v>50400-0000</v>
          </cell>
          <cell r="K4976">
            <v>50400</v>
          </cell>
        </row>
        <row r="4977">
          <cell r="A4977" t="str">
            <v>TRAINING OF PERSONNEL</v>
          </cell>
          <cell r="B4977">
            <v>4</v>
          </cell>
          <cell r="C4977">
            <v>1</v>
          </cell>
          <cell r="D4977">
            <v>246</v>
          </cell>
          <cell r="E4977">
            <v>85</v>
          </cell>
          <cell r="F4977">
            <v>7</v>
          </cell>
          <cell r="G4977" t="str">
            <v>000</v>
          </cell>
          <cell r="H4977" t="str">
            <v>07</v>
          </cell>
          <cell r="J4977" t="str">
            <v>50400-0000</v>
          </cell>
          <cell r="K4977">
            <v>50400</v>
          </cell>
        </row>
        <row r="4978">
          <cell r="A4978" t="str">
            <v>TRAINING OF PERSONNEL</v>
          </cell>
          <cell r="B4978">
            <v>4</v>
          </cell>
          <cell r="C4978">
            <v>1</v>
          </cell>
          <cell r="D4978">
            <v>246</v>
          </cell>
          <cell r="E4978">
            <v>86</v>
          </cell>
          <cell r="F4978">
            <v>3</v>
          </cell>
          <cell r="G4978" t="str">
            <v>000</v>
          </cell>
          <cell r="H4978" t="str">
            <v>07</v>
          </cell>
          <cell r="J4978" t="str">
            <v>50400-0000</v>
          </cell>
          <cell r="K4978">
            <v>50400</v>
          </cell>
        </row>
        <row r="4979">
          <cell r="A4979" t="str">
            <v>TRAINING OF PERSONNEL</v>
          </cell>
          <cell r="B4979">
            <v>4</v>
          </cell>
          <cell r="C4979">
            <v>1</v>
          </cell>
          <cell r="D4979">
            <v>246</v>
          </cell>
          <cell r="E4979">
            <v>86</v>
          </cell>
          <cell r="F4979">
            <v>6</v>
          </cell>
          <cell r="G4979" t="str">
            <v>000</v>
          </cell>
          <cell r="H4979" t="str">
            <v>07</v>
          </cell>
          <cell r="J4979" t="str">
            <v>50400-0000</v>
          </cell>
          <cell r="K4979">
            <v>50400</v>
          </cell>
        </row>
        <row r="4980">
          <cell r="A4980" t="str">
            <v>TRAINING OF PERSONNEL</v>
          </cell>
          <cell r="B4980">
            <v>4</v>
          </cell>
          <cell r="C4980">
            <v>2</v>
          </cell>
          <cell r="D4980">
            <v>253</v>
          </cell>
          <cell r="E4980">
            <v>31</v>
          </cell>
          <cell r="F4980">
            <v>0</v>
          </cell>
          <cell r="G4980" t="str">
            <v>000</v>
          </cell>
          <cell r="H4980" t="str">
            <v>07</v>
          </cell>
          <cell r="J4980" t="str">
            <v>50400-0000</v>
          </cell>
          <cell r="K4980">
            <v>50400</v>
          </cell>
        </row>
        <row r="4981">
          <cell r="A4981" t="str">
            <v>TRAINING OF PERSONNEL</v>
          </cell>
          <cell r="B4981">
            <v>4</v>
          </cell>
          <cell r="C4981">
            <v>1</v>
          </cell>
          <cell r="D4981">
            <v>257</v>
          </cell>
          <cell r="E4981">
            <v>96</v>
          </cell>
          <cell r="F4981">
            <v>0</v>
          </cell>
          <cell r="G4981" t="str">
            <v>000</v>
          </cell>
          <cell r="H4981" t="str">
            <v>07</v>
          </cell>
          <cell r="J4981" t="str">
            <v>50400-0000</v>
          </cell>
          <cell r="K4981">
            <v>50400</v>
          </cell>
        </row>
        <row r="4982">
          <cell r="A4982" t="str">
            <v>TRAINING OF PERSONNEL</v>
          </cell>
          <cell r="B4982">
            <v>4</v>
          </cell>
          <cell r="C4982">
            <v>1</v>
          </cell>
          <cell r="D4982">
            <v>258</v>
          </cell>
          <cell r="E4982">
            <v>96</v>
          </cell>
          <cell r="F4982">
            <v>0</v>
          </cell>
          <cell r="G4982" t="str">
            <v>000</v>
          </cell>
          <cell r="H4982" t="str">
            <v>07</v>
          </cell>
          <cell r="J4982" t="str">
            <v>50400-0000</v>
          </cell>
          <cell r="K4982">
            <v>50400</v>
          </cell>
        </row>
        <row r="4983">
          <cell r="A4983" t="str">
            <v>TRAINING OF PERSONNEL</v>
          </cell>
          <cell r="B4983">
            <v>4</v>
          </cell>
          <cell r="C4983">
            <v>1</v>
          </cell>
          <cell r="D4983">
            <v>259</v>
          </cell>
          <cell r="E4983">
            <v>96</v>
          </cell>
          <cell r="F4983">
            <v>0</v>
          </cell>
          <cell r="G4983" t="str">
            <v>000</v>
          </cell>
          <cell r="H4983" t="str">
            <v>07</v>
          </cell>
          <cell r="J4983" t="str">
            <v>50400-0000</v>
          </cell>
          <cell r="K4983">
            <v>50400</v>
          </cell>
        </row>
        <row r="4984">
          <cell r="A4984" t="str">
            <v>TRAINING OF PERSONNEL</v>
          </cell>
          <cell r="B4984">
            <v>4</v>
          </cell>
          <cell r="C4984">
            <v>5</v>
          </cell>
          <cell r="D4984">
            <v>263</v>
          </cell>
          <cell r="E4984">
            <v>99</v>
          </cell>
          <cell r="F4984">
            <v>1</v>
          </cell>
          <cell r="G4984" t="str">
            <v>000</v>
          </cell>
          <cell r="H4984" t="str">
            <v>07</v>
          </cell>
          <cell r="J4984" t="str">
            <v>50400-0000</v>
          </cell>
          <cell r="K4984">
            <v>50400</v>
          </cell>
        </row>
        <row r="4985">
          <cell r="A4985" t="str">
            <v>TRAINING OF PERSONNEL</v>
          </cell>
          <cell r="B4985">
            <v>4</v>
          </cell>
          <cell r="C4985">
            <v>2</v>
          </cell>
          <cell r="D4985">
            <v>265</v>
          </cell>
          <cell r="E4985">
            <v>99</v>
          </cell>
          <cell r="F4985">
            <v>4</v>
          </cell>
          <cell r="G4985" t="str">
            <v>000</v>
          </cell>
          <cell r="H4985" t="str">
            <v>07</v>
          </cell>
          <cell r="J4985" t="str">
            <v>50400-0000</v>
          </cell>
          <cell r="K4985">
            <v>50400</v>
          </cell>
        </row>
        <row r="4986">
          <cell r="A4986" t="str">
            <v>TRAINING OF PERSONNEL</v>
          </cell>
          <cell r="B4986">
            <v>4</v>
          </cell>
          <cell r="C4986">
            <v>2</v>
          </cell>
          <cell r="D4986">
            <v>265</v>
          </cell>
          <cell r="E4986">
            <v>99</v>
          </cell>
          <cell r="F4986">
            <v>5</v>
          </cell>
          <cell r="G4986" t="str">
            <v>000</v>
          </cell>
          <cell r="H4986" t="str">
            <v>07</v>
          </cell>
          <cell r="J4986" t="str">
            <v>50400-0000</v>
          </cell>
          <cell r="K4986">
            <v>50400</v>
          </cell>
        </row>
        <row r="4987">
          <cell r="A4987" t="str">
            <v>TRAINING OF PERSONNEL</v>
          </cell>
          <cell r="B4987">
            <v>4</v>
          </cell>
          <cell r="C4987">
            <v>2</v>
          </cell>
          <cell r="D4987">
            <v>270</v>
          </cell>
          <cell r="E4987">
            <v>11</v>
          </cell>
          <cell r="F4987">
            <v>5</v>
          </cell>
          <cell r="G4987" t="str">
            <v>000</v>
          </cell>
          <cell r="H4987" t="str">
            <v>07</v>
          </cell>
          <cell r="J4987" t="str">
            <v>50400-0000</v>
          </cell>
          <cell r="K4987">
            <v>50400</v>
          </cell>
        </row>
        <row r="4988">
          <cell r="A4988" t="str">
            <v>TRAINING OF PERSONNEL</v>
          </cell>
          <cell r="B4988">
            <v>4</v>
          </cell>
          <cell r="C4988">
            <v>1</v>
          </cell>
          <cell r="D4988">
            <v>271</v>
          </cell>
          <cell r="E4988">
            <v>12</v>
          </cell>
          <cell r="F4988">
            <v>2</v>
          </cell>
          <cell r="G4988" t="str">
            <v>000</v>
          </cell>
          <cell r="H4988" t="str">
            <v>07</v>
          </cell>
          <cell r="J4988" t="str">
            <v>50400-0000</v>
          </cell>
          <cell r="K4988">
            <v>50400</v>
          </cell>
        </row>
        <row r="4989">
          <cell r="A4989" t="str">
            <v>TRAINING OF PERSONNEL</v>
          </cell>
          <cell r="B4989">
            <v>4</v>
          </cell>
          <cell r="C4989">
            <v>4</v>
          </cell>
          <cell r="D4989">
            <v>275</v>
          </cell>
          <cell r="E4989">
            <v>81</v>
          </cell>
          <cell r="F4989">
            <v>3</v>
          </cell>
          <cell r="G4989" t="str">
            <v>000</v>
          </cell>
          <cell r="H4989" t="str">
            <v>07</v>
          </cell>
          <cell r="J4989" t="str">
            <v>50400-0000</v>
          </cell>
          <cell r="K4989">
            <v>50400</v>
          </cell>
        </row>
        <row r="4990">
          <cell r="A4990" t="str">
            <v>TRAINING OF PERSONNEL</v>
          </cell>
          <cell r="B4990">
            <v>4</v>
          </cell>
          <cell r="C4990">
            <v>4</v>
          </cell>
          <cell r="D4990">
            <v>281</v>
          </cell>
          <cell r="E4990">
            <v>81</v>
          </cell>
          <cell r="F4990">
            <v>3</v>
          </cell>
          <cell r="G4990" t="str">
            <v>000</v>
          </cell>
          <cell r="H4990" t="str">
            <v>07</v>
          </cell>
          <cell r="J4990" t="str">
            <v>50400-0000</v>
          </cell>
          <cell r="K4990">
            <v>50400</v>
          </cell>
        </row>
        <row r="4991">
          <cell r="A4991" t="str">
            <v>TRAINING OF PERSONNEL</v>
          </cell>
          <cell r="B4991">
            <v>4</v>
          </cell>
          <cell r="C4991">
            <v>2</v>
          </cell>
          <cell r="D4991">
            <v>282</v>
          </cell>
          <cell r="E4991">
            <v>81</v>
          </cell>
          <cell r="F4991">
            <v>3</v>
          </cell>
          <cell r="G4991" t="str">
            <v>000</v>
          </cell>
          <cell r="H4991" t="str">
            <v>07</v>
          </cell>
          <cell r="J4991" t="str">
            <v>50400-0000</v>
          </cell>
          <cell r="K4991">
            <v>50400</v>
          </cell>
        </row>
        <row r="4992">
          <cell r="A4992" t="str">
            <v>TRAINING OF PERSONNEL</v>
          </cell>
          <cell r="B4992">
            <v>4</v>
          </cell>
          <cell r="C4992">
            <v>2</v>
          </cell>
          <cell r="D4992">
            <v>283</v>
          </cell>
          <cell r="E4992">
            <v>81</v>
          </cell>
          <cell r="F4992">
            <v>3</v>
          </cell>
          <cell r="G4992" t="str">
            <v>000</v>
          </cell>
          <cell r="H4992" t="str">
            <v>07</v>
          </cell>
          <cell r="J4992" t="str">
            <v>50400-0000</v>
          </cell>
          <cell r="K4992">
            <v>50400</v>
          </cell>
        </row>
        <row r="4993">
          <cell r="A4993" t="str">
            <v>TRAINING OF PERSONNEL</v>
          </cell>
          <cell r="B4993">
            <v>4</v>
          </cell>
          <cell r="C4993">
            <v>2</v>
          </cell>
          <cell r="D4993">
            <v>285</v>
          </cell>
          <cell r="E4993">
            <v>81</v>
          </cell>
          <cell r="F4993">
            <v>3</v>
          </cell>
          <cell r="G4993" t="str">
            <v>000</v>
          </cell>
          <cell r="H4993" t="str">
            <v>07</v>
          </cell>
          <cell r="J4993" t="str">
            <v>50400-0000</v>
          </cell>
          <cell r="K4993">
            <v>50400</v>
          </cell>
        </row>
        <row r="4994">
          <cell r="A4994" t="str">
            <v>TRAINING OF PERSONNEL</v>
          </cell>
          <cell r="B4994">
            <v>4</v>
          </cell>
          <cell r="C4994">
            <v>4</v>
          </cell>
          <cell r="D4994">
            <v>286</v>
          </cell>
          <cell r="E4994">
            <v>81</v>
          </cell>
          <cell r="F4994">
            <v>3</v>
          </cell>
          <cell r="G4994" t="str">
            <v>000</v>
          </cell>
          <cell r="H4994" t="str">
            <v>07</v>
          </cell>
          <cell r="J4994" t="str">
            <v>50400-0000</v>
          </cell>
          <cell r="K4994">
            <v>50400</v>
          </cell>
        </row>
        <row r="4995">
          <cell r="A4995" t="str">
            <v>TRAINING OF PERSONNEL</v>
          </cell>
          <cell r="B4995">
            <v>4</v>
          </cell>
          <cell r="C4995">
            <v>3</v>
          </cell>
          <cell r="D4995">
            <v>297</v>
          </cell>
          <cell r="E4995">
            <v>59</v>
          </cell>
          <cell r="F4995">
            <v>5</v>
          </cell>
          <cell r="G4995" t="str">
            <v>000</v>
          </cell>
          <cell r="H4995" t="str">
            <v>07</v>
          </cell>
          <cell r="J4995" t="str">
            <v>50400-0000</v>
          </cell>
          <cell r="K4995">
            <v>50400</v>
          </cell>
        </row>
        <row r="4996">
          <cell r="A4996" t="str">
            <v>TRAINING OF PERSONNEL</v>
          </cell>
          <cell r="B4996">
            <v>4</v>
          </cell>
          <cell r="C4996">
            <v>3</v>
          </cell>
          <cell r="D4996">
            <v>298</v>
          </cell>
          <cell r="E4996">
            <v>57</v>
          </cell>
          <cell r="F4996">
            <v>1</v>
          </cell>
          <cell r="G4996" t="str">
            <v>000</v>
          </cell>
          <cell r="H4996" t="str">
            <v>07</v>
          </cell>
          <cell r="J4996" t="str">
            <v>50400-0000</v>
          </cell>
          <cell r="K4996">
            <v>50400</v>
          </cell>
        </row>
        <row r="4997">
          <cell r="A4997" t="str">
            <v>TRAINING OF PERSONNEL</v>
          </cell>
          <cell r="B4997">
            <v>4</v>
          </cell>
          <cell r="C4997">
            <v>3</v>
          </cell>
          <cell r="D4997">
            <v>298</v>
          </cell>
          <cell r="E4997">
            <v>57</v>
          </cell>
          <cell r="F4997">
            <v>2</v>
          </cell>
          <cell r="G4997" t="str">
            <v>000</v>
          </cell>
          <cell r="H4997" t="str">
            <v>07</v>
          </cell>
          <cell r="J4997" t="str">
            <v>50400-0000</v>
          </cell>
          <cell r="K4997">
            <v>50400</v>
          </cell>
        </row>
        <row r="4998">
          <cell r="A4998" t="str">
            <v>TRAINING OF PERSONNEL</v>
          </cell>
          <cell r="B4998">
            <v>4</v>
          </cell>
          <cell r="C4998">
            <v>3</v>
          </cell>
          <cell r="D4998">
            <v>298</v>
          </cell>
          <cell r="E4998">
            <v>57</v>
          </cell>
          <cell r="F4998">
            <v>3</v>
          </cell>
          <cell r="G4998" t="str">
            <v>000</v>
          </cell>
          <cell r="H4998" t="str">
            <v>07</v>
          </cell>
          <cell r="J4998" t="str">
            <v>50400-0000</v>
          </cell>
          <cell r="K4998">
            <v>50400</v>
          </cell>
        </row>
        <row r="4999">
          <cell r="A4999" t="str">
            <v>TRAINING OF PERSONNEL</v>
          </cell>
          <cell r="B4999">
            <v>4</v>
          </cell>
          <cell r="C4999">
            <v>3</v>
          </cell>
          <cell r="D4999">
            <v>298</v>
          </cell>
          <cell r="E4999">
            <v>57</v>
          </cell>
          <cell r="F4999">
            <v>5</v>
          </cell>
          <cell r="G4999" t="str">
            <v>000</v>
          </cell>
          <cell r="H4999" t="str">
            <v>07</v>
          </cell>
          <cell r="J4999" t="str">
            <v>50400-0000</v>
          </cell>
          <cell r="K4999">
            <v>50400</v>
          </cell>
        </row>
        <row r="5000">
          <cell r="A5000" t="str">
            <v>TRAINING OF PERSONNEL</v>
          </cell>
          <cell r="B5000">
            <v>4</v>
          </cell>
          <cell r="C5000">
            <v>1</v>
          </cell>
          <cell r="D5000">
            <v>299</v>
          </cell>
          <cell r="E5000">
            <v>94</v>
          </cell>
          <cell r="F5000">
            <v>1</v>
          </cell>
          <cell r="G5000" t="str">
            <v>000</v>
          </cell>
          <cell r="H5000" t="str">
            <v>07</v>
          </cell>
          <cell r="J5000" t="str">
            <v>50400-0000</v>
          </cell>
          <cell r="K5000">
            <v>50400</v>
          </cell>
        </row>
        <row r="5001">
          <cell r="A5001" t="str">
            <v>TRAINING OF PERSONNEL</v>
          </cell>
          <cell r="B5001">
            <v>4</v>
          </cell>
          <cell r="C5001">
            <v>2</v>
          </cell>
          <cell r="D5001">
            <v>299</v>
          </cell>
          <cell r="E5001">
            <v>94</v>
          </cell>
          <cell r="F5001">
            <v>2</v>
          </cell>
          <cell r="G5001" t="str">
            <v>000</v>
          </cell>
          <cell r="H5001" t="str">
            <v>07</v>
          </cell>
          <cell r="J5001" t="str">
            <v>50400-0000</v>
          </cell>
          <cell r="K5001">
            <v>50400</v>
          </cell>
        </row>
        <row r="5002">
          <cell r="A5002" t="str">
            <v>TRAINING OF PERSONNEL</v>
          </cell>
          <cell r="B5002">
            <v>4</v>
          </cell>
          <cell r="C5002">
            <v>3</v>
          </cell>
          <cell r="D5002">
            <v>401</v>
          </cell>
          <cell r="E5002">
            <v>53</v>
          </cell>
          <cell r="F5002">
            <v>1</v>
          </cell>
          <cell r="G5002" t="str">
            <v>000</v>
          </cell>
          <cell r="H5002" t="str">
            <v>07</v>
          </cell>
          <cell r="J5002" t="str">
            <v>50400-0000</v>
          </cell>
          <cell r="K5002">
            <v>50400</v>
          </cell>
        </row>
        <row r="5003">
          <cell r="A5003" t="str">
            <v>TRAINING OF PERSONNEL</v>
          </cell>
          <cell r="B5003">
            <v>4</v>
          </cell>
          <cell r="C5003">
            <v>3</v>
          </cell>
          <cell r="D5003">
            <v>401</v>
          </cell>
          <cell r="E5003">
            <v>53</v>
          </cell>
          <cell r="F5003">
            <v>2</v>
          </cell>
          <cell r="G5003" t="str">
            <v>000</v>
          </cell>
          <cell r="H5003" t="str">
            <v>07</v>
          </cell>
          <cell r="J5003" t="str">
            <v>50400-0000</v>
          </cell>
          <cell r="K5003">
            <v>50400</v>
          </cell>
        </row>
        <row r="5004">
          <cell r="A5004" t="str">
            <v>TRAINING OF PERSONNEL</v>
          </cell>
          <cell r="B5004">
            <v>4</v>
          </cell>
          <cell r="C5004">
            <v>3</v>
          </cell>
          <cell r="D5004">
            <v>401</v>
          </cell>
          <cell r="E5004">
            <v>53</v>
          </cell>
          <cell r="F5004">
            <v>3</v>
          </cell>
          <cell r="G5004" t="str">
            <v>000</v>
          </cell>
          <cell r="H5004" t="str">
            <v>07</v>
          </cell>
          <cell r="J5004" t="str">
            <v>50400-0000</v>
          </cell>
          <cell r="K5004">
            <v>50400</v>
          </cell>
        </row>
        <row r="5005">
          <cell r="A5005" t="str">
            <v>TRAINING OF PERSONNEL</v>
          </cell>
          <cell r="B5005">
            <v>4</v>
          </cell>
          <cell r="C5005">
            <v>3</v>
          </cell>
          <cell r="D5005">
            <v>401</v>
          </cell>
          <cell r="E5005">
            <v>53</v>
          </cell>
          <cell r="F5005">
            <v>4</v>
          </cell>
          <cell r="G5005" t="str">
            <v>000</v>
          </cell>
          <cell r="H5005" t="str">
            <v>07</v>
          </cell>
          <cell r="J5005" t="str">
            <v>50400-0000</v>
          </cell>
          <cell r="K5005">
            <v>50400</v>
          </cell>
        </row>
        <row r="5006">
          <cell r="A5006" t="str">
            <v>TRAINING OF PERSONNEL</v>
          </cell>
          <cell r="B5006">
            <v>4</v>
          </cell>
          <cell r="C5006">
            <v>3</v>
          </cell>
          <cell r="D5006">
            <v>401</v>
          </cell>
          <cell r="E5006">
            <v>59</v>
          </cell>
          <cell r="F5006">
            <v>1</v>
          </cell>
          <cell r="G5006" t="str">
            <v>000</v>
          </cell>
          <cell r="H5006" t="str">
            <v>07</v>
          </cell>
          <cell r="J5006" t="str">
            <v>50400-0000</v>
          </cell>
          <cell r="K5006">
            <v>50400</v>
          </cell>
        </row>
        <row r="5007">
          <cell r="A5007" t="str">
            <v>TRAINING OF PERSONNEL</v>
          </cell>
          <cell r="B5007">
            <v>4</v>
          </cell>
          <cell r="C5007">
            <v>1</v>
          </cell>
          <cell r="D5007">
            <v>592</v>
          </cell>
          <cell r="E5007">
            <v>98</v>
          </cell>
          <cell r="F5007">
            <v>0</v>
          </cell>
          <cell r="G5007" t="str">
            <v>000</v>
          </cell>
          <cell r="H5007" t="str">
            <v>07</v>
          </cell>
          <cell r="J5007" t="str">
            <v>50400-0000</v>
          </cell>
          <cell r="K5007">
            <v>50400</v>
          </cell>
        </row>
        <row r="5008">
          <cell r="A5008" t="str">
            <v>TRAINING OF PERSONNEL</v>
          </cell>
          <cell r="B5008">
            <v>4</v>
          </cell>
          <cell r="C5008">
            <v>1</v>
          </cell>
          <cell r="D5008">
            <v>593</v>
          </cell>
          <cell r="E5008">
            <v>98</v>
          </cell>
          <cell r="F5008">
            <v>1</v>
          </cell>
          <cell r="G5008" t="str">
            <v>000</v>
          </cell>
          <cell r="H5008" t="str">
            <v>07</v>
          </cell>
          <cell r="J5008" t="str">
            <v>50400-0000</v>
          </cell>
          <cell r="K5008">
            <v>50400</v>
          </cell>
        </row>
        <row r="5009">
          <cell r="A5009" t="str">
            <v>TRAINING OF PERSONNEL</v>
          </cell>
          <cell r="B5009">
            <v>4</v>
          </cell>
          <cell r="C5009">
            <v>5</v>
          </cell>
          <cell r="D5009">
            <v>599</v>
          </cell>
          <cell r="E5009">
            <v>67</v>
          </cell>
          <cell r="F5009">
            <v>0</v>
          </cell>
          <cell r="G5009" t="str">
            <v>000</v>
          </cell>
          <cell r="H5009" t="str">
            <v>07</v>
          </cell>
          <cell r="J5009" t="str">
            <v>50400-0000</v>
          </cell>
          <cell r="K5009">
            <v>50400</v>
          </cell>
        </row>
        <row r="5010">
          <cell r="A5010" t="str">
            <v>TRAINING OF PERSONNEL</v>
          </cell>
          <cell r="B5010">
            <v>4</v>
          </cell>
          <cell r="C5010">
            <v>5</v>
          </cell>
          <cell r="D5010">
            <v>599</v>
          </cell>
          <cell r="E5010">
            <v>67</v>
          </cell>
          <cell r="F5010">
            <v>1</v>
          </cell>
          <cell r="G5010" t="str">
            <v>000</v>
          </cell>
          <cell r="H5010" t="str">
            <v>07</v>
          </cell>
          <cell r="J5010" t="str">
            <v>50400-0000</v>
          </cell>
          <cell r="K5010">
            <v>50400</v>
          </cell>
        </row>
        <row r="5011">
          <cell r="A5011" t="str">
            <v>TRAINING OF PERSONNEL</v>
          </cell>
          <cell r="B5011">
            <v>4</v>
          </cell>
          <cell r="C5011">
            <v>5</v>
          </cell>
          <cell r="D5011">
            <v>599</v>
          </cell>
          <cell r="E5011">
            <v>67</v>
          </cell>
          <cell r="F5011">
            <v>2</v>
          </cell>
          <cell r="G5011" t="str">
            <v>000</v>
          </cell>
          <cell r="H5011" t="str">
            <v>07</v>
          </cell>
          <cell r="J5011" t="str">
            <v>50400-0000</v>
          </cell>
          <cell r="K5011">
            <v>50400</v>
          </cell>
        </row>
        <row r="5012">
          <cell r="A5012" t="str">
            <v>TRAINING OF PERSONNEL</v>
          </cell>
          <cell r="B5012">
            <v>4</v>
          </cell>
          <cell r="C5012">
            <v>1</v>
          </cell>
          <cell r="D5012">
            <v>607</v>
          </cell>
          <cell r="E5012">
            <v>28</v>
          </cell>
          <cell r="F5012">
            <v>1</v>
          </cell>
          <cell r="G5012" t="str">
            <v>000</v>
          </cell>
          <cell r="H5012" t="str">
            <v>07</v>
          </cell>
          <cell r="J5012" t="str">
            <v>50400-0000</v>
          </cell>
          <cell r="K5012">
            <v>50400</v>
          </cell>
        </row>
        <row r="5013">
          <cell r="A5013" t="str">
            <v>TRAINING OF PERSONNEL</v>
          </cell>
          <cell r="B5013">
            <v>4</v>
          </cell>
          <cell r="C5013">
            <v>7</v>
          </cell>
          <cell r="D5013">
            <v>702</v>
          </cell>
          <cell r="E5013">
            <v>56</v>
          </cell>
          <cell r="F5013">
            <v>2</v>
          </cell>
          <cell r="G5013" t="str">
            <v>000</v>
          </cell>
          <cell r="H5013" t="str">
            <v>07</v>
          </cell>
          <cell r="J5013" t="str">
            <v>50400-0000</v>
          </cell>
          <cell r="K5013">
            <v>50400</v>
          </cell>
        </row>
        <row r="5014">
          <cell r="A5014" t="str">
            <v>TRAINING OF PERSONNEL</v>
          </cell>
          <cell r="B5014">
            <v>4</v>
          </cell>
          <cell r="C5014">
            <v>1</v>
          </cell>
          <cell r="D5014">
            <v>604</v>
          </cell>
          <cell r="E5014">
            <v>28</v>
          </cell>
          <cell r="F5014">
            <v>0</v>
          </cell>
          <cell r="G5014">
            <v>301</v>
          </cell>
          <cell r="H5014" t="str">
            <v>07</v>
          </cell>
          <cell r="J5014" t="str">
            <v>50400-0000</v>
          </cell>
          <cell r="K5014">
            <v>50400</v>
          </cell>
        </row>
        <row r="5015">
          <cell r="A5015" t="str">
            <v>TRAINING-COLLEGE REIMBURSEMENT</v>
          </cell>
          <cell r="B5015">
            <v>4</v>
          </cell>
          <cell r="C5015">
            <v>2</v>
          </cell>
          <cell r="D5015">
            <v>101</v>
          </cell>
          <cell r="E5015">
            <v>33</v>
          </cell>
          <cell r="F5015">
            <v>0</v>
          </cell>
          <cell r="G5015">
            <v>112</v>
          </cell>
          <cell r="H5015" t="str">
            <v>07</v>
          </cell>
          <cell r="J5015" t="str">
            <v>50400-1003</v>
          </cell>
          <cell r="K5015">
            <v>50400</v>
          </cell>
        </row>
        <row r="5016">
          <cell r="A5016" t="str">
            <v>TRAINING-COMM POLICE</v>
          </cell>
          <cell r="B5016">
            <v>4</v>
          </cell>
          <cell r="C5016">
            <v>1</v>
          </cell>
          <cell r="D5016">
            <v>101</v>
          </cell>
          <cell r="E5016">
            <v>12</v>
          </cell>
          <cell r="F5016">
            <v>3</v>
          </cell>
          <cell r="G5016">
            <v>110</v>
          </cell>
          <cell r="H5016" t="str">
            <v>07</v>
          </cell>
          <cell r="J5016" t="str">
            <v>50400-0013</v>
          </cell>
          <cell r="K5016">
            <v>50400</v>
          </cell>
        </row>
        <row r="5017">
          <cell r="A5017" t="str">
            <v>TRAINING-HAZMAT</v>
          </cell>
          <cell r="B5017">
            <v>4</v>
          </cell>
          <cell r="C5017">
            <v>1</v>
          </cell>
          <cell r="D5017">
            <v>101</v>
          </cell>
          <cell r="E5017">
            <v>28</v>
          </cell>
          <cell r="F5017">
            <v>0</v>
          </cell>
          <cell r="G5017">
            <v>103</v>
          </cell>
          <cell r="H5017" t="str">
            <v>07</v>
          </cell>
          <cell r="J5017" t="str">
            <v>50400-1001</v>
          </cell>
          <cell r="K5017">
            <v>50400</v>
          </cell>
        </row>
        <row r="5018">
          <cell r="A5018" t="str">
            <v>TRAINING-LCG WIDE</v>
          </cell>
          <cell r="B5018">
            <v>4</v>
          </cell>
          <cell r="C5018">
            <v>1</v>
          </cell>
          <cell r="D5018">
            <v>101</v>
          </cell>
          <cell r="E5018">
            <v>26</v>
          </cell>
          <cell r="F5018">
            <v>1</v>
          </cell>
          <cell r="G5018">
            <v>101</v>
          </cell>
          <cell r="H5018" t="str">
            <v>07</v>
          </cell>
          <cell r="J5018" t="str">
            <v>50400-1000</v>
          </cell>
          <cell r="K5018">
            <v>50400</v>
          </cell>
        </row>
        <row r="5019">
          <cell r="A5019" t="str">
            <v>TRAINING-METER REPAIR</v>
          </cell>
          <cell r="B5019">
            <v>4</v>
          </cell>
          <cell r="C5019">
            <v>3</v>
          </cell>
          <cell r="D5019">
            <v>297</v>
          </cell>
          <cell r="E5019">
            <v>59</v>
          </cell>
          <cell r="F5019">
            <v>5</v>
          </cell>
          <cell r="G5019">
            <v>105</v>
          </cell>
          <cell r="H5019" t="str">
            <v>07</v>
          </cell>
          <cell r="J5019" t="str">
            <v>50400-1002</v>
          </cell>
          <cell r="K5019">
            <v>50400</v>
          </cell>
        </row>
        <row r="5020">
          <cell r="A5020" t="str">
            <v>TRAINING-RESERVE OFFICERS</v>
          </cell>
          <cell r="B5020">
            <v>4</v>
          </cell>
          <cell r="C5020">
            <v>2</v>
          </cell>
          <cell r="D5020">
            <v>101</v>
          </cell>
          <cell r="E5020">
            <v>33</v>
          </cell>
          <cell r="F5020">
            <v>0</v>
          </cell>
          <cell r="G5020">
            <v>113</v>
          </cell>
          <cell r="H5020" t="str">
            <v>07</v>
          </cell>
          <cell r="J5020" t="str">
            <v>50400-1004</v>
          </cell>
          <cell r="K5020">
            <v>50400</v>
          </cell>
        </row>
        <row r="5021">
          <cell r="A5021" t="str">
            <v>TRAINING-SWAT</v>
          </cell>
          <cell r="B5021">
            <v>4</v>
          </cell>
          <cell r="C5021">
            <v>2</v>
          </cell>
          <cell r="D5021">
            <v>101</v>
          </cell>
          <cell r="E5021">
            <v>31</v>
          </cell>
          <cell r="F5021">
            <v>0</v>
          </cell>
          <cell r="G5021">
            <v>107</v>
          </cell>
          <cell r="H5021" t="str">
            <v>07</v>
          </cell>
          <cell r="J5021" t="str">
            <v>50400-0012</v>
          </cell>
          <cell r="K5021">
            <v>50400</v>
          </cell>
        </row>
        <row r="5022">
          <cell r="A5022" t="str">
            <v>TRANS-(LA-48-X004)</v>
          </cell>
          <cell r="B5022">
            <v>4</v>
          </cell>
          <cell r="C5022">
            <v>3</v>
          </cell>
          <cell r="D5022">
            <v>203</v>
          </cell>
          <cell r="E5022">
            <v>59</v>
          </cell>
          <cell r="F5022">
            <v>4</v>
          </cell>
          <cell r="G5022">
            <v>111</v>
          </cell>
          <cell r="H5022">
            <v>12</v>
          </cell>
          <cell r="J5022" t="str">
            <v>58850-1000</v>
          </cell>
          <cell r="K5022">
            <v>58850</v>
          </cell>
        </row>
        <row r="5023">
          <cell r="A5023" t="str">
            <v>TRANS-COMM POLICE</v>
          </cell>
          <cell r="B5023">
            <v>4</v>
          </cell>
          <cell r="C5023">
            <v>1</v>
          </cell>
          <cell r="D5023">
            <v>101</v>
          </cell>
          <cell r="E5023">
            <v>12</v>
          </cell>
          <cell r="F5023">
            <v>3</v>
          </cell>
          <cell r="G5023">
            <v>110</v>
          </cell>
          <cell r="H5023">
            <v>12</v>
          </cell>
          <cell r="J5023" t="str">
            <v>58850-0013</v>
          </cell>
          <cell r="K5023">
            <v>58850</v>
          </cell>
        </row>
        <row r="5024">
          <cell r="A5024" t="str">
            <v>TRANSCRIPTIONS-COURT REPORTER</v>
          </cell>
          <cell r="B5024">
            <v>4</v>
          </cell>
          <cell r="C5024">
            <v>2</v>
          </cell>
          <cell r="D5024">
            <v>268</v>
          </cell>
          <cell r="E5024">
            <v>13</v>
          </cell>
          <cell r="F5024">
            <v>4</v>
          </cell>
          <cell r="G5024" t="str">
            <v>000</v>
          </cell>
          <cell r="H5024">
            <v>26</v>
          </cell>
          <cell r="J5024" t="str">
            <v>58800-0000</v>
          </cell>
          <cell r="K5024">
            <v>58800</v>
          </cell>
        </row>
        <row r="5025">
          <cell r="A5025" t="str">
            <v>TRANS-EQUIPMENT RPLC</v>
          </cell>
          <cell r="B5025">
            <v>4</v>
          </cell>
          <cell r="C5025">
            <v>2</v>
          </cell>
          <cell r="D5025">
            <v>101</v>
          </cell>
          <cell r="E5025">
            <v>33</v>
          </cell>
          <cell r="F5025">
            <v>0</v>
          </cell>
          <cell r="G5025">
            <v>123</v>
          </cell>
          <cell r="H5025">
            <v>12</v>
          </cell>
          <cell r="J5025" t="str">
            <v>58850-1002</v>
          </cell>
          <cell r="K5025">
            <v>58850</v>
          </cell>
        </row>
        <row r="5026">
          <cell r="A5026" t="str">
            <v>TRANS-NATIONAL GUARD HOUSE</v>
          </cell>
          <cell r="B5026">
            <v>4</v>
          </cell>
          <cell r="C5026">
            <v>1</v>
          </cell>
          <cell r="D5026">
            <v>610</v>
          </cell>
          <cell r="E5026" t="str">
            <v>07</v>
          </cell>
          <cell r="F5026">
            <v>0</v>
          </cell>
          <cell r="G5026">
            <v>102</v>
          </cell>
          <cell r="H5026">
            <v>12</v>
          </cell>
          <cell r="J5026" t="e">
            <v>#N/A</v>
          </cell>
          <cell r="K5026">
            <v>58021</v>
          </cell>
        </row>
        <row r="5027">
          <cell r="A5027" t="str">
            <v>TRANSPORTATION</v>
          </cell>
          <cell r="B5027">
            <v>4</v>
          </cell>
          <cell r="C5027">
            <v>1</v>
          </cell>
          <cell r="D5027">
            <v>101</v>
          </cell>
          <cell r="E5027" t="str">
            <v>05</v>
          </cell>
          <cell r="F5027">
            <v>0</v>
          </cell>
          <cell r="G5027" t="str">
            <v>000</v>
          </cell>
          <cell r="H5027">
            <v>12</v>
          </cell>
          <cell r="J5027" t="str">
            <v>58850-0000</v>
          </cell>
          <cell r="K5027">
            <v>58850</v>
          </cell>
        </row>
        <row r="5028">
          <cell r="A5028" t="str">
            <v>TRANSPORTATION</v>
          </cell>
          <cell r="B5028">
            <v>4</v>
          </cell>
          <cell r="C5028">
            <v>1</v>
          </cell>
          <cell r="D5028">
            <v>101</v>
          </cell>
          <cell r="E5028">
            <v>11</v>
          </cell>
          <cell r="F5028">
            <v>0</v>
          </cell>
          <cell r="G5028" t="str">
            <v>000</v>
          </cell>
          <cell r="H5028">
            <v>12</v>
          </cell>
          <cell r="J5028" t="str">
            <v>58850-0000</v>
          </cell>
          <cell r="K5028">
            <v>58850</v>
          </cell>
        </row>
        <row r="5029">
          <cell r="A5029" t="str">
            <v>TRANSPORTATION</v>
          </cell>
          <cell r="B5029">
            <v>4</v>
          </cell>
          <cell r="C5029">
            <v>1</v>
          </cell>
          <cell r="D5029">
            <v>101</v>
          </cell>
          <cell r="E5029">
            <v>12</v>
          </cell>
          <cell r="F5029">
            <v>0</v>
          </cell>
          <cell r="G5029" t="str">
            <v>000</v>
          </cell>
          <cell r="H5029">
            <v>12</v>
          </cell>
          <cell r="J5029" t="str">
            <v>58850-0000</v>
          </cell>
          <cell r="K5029">
            <v>58850</v>
          </cell>
        </row>
        <row r="5030">
          <cell r="A5030" t="str">
            <v>TRANSPORTATION</v>
          </cell>
          <cell r="B5030">
            <v>4</v>
          </cell>
          <cell r="C5030">
            <v>1</v>
          </cell>
          <cell r="D5030">
            <v>101</v>
          </cell>
          <cell r="E5030">
            <v>12</v>
          </cell>
          <cell r="F5030">
            <v>1</v>
          </cell>
          <cell r="G5030" t="str">
            <v>000</v>
          </cell>
          <cell r="H5030">
            <v>12</v>
          </cell>
          <cell r="J5030" t="str">
            <v>58850-0000</v>
          </cell>
          <cell r="K5030">
            <v>58850</v>
          </cell>
        </row>
        <row r="5031">
          <cell r="A5031" t="str">
            <v>TRANSPORTATION</v>
          </cell>
          <cell r="B5031">
            <v>4</v>
          </cell>
          <cell r="C5031">
            <v>1</v>
          </cell>
          <cell r="D5031">
            <v>101</v>
          </cell>
          <cell r="E5031">
            <v>12</v>
          </cell>
          <cell r="F5031">
            <v>3</v>
          </cell>
          <cell r="G5031" t="str">
            <v>000</v>
          </cell>
          <cell r="H5031">
            <v>12</v>
          </cell>
          <cell r="J5031" t="str">
            <v>58850-0000</v>
          </cell>
          <cell r="K5031">
            <v>58850</v>
          </cell>
        </row>
        <row r="5032">
          <cell r="A5032" t="str">
            <v>TRANSPORTATION</v>
          </cell>
          <cell r="B5032">
            <v>4</v>
          </cell>
          <cell r="C5032">
            <v>1</v>
          </cell>
          <cell r="D5032">
            <v>101</v>
          </cell>
          <cell r="E5032">
            <v>12</v>
          </cell>
          <cell r="F5032">
            <v>4</v>
          </cell>
          <cell r="G5032" t="str">
            <v>000</v>
          </cell>
          <cell r="H5032">
            <v>12</v>
          </cell>
          <cell r="J5032" t="str">
            <v>58850-0000</v>
          </cell>
          <cell r="K5032">
            <v>58850</v>
          </cell>
        </row>
        <row r="5033">
          <cell r="A5033" t="str">
            <v>TRANSPORTATION</v>
          </cell>
          <cell r="B5033">
            <v>4</v>
          </cell>
          <cell r="C5033">
            <v>1</v>
          </cell>
          <cell r="D5033">
            <v>101</v>
          </cell>
          <cell r="E5033">
            <v>12</v>
          </cell>
          <cell r="F5033">
            <v>7</v>
          </cell>
          <cell r="G5033" t="str">
            <v>000</v>
          </cell>
          <cell r="H5033">
            <v>12</v>
          </cell>
          <cell r="J5033" t="str">
            <v>58850-0000</v>
          </cell>
          <cell r="K5033">
            <v>58850</v>
          </cell>
        </row>
        <row r="5034">
          <cell r="A5034" t="str">
            <v>TRANSPORTATION</v>
          </cell>
          <cell r="B5034">
            <v>4</v>
          </cell>
          <cell r="C5034">
            <v>1</v>
          </cell>
          <cell r="D5034">
            <v>101</v>
          </cell>
          <cell r="E5034">
            <v>21</v>
          </cell>
          <cell r="F5034">
            <v>1</v>
          </cell>
          <cell r="G5034" t="str">
            <v>000</v>
          </cell>
          <cell r="H5034">
            <v>12</v>
          </cell>
          <cell r="J5034" t="str">
            <v>58850-0000</v>
          </cell>
          <cell r="K5034">
            <v>58850</v>
          </cell>
        </row>
        <row r="5035">
          <cell r="A5035" t="str">
            <v>TRANSPORTATION</v>
          </cell>
          <cell r="B5035">
            <v>4</v>
          </cell>
          <cell r="C5035">
            <v>1</v>
          </cell>
          <cell r="D5035">
            <v>101</v>
          </cell>
          <cell r="E5035">
            <v>26</v>
          </cell>
          <cell r="F5035">
            <v>1</v>
          </cell>
          <cell r="G5035" t="str">
            <v>000</v>
          </cell>
          <cell r="H5035">
            <v>12</v>
          </cell>
          <cell r="J5035" t="str">
            <v>58850-0000</v>
          </cell>
          <cell r="K5035">
            <v>58850</v>
          </cell>
        </row>
        <row r="5036">
          <cell r="A5036" t="str">
            <v>TRANSPORTATION</v>
          </cell>
          <cell r="B5036">
            <v>4</v>
          </cell>
          <cell r="C5036">
            <v>1</v>
          </cell>
          <cell r="D5036">
            <v>101</v>
          </cell>
          <cell r="E5036">
            <v>26</v>
          </cell>
          <cell r="F5036">
            <v>3</v>
          </cell>
          <cell r="G5036" t="str">
            <v>000</v>
          </cell>
          <cell r="H5036">
            <v>12</v>
          </cell>
          <cell r="J5036" t="str">
            <v>58850-0000</v>
          </cell>
          <cell r="K5036">
            <v>58850</v>
          </cell>
        </row>
        <row r="5037">
          <cell r="A5037" t="str">
            <v>TRANSPORTATION</v>
          </cell>
          <cell r="B5037">
            <v>4</v>
          </cell>
          <cell r="C5037">
            <v>1</v>
          </cell>
          <cell r="D5037">
            <v>101</v>
          </cell>
          <cell r="E5037">
            <v>28</v>
          </cell>
          <cell r="F5037">
            <v>0</v>
          </cell>
          <cell r="G5037" t="str">
            <v>000</v>
          </cell>
          <cell r="H5037">
            <v>12</v>
          </cell>
          <cell r="J5037" t="str">
            <v>58850-0000</v>
          </cell>
          <cell r="K5037">
            <v>58850</v>
          </cell>
        </row>
        <row r="5038">
          <cell r="A5038" t="str">
            <v>TRANSPORTATION</v>
          </cell>
          <cell r="B5038">
            <v>4</v>
          </cell>
          <cell r="C5038">
            <v>1</v>
          </cell>
          <cell r="D5038">
            <v>101</v>
          </cell>
          <cell r="E5038">
            <v>29</v>
          </cell>
          <cell r="F5038">
            <v>1</v>
          </cell>
          <cell r="G5038" t="str">
            <v>000</v>
          </cell>
          <cell r="H5038">
            <v>12</v>
          </cell>
          <cell r="J5038" t="str">
            <v>58850-0000</v>
          </cell>
          <cell r="K5038">
            <v>58850</v>
          </cell>
        </row>
        <row r="5039">
          <cell r="A5039" t="str">
            <v>TRANSPORTATION</v>
          </cell>
          <cell r="B5039">
            <v>4</v>
          </cell>
          <cell r="C5039">
            <v>1</v>
          </cell>
          <cell r="D5039">
            <v>101</v>
          </cell>
          <cell r="E5039">
            <v>83</v>
          </cell>
          <cell r="F5039">
            <v>1</v>
          </cell>
          <cell r="G5039" t="str">
            <v>000</v>
          </cell>
          <cell r="H5039">
            <v>12</v>
          </cell>
          <cell r="J5039" t="str">
            <v>58850-0000</v>
          </cell>
          <cell r="K5039">
            <v>58850</v>
          </cell>
        </row>
        <row r="5040">
          <cell r="A5040" t="str">
            <v>TRANSPORTATION</v>
          </cell>
          <cell r="B5040">
            <v>4</v>
          </cell>
          <cell r="C5040">
            <v>1</v>
          </cell>
          <cell r="D5040">
            <v>101</v>
          </cell>
          <cell r="E5040">
            <v>84</v>
          </cell>
          <cell r="F5040">
            <v>3</v>
          </cell>
          <cell r="G5040" t="str">
            <v>000</v>
          </cell>
          <cell r="H5040">
            <v>12</v>
          </cell>
          <cell r="J5040" t="str">
            <v>58850-0000</v>
          </cell>
          <cell r="K5040">
            <v>58850</v>
          </cell>
        </row>
        <row r="5041">
          <cell r="A5041" t="str">
            <v>TRANSPORTATION</v>
          </cell>
          <cell r="B5041">
            <v>4</v>
          </cell>
          <cell r="C5041">
            <v>1</v>
          </cell>
          <cell r="D5041">
            <v>101</v>
          </cell>
          <cell r="E5041">
            <v>91</v>
          </cell>
          <cell r="F5041">
            <v>0</v>
          </cell>
          <cell r="G5041" t="str">
            <v>000</v>
          </cell>
          <cell r="H5041">
            <v>12</v>
          </cell>
          <cell r="J5041" t="str">
            <v>58850-0000</v>
          </cell>
          <cell r="K5041">
            <v>58850</v>
          </cell>
        </row>
        <row r="5042">
          <cell r="A5042" t="str">
            <v>TRANSPORTATION</v>
          </cell>
          <cell r="B5042">
            <v>4</v>
          </cell>
          <cell r="C5042">
            <v>1</v>
          </cell>
          <cell r="D5042">
            <v>101</v>
          </cell>
          <cell r="E5042">
            <v>94</v>
          </cell>
          <cell r="F5042">
            <v>1</v>
          </cell>
          <cell r="G5042" t="str">
            <v>000</v>
          </cell>
          <cell r="H5042">
            <v>12</v>
          </cell>
          <cell r="J5042" t="str">
            <v>58850-0000</v>
          </cell>
          <cell r="K5042">
            <v>58850</v>
          </cell>
        </row>
        <row r="5043">
          <cell r="A5043" t="str">
            <v>TRANSPORTATION</v>
          </cell>
          <cell r="B5043">
            <v>4</v>
          </cell>
          <cell r="C5043">
            <v>2</v>
          </cell>
          <cell r="D5043">
            <v>101</v>
          </cell>
          <cell r="E5043">
            <v>13</v>
          </cell>
          <cell r="F5043">
            <v>0</v>
          </cell>
          <cell r="G5043" t="str">
            <v>000</v>
          </cell>
          <cell r="H5043">
            <v>12</v>
          </cell>
          <cell r="J5043" t="str">
            <v>58850-0000</v>
          </cell>
          <cell r="K5043">
            <v>58850</v>
          </cell>
        </row>
        <row r="5044">
          <cell r="A5044" t="str">
            <v>TRANSPORTATION</v>
          </cell>
          <cell r="B5044">
            <v>4</v>
          </cell>
          <cell r="C5044">
            <v>2</v>
          </cell>
          <cell r="D5044">
            <v>101</v>
          </cell>
          <cell r="E5044">
            <v>13</v>
          </cell>
          <cell r="F5044">
            <v>1</v>
          </cell>
          <cell r="G5044" t="str">
            <v>000</v>
          </cell>
          <cell r="H5044">
            <v>12</v>
          </cell>
          <cell r="J5044" t="str">
            <v>58850-0000</v>
          </cell>
          <cell r="K5044">
            <v>58850</v>
          </cell>
        </row>
        <row r="5045">
          <cell r="A5045" t="str">
            <v>TRANSPORTATION</v>
          </cell>
          <cell r="B5045">
            <v>4</v>
          </cell>
          <cell r="C5045">
            <v>2</v>
          </cell>
          <cell r="D5045">
            <v>101</v>
          </cell>
          <cell r="E5045">
            <v>14</v>
          </cell>
          <cell r="F5045">
            <v>1</v>
          </cell>
          <cell r="G5045" t="str">
            <v>000</v>
          </cell>
          <cell r="H5045">
            <v>12</v>
          </cell>
          <cell r="J5045" t="str">
            <v>58850-0000</v>
          </cell>
          <cell r="K5045">
            <v>58850</v>
          </cell>
        </row>
        <row r="5046">
          <cell r="A5046" t="str">
            <v>TRANSPORTATION</v>
          </cell>
          <cell r="B5046">
            <v>4</v>
          </cell>
          <cell r="C5046">
            <v>2</v>
          </cell>
          <cell r="D5046">
            <v>101</v>
          </cell>
          <cell r="E5046">
            <v>33</v>
          </cell>
          <cell r="F5046">
            <v>0</v>
          </cell>
          <cell r="G5046" t="str">
            <v>000</v>
          </cell>
          <cell r="H5046">
            <v>12</v>
          </cell>
          <cell r="J5046" t="str">
            <v>58850-0000</v>
          </cell>
          <cell r="K5046">
            <v>58850</v>
          </cell>
        </row>
        <row r="5047">
          <cell r="A5047" t="str">
            <v>TRANSPORTATION</v>
          </cell>
          <cell r="B5047">
            <v>4</v>
          </cell>
          <cell r="C5047">
            <v>2</v>
          </cell>
          <cell r="D5047">
            <v>101</v>
          </cell>
          <cell r="E5047">
            <v>41</v>
          </cell>
          <cell r="F5047">
            <v>0</v>
          </cell>
          <cell r="G5047" t="str">
            <v>000</v>
          </cell>
          <cell r="H5047">
            <v>12</v>
          </cell>
          <cell r="J5047" t="str">
            <v>58850-0000</v>
          </cell>
          <cell r="K5047">
            <v>58850</v>
          </cell>
        </row>
        <row r="5048">
          <cell r="A5048" t="str">
            <v>TRANSPORTATION</v>
          </cell>
          <cell r="B5048">
            <v>4</v>
          </cell>
          <cell r="C5048">
            <v>2</v>
          </cell>
          <cell r="D5048">
            <v>101</v>
          </cell>
          <cell r="E5048">
            <v>42</v>
          </cell>
          <cell r="F5048">
            <v>0</v>
          </cell>
          <cell r="G5048" t="str">
            <v>000</v>
          </cell>
          <cell r="H5048">
            <v>12</v>
          </cell>
          <cell r="J5048" t="str">
            <v>58850-0000</v>
          </cell>
          <cell r="K5048">
            <v>58850</v>
          </cell>
        </row>
        <row r="5049">
          <cell r="A5049" t="str">
            <v>TRANSPORTATION</v>
          </cell>
          <cell r="B5049">
            <v>4</v>
          </cell>
          <cell r="C5049">
            <v>2</v>
          </cell>
          <cell r="D5049">
            <v>101</v>
          </cell>
          <cell r="E5049">
            <v>42</v>
          </cell>
          <cell r="F5049">
            <v>1</v>
          </cell>
          <cell r="G5049" t="str">
            <v>000</v>
          </cell>
          <cell r="H5049">
            <v>12</v>
          </cell>
          <cell r="J5049" t="str">
            <v>58850-0000</v>
          </cell>
          <cell r="K5049">
            <v>58850</v>
          </cell>
        </row>
        <row r="5050">
          <cell r="A5050" t="str">
            <v>TRANSPORTATION</v>
          </cell>
          <cell r="B5050">
            <v>4</v>
          </cell>
          <cell r="C5050">
            <v>2</v>
          </cell>
          <cell r="D5050">
            <v>101</v>
          </cell>
          <cell r="E5050">
            <v>43</v>
          </cell>
          <cell r="F5050">
            <v>1</v>
          </cell>
          <cell r="G5050" t="str">
            <v>000</v>
          </cell>
          <cell r="H5050">
            <v>12</v>
          </cell>
          <cell r="J5050" t="str">
            <v>58850-0000</v>
          </cell>
          <cell r="K5050">
            <v>58850</v>
          </cell>
        </row>
        <row r="5051">
          <cell r="A5051" t="str">
            <v>TRANSPORTATION</v>
          </cell>
          <cell r="B5051">
            <v>4</v>
          </cell>
          <cell r="C5051">
            <v>2</v>
          </cell>
          <cell r="D5051">
            <v>101</v>
          </cell>
          <cell r="E5051">
            <v>43</v>
          </cell>
          <cell r="F5051">
            <v>2</v>
          </cell>
          <cell r="G5051" t="str">
            <v>000</v>
          </cell>
          <cell r="H5051">
            <v>12</v>
          </cell>
          <cell r="J5051" t="str">
            <v>58850-0000</v>
          </cell>
          <cell r="K5051">
            <v>58850</v>
          </cell>
        </row>
        <row r="5052">
          <cell r="A5052" t="str">
            <v>TRANSPORTATION</v>
          </cell>
          <cell r="B5052">
            <v>4</v>
          </cell>
          <cell r="C5052">
            <v>2</v>
          </cell>
          <cell r="D5052">
            <v>101</v>
          </cell>
          <cell r="E5052">
            <v>43</v>
          </cell>
          <cell r="F5052">
            <v>3</v>
          </cell>
          <cell r="G5052" t="str">
            <v>000</v>
          </cell>
          <cell r="H5052">
            <v>12</v>
          </cell>
          <cell r="J5052" t="str">
            <v>58850-0000</v>
          </cell>
          <cell r="K5052">
            <v>58850</v>
          </cell>
        </row>
        <row r="5053">
          <cell r="A5053" t="str">
            <v>TRANSPORTATION</v>
          </cell>
          <cell r="B5053">
            <v>4</v>
          </cell>
          <cell r="C5053">
            <v>3</v>
          </cell>
          <cell r="D5053">
            <v>101</v>
          </cell>
          <cell r="E5053">
            <v>52</v>
          </cell>
          <cell r="F5053">
            <v>1</v>
          </cell>
          <cell r="G5053" t="str">
            <v>000</v>
          </cell>
          <cell r="H5053">
            <v>12</v>
          </cell>
          <cell r="J5053" t="str">
            <v>58850-0000</v>
          </cell>
          <cell r="K5053">
            <v>58850</v>
          </cell>
        </row>
        <row r="5054">
          <cell r="A5054" t="str">
            <v>TRANSPORTATION</v>
          </cell>
          <cell r="B5054">
            <v>4</v>
          </cell>
          <cell r="C5054">
            <v>3</v>
          </cell>
          <cell r="D5054">
            <v>101</v>
          </cell>
          <cell r="E5054">
            <v>52</v>
          </cell>
          <cell r="F5054">
            <v>2</v>
          </cell>
          <cell r="G5054" t="str">
            <v>000</v>
          </cell>
          <cell r="H5054">
            <v>12</v>
          </cell>
          <cell r="J5054" t="str">
            <v>58850-0000</v>
          </cell>
          <cell r="K5054">
            <v>58850</v>
          </cell>
        </row>
        <row r="5055">
          <cell r="A5055" t="str">
            <v>TRANSPORTATION</v>
          </cell>
          <cell r="B5055">
            <v>4</v>
          </cell>
          <cell r="C5055">
            <v>3</v>
          </cell>
          <cell r="D5055">
            <v>101</v>
          </cell>
          <cell r="E5055">
            <v>52</v>
          </cell>
          <cell r="F5055">
            <v>3</v>
          </cell>
          <cell r="G5055" t="str">
            <v>000</v>
          </cell>
          <cell r="H5055">
            <v>12</v>
          </cell>
          <cell r="J5055" t="str">
            <v>58850-0000</v>
          </cell>
          <cell r="K5055">
            <v>58850</v>
          </cell>
        </row>
        <row r="5056">
          <cell r="A5056" t="str">
            <v>TRANSPORTATION</v>
          </cell>
          <cell r="B5056">
            <v>4</v>
          </cell>
          <cell r="C5056">
            <v>3</v>
          </cell>
          <cell r="D5056">
            <v>101</v>
          </cell>
          <cell r="E5056">
            <v>52</v>
          </cell>
          <cell r="F5056">
            <v>4</v>
          </cell>
          <cell r="G5056" t="str">
            <v>000</v>
          </cell>
          <cell r="H5056">
            <v>12</v>
          </cell>
          <cell r="J5056" t="str">
            <v>58850-0000</v>
          </cell>
          <cell r="K5056">
            <v>58850</v>
          </cell>
        </row>
        <row r="5057">
          <cell r="A5057" t="str">
            <v>TRANSPORTATION</v>
          </cell>
          <cell r="B5057">
            <v>4</v>
          </cell>
          <cell r="C5057">
            <v>3</v>
          </cell>
          <cell r="D5057">
            <v>101</v>
          </cell>
          <cell r="E5057">
            <v>54</v>
          </cell>
          <cell r="F5057">
            <v>2</v>
          </cell>
          <cell r="G5057" t="str">
            <v>000</v>
          </cell>
          <cell r="H5057">
            <v>12</v>
          </cell>
          <cell r="J5057" t="str">
            <v>58850-0000</v>
          </cell>
          <cell r="K5057">
            <v>58850</v>
          </cell>
        </row>
        <row r="5058">
          <cell r="A5058" t="str">
            <v>TRANSPORTATION</v>
          </cell>
          <cell r="B5058">
            <v>4</v>
          </cell>
          <cell r="C5058">
            <v>3</v>
          </cell>
          <cell r="D5058">
            <v>101</v>
          </cell>
          <cell r="E5058">
            <v>59</v>
          </cell>
          <cell r="F5058">
            <v>1</v>
          </cell>
          <cell r="G5058" t="str">
            <v>000</v>
          </cell>
          <cell r="H5058">
            <v>12</v>
          </cell>
          <cell r="J5058" t="str">
            <v>58850-0000</v>
          </cell>
          <cell r="K5058">
            <v>58850</v>
          </cell>
        </row>
        <row r="5059">
          <cell r="A5059" t="str">
            <v>TRANSPORTATION</v>
          </cell>
          <cell r="B5059">
            <v>4</v>
          </cell>
          <cell r="C5059">
            <v>3</v>
          </cell>
          <cell r="D5059">
            <v>101</v>
          </cell>
          <cell r="E5059">
            <v>59</v>
          </cell>
          <cell r="F5059">
            <v>2</v>
          </cell>
          <cell r="G5059" t="str">
            <v>000</v>
          </cell>
          <cell r="H5059">
            <v>12</v>
          </cell>
          <cell r="J5059" t="str">
            <v>58850-0000</v>
          </cell>
          <cell r="K5059">
            <v>58850</v>
          </cell>
        </row>
        <row r="5060">
          <cell r="A5060" t="str">
            <v>TRANSPORTATION</v>
          </cell>
          <cell r="B5060">
            <v>4</v>
          </cell>
          <cell r="C5060">
            <v>3</v>
          </cell>
          <cell r="D5060">
            <v>101</v>
          </cell>
          <cell r="E5060">
            <v>59</v>
          </cell>
          <cell r="F5060">
            <v>3</v>
          </cell>
          <cell r="G5060" t="str">
            <v>000</v>
          </cell>
          <cell r="H5060">
            <v>12</v>
          </cell>
          <cell r="J5060" t="str">
            <v>58850-0000</v>
          </cell>
          <cell r="K5060">
            <v>58850</v>
          </cell>
        </row>
        <row r="5061">
          <cell r="A5061" t="str">
            <v>TRANSPORTATION</v>
          </cell>
          <cell r="B5061">
            <v>4</v>
          </cell>
          <cell r="C5061">
            <v>3</v>
          </cell>
          <cell r="D5061">
            <v>101</v>
          </cell>
          <cell r="E5061">
            <v>59</v>
          </cell>
          <cell r="F5061">
            <v>6</v>
          </cell>
          <cell r="G5061" t="str">
            <v>000</v>
          </cell>
          <cell r="H5061">
            <v>12</v>
          </cell>
          <cell r="J5061" t="str">
            <v>58850-0000</v>
          </cell>
          <cell r="K5061">
            <v>58850</v>
          </cell>
        </row>
        <row r="5062">
          <cell r="A5062" t="str">
            <v>TRANSPORTATION</v>
          </cell>
          <cell r="B5062">
            <v>4</v>
          </cell>
          <cell r="C5062">
            <v>2</v>
          </cell>
          <cell r="D5062">
            <v>105</v>
          </cell>
          <cell r="E5062">
            <v>13</v>
          </cell>
          <cell r="F5062">
            <v>8</v>
          </cell>
          <cell r="G5062" t="str">
            <v>000</v>
          </cell>
          <cell r="H5062">
            <v>12</v>
          </cell>
          <cell r="J5062" t="str">
            <v>58850-0000</v>
          </cell>
          <cell r="K5062">
            <v>58850</v>
          </cell>
        </row>
        <row r="5063">
          <cell r="A5063" t="str">
            <v>TRANSPORTATION</v>
          </cell>
          <cell r="B5063">
            <v>4</v>
          </cell>
          <cell r="C5063">
            <v>2</v>
          </cell>
          <cell r="D5063">
            <v>105</v>
          </cell>
          <cell r="E5063">
            <v>49</v>
          </cell>
          <cell r="F5063">
            <v>0</v>
          </cell>
          <cell r="G5063" t="str">
            <v>000</v>
          </cell>
          <cell r="H5063">
            <v>12</v>
          </cell>
          <cell r="J5063" t="str">
            <v>58850-0000</v>
          </cell>
          <cell r="K5063">
            <v>58850</v>
          </cell>
        </row>
        <row r="5064">
          <cell r="A5064" t="str">
            <v>TRANSPORTATION</v>
          </cell>
          <cell r="B5064">
            <v>4</v>
          </cell>
          <cell r="C5064">
            <v>4</v>
          </cell>
          <cell r="D5064">
            <v>105</v>
          </cell>
          <cell r="E5064">
            <v>99</v>
          </cell>
          <cell r="F5064">
            <v>3</v>
          </cell>
          <cell r="G5064" t="str">
            <v>000</v>
          </cell>
          <cell r="H5064">
            <v>12</v>
          </cell>
          <cell r="J5064" t="str">
            <v>58850-0000</v>
          </cell>
          <cell r="K5064">
            <v>58850</v>
          </cell>
        </row>
        <row r="5065">
          <cell r="A5065" t="str">
            <v>TRANSPORTATION</v>
          </cell>
          <cell r="B5065">
            <v>4</v>
          </cell>
          <cell r="C5065">
            <v>1</v>
          </cell>
          <cell r="D5065">
            <v>159</v>
          </cell>
          <cell r="E5065">
            <v>81</v>
          </cell>
          <cell r="F5065">
            <v>3</v>
          </cell>
          <cell r="G5065" t="str">
            <v>000</v>
          </cell>
          <cell r="H5065">
            <v>12</v>
          </cell>
          <cell r="J5065" t="str">
            <v>58850-0000</v>
          </cell>
          <cell r="K5065">
            <v>58850</v>
          </cell>
        </row>
        <row r="5066">
          <cell r="A5066" t="str">
            <v>TRANSPORTATION</v>
          </cell>
          <cell r="B5066">
            <v>4</v>
          </cell>
          <cell r="C5066">
            <v>2</v>
          </cell>
          <cell r="D5066">
            <v>164</v>
          </cell>
          <cell r="E5066">
            <v>12</v>
          </cell>
          <cell r="F5066">
            <v>3</v>
          </cell>
          <cell r="G5066" t="str">
            <v>000</v>
          </cell>
          <cell r="H5066">
            <v>12</v>
          </cell>
          <cell r="J5066" t="str">
            <v>58850-0000</v>
          </cell>
          <cell r="K5066">
            <v>58850</v>
          </cell>
        </row>
        <row r="5067">
          <cell r="A5067" t="str">
            <v>TRANSPORTATION</v>
          </cell>
          <cell r="B5067">
            <v>4</v>
          </cell>
          <cell r="C5067">
            <v>2</v>
          </cell>
          <cell r="D5067">
            <v>167</v>
          </cell>
          <cell r="E5067">
            <v>12</v>
          </cell>
          <cell r="F5067">
            <v>3</v>
          </cell>
          <cell r="G5067" t="str">
            <v>000</v>
          </cell>
          <cell r="H5067">
            <v>12</v>
          </cell>
          <cell r="J5067" t="str">
            <v>58850-0000</v>
          </cell>
          <cell r="K5067">
            <v>58850</v>
          </cell>
        </row>
        <row r="5068">
          <cell r="A5068" t="str">
            <v>TRANSPORTATION</v>
          </cell>
          <cell r="B5068">
            <v>4</v>
          </cell>
          <cell r="C5068">
            <v>2</v>
          </cell>
          <cell r="D5068">
            <v>168</v>
          </cell>
          <cell r="E5068">
            <v>12</v>
          </cell>
          <cell r="F5068">
            <v>3</v>
          </cell>
          <cell r="G5068" t="str">
            <v>000</v>
          </cell>
          <cell r="H5068">
            <v>12</v>
          </cell>
          <cell r="J5068" t="str">
            <v>58850-0000</v>
          </cell>
          <cell r="K5068">
            <v>58850</v>
          </cell>
        </row>
        <row r="5069">
          <cell r="A5069" t="str">
            <v>TRANSPORTATION</v>
          </cell>
          <cell r="B5069">
            <v>4</v>
          </cell>
          <cell r="C5069">
            <v>1</v>
          </cell>
          <cell r="D5069">
            <v>173</v>
          </cell>
          <cell r="E5069">
            <v>21</v>
          </cell>
          <cell r="F5069">
            <v>2</v>
          </cell>
          <cell r="G5069" t="str">
            <v>000</v>
          </cell>
          <cell r="H5069">
            <v>12</v>
          </cell>
          <cell r="J5069" t="str">
            <v>58850-0000</v>
          </cell>
          <cell r="K5069">
            <v>58850</v>
          </cell>
        </row>
        <row r="5070">
          <cell r="A5070" t="str">
            <v>TRANSPORTATION</v>
          </cell>
          <cell r="B5070">
            <v>4</v>
          </cell>
          <cell r="C5070">
            <v>1</v>
          </cell>
          <cell r="D5070">
            <v>173</v>
          </cell>
          <cell r="E5070">
            <v>89</v>
          </cell>
          <cell r="F5070">
            <v>2</v>
          </cell>
          <cell r="G5070" t="str">
            <v>000</v>
          </cell>
          <cell r="H5070">
            <v>12</v>
          </cell>
          <cell r="J5070" t="str">
            <v>58850-0000</v>
          </cell>
          <cell r="K5070">
            <v>58850</v>
          </cell>
        </row>
        <row r="5071">
          <cell r="A5071" t="str">
            <v>TRANSPORTATION</v>
          </cell>
          <cell r="B5071">
            <v>4</v>
          </cell>
          <cell r="C5071">
            <v>1</v>
          </cell>
          <cell r="D5071">
            <v>174</v>
          </cell>
          <cell r="E5071">
            <v>21</v>
          </cell>
          <cell r="F5071">
            <v>2</v>
          </cell>
          <cell r="G5071" t="str">
            <v>000</v>
          </cell>
          <cell r="H5071">
            <v>12</v>
          </cell>
          <cell r="J5071" t="str">
            <v>58850-0000</v>
          </cell>
          <cell r="K5071">
            <v>58850</v>
          </cell>
        </row>
        <row r="5072">
          <cell r="A5072" t="str">
            <v>TRANSPORTATION</v>
          </cell>
          <cell r="B5072">
            <v>4</v>
          </cell>
          <cell r="C5072">
            <v>1</v>
          </cell>
          <cell r="D5072">
            <v>174</v>
          </cell>
          <cell r="E5072">
            <v>89</v>
          </cell>
          <cell r="F5072">
            <v>2</v>
          </cell>
          <cell r="G5072" t="str">
            <v>000</v>
          </cell>
          <cell r="H5072">
            <v>12</v>
          </cell>
          <cell r="J5072" t="str">
            <v>58850-0000</v>
          </cell>
          <cell r="K5072">
            <v>58850</v>
          </cell>
        </row>
        <row r="5073">
          <cell r="A5073" t="str">
            <v>TRANSPORTATION</v>
          </cell>
          <cell r="B5073">
            <v>4</v>
          </cell>
          <cell r="C5073">
            <v>1</v>
          </cell>
          <cell r="D5073">
            <v>174</v>
          </cell>
          <cell r="E5073">
            <v>89</v>
          </cell>
          <cell r="F5073">
            <v>6</v>
          </cell>
          <cell r="G5073" t="str">
            <v>000</v>
          </cell>
          <cell r="H5073">
            <v>12</v>
          </cell>
          <cell r="J5073" t="str">
            <v>58850-0000</v>
          </cell>
          <cell r="K5073">
            <v>58850</v>
          </cell>
        </row>
        <row r="5074">
          <cell r="A5074" t="str">
            <v>TRANSPORTATION</v>
          </cell>
          <cell r="B5074">
            <v>4</v>
          </cell>
          <cell r="C5074">
            <v>1</v>
          </cell>
          <cell r="D5074">
            <v>175</v>
          </cell>
          <cell r="E5074">
            <v>21</v>
          </cell>
          <cell r="F5074">
            <v>2</v>
          </cell>
          <cell r="G5074" t="str">
            <v>000</v>
          </cell>
          <cell r="H5074">
            <v>12</v>
          </cell>
          <cell r="J5074" t="str">
            <v>58850-0000</v>
          </cell>
          <cell r="K5074">
            <v>58850</v>
          </cell>
        </row>
        <row r="5075">
          <cell r="A5075" t="str">
            <v>TRANSPORTATION</v>
          </cell>
          <cell r="B5075">
            <v>4</v>
          </cell>
          <cell r="C5075">
            <v>1</v>
          </cell>
          <cell r="D5075">
            <v>175</v>
          </cell>
          <cell r="E5075">
            <v>89</v>
          </cell>
          <cell r="F5075">
            <v>2</v>
          </cell>
          <cell r="G5075" t="str">
            <v>000</v>
          </cell>
          <cell r="H5075">
            <v>12</v>
          </cell>
          <cell r="J5075" t="str">
            <v>58850-0000</v>
          </cell>
          <cell r="K5075">
            <v>58850</v>
          </cell>
        </row>
        <row r="5076">
          <cell r="A5076" t="str">
            <v>TRANSPORTATION</v>
          </cell>
          <cell r="B5076">
            <v>4</v>
          </cell>
          <cell r="C5076">
            <v>1</v>
          </cell>
          <cell r="D5076">
            <v>176</v>
          </cell>
          <cell r="E5076">
            <v>89</v>
          </cell>
          <cell r="F5076">
            <v>2</v>
          </cell>
          <cell r="G5076" t="str">
            <v>000</v>
          </cell>
          <cell r="H5076">
            <v>12</v>
          </cell>
          <cell r="J5076" t="str">
            <v>58850-0000</v>
          </cell>
          <cell r="K5076">
            <v>58850</v>
          </cell>
        </row>
        <row r="5077">
          <cell r="A5077" t="str">
            <v>TRANSPORTATION</v>
          </cell>
          <cell r="B5077">
            <v>4</v>
          </cell>
          <cell r="C5077">
            <v>1</v>
          </cell>
          <cell r="D5077">
            <v>177</v>
          </cell>
          <cell r="E5077">
            <v>21</v>
          </cell>
          <cell r="F5077">
            <v>2</v>
          </cell>
          <cell r="G5077" t="str">
            <v>000</v>
          </cell>
          <cell r="H5077">
            <v>12</v>
          </cell>
          <cell r="J5077" t="str">
            <v>58850-0000</v>
          </cell>
          <cell r="K5077">
            <v>58850</v>
          </cell>
        </row>
        <row r="5078">
          <cell r="A5078" t="str">
            <v>TRANSPORTATION</v>
          </cell>
          <cell r="B5078">
            <v>4</v>
          </cell>
          <cell r="C5078">
            <v>1</v>
          </cell>
          <cell r="D5078">
            <v>178</v>
          </cell>
          <cell r="E5078">
            <v>89</v>
          </cell>
          <cell r="F5078">
            <v>2</v>
          </cell>
          <cell r="G5078" t="str">
            <v>000</v>
          </cell>
          <cell r="H5078">
            <v>12</v>
          </cell>
          <cell r="J5078" t="str">
            <v>58850-0000</v>
          </cell>
          <cell r="K5078">
            <v>58850</v>
          </cell>
        </row>
        <row r="5079">
          <cell r="A5079" t="str">
            <v>TRANSPORTATION</v>
          </cell>
          <cell r="B5079">
            <v>4</v>
          </cell>
          <cell r="C5079">
            <v>1</v>
          </cell>
          <cell r="D5079">
            <v>183</v>
          </cell>
          <cell r="E5079">
            <v>89</v>
          </cell>
          <cell r="F5079">
            <v>2</v>
          </cell>
          <cell r="G5079" t="str">
            <v>000</v>
          </cell>
          <cell r="H5079">
            <v>12</v>
          </cell>
          <cell r="J5079" t="str">
            <v>58850-0000</v>
          </cell>
          <cell r="K5079">
            <v>58850</v>
          </cell>
        </row>
        <row r="5080">
          <cell r="A5080" t="str">
            <v>TRANSPORTATION</v>
          </cell>
          <cell r="B5080">
            <v>4</v>
          </cell>
          <cell r="C5080">
            <v>1</v>
          </cell>
          <cell r="D5080">
            <v>184</v>
          </cell>
          <cell r="E5080">
            <v>21</v>
          </cell>
          <cell r="F5080">
            <v>2</v>
          </cell>
          <cell r="G5080" t="str">
            <v>000</v>
          </cell>
          <cell r="H5080">
            <v>12</v>
          </cell>
          <cell r="J5080" t="str">
            <v>58850-0000</v>
          </cell>
          <cell r="K5080">
            <v>58850</v>
          </cell>
        </row>
        <row r="5081">
          <cell r="A5081" t="str">
            <v>TRANSPORTATION</v>
          </cell>
          <cell r="B5081">
            <v>4</v>
          </cell>
          <cell r="C5081">
            <v>1</v>
          </cell>
          <cell r="D5081">
            <v>185</v>
          </cell>
          <cell r="E5081">
            <v>21</v>
          </cell>
          <cell r="F5081">
            <v>2</v>
          </cell>
          <cell r="G5081" t="str">
            <v>000</v>
          </cell>
          <cell r="H5081">
            <v>12</v>
          </cell>
          <cell r="J5081" t="str">
            <v>58850-0000</v>
          </cell>
          <cell r="K5081">
            <v>58850</v>
          </cell>
        </row>
        <row r="5082">
          <cell r="A5082" t="str">
            <v>TRANSPORTATION</v>
          </cell>
          <cell r="B5082">
            <v>4</v>
          </cell>
          <cell r="C5082">
            <v>1</v>
          </cell>
          <cell r="D5082">
            <v>185</v>
          </cell>
          <cell r="E5082">
            <v>89</v>
          </cell>
          <cell r="F5082">
            <v>2</v>
          </cell>
          <cell r="G5082" t="str">
            <v>000</v>
          </cell>
          <cell r="H5082">
            <v>12</v>
          </cell>
          <cell r="J5082" t="str">
            <v>58850-0000</v>
          </cell>
          <cell r="K5082">
            <v>58850</v>
          </cell>
        </row>
        <row r="5083">
          <cell r="A5083" t="str">
            <v>TRANSPORTATION</v>
          </cell>
          <cell r="B5083">
            <v>4</v>
          </cell>
          <cell r="C5083">
            <v>1</v>
          </cell>
          <cell r="D5083">
            <v>186</v>
          </cell>
          <cell r="E5083">
            <v>21</v>
          </cell>
          <cell r="F5083">
            <v>2</v>
          </cell>
          <cell r="G5083" t="str">
            <v>000</v>
          </cell>
          <cell r="H5083">
            <v>12</v>
          </cell>
          <cell r="J5083" t="str">
            <v>58850-0000</v>
          </cell>
          <cell r="K5083">
            <v>58850</v>
          </cell>
        </row>
        <row r="5084">
          <cell r="A5084" t="str">
            <v>TRANSPORTATION</v>
          </cell>
          <cell r="B5084">
            <v>4</v>
          </cell>
          <cell r="C5084">
            <v>1</v>
          </cell>
          <cell r="D5084">
            <v>186</v>
          </cell>
          <cell r="E5084">
            <v>89</v>
          </cell>
          <cell r="F5084">
            <v>2</v>
          </cell>
          <cell r="G5084" t="str">
            <v>000</v>
          </cell>
          <cell r="H5084">
            <v>12</v>
          </cell>
          <cell r="J5084" t="str">
            <v>58850-0000</v>
          </cell>
          <cell r="K5084">
            <v>58850</v>
          </cell>
        </row>
        <row r="5085">
          <cell r="A5085" t="str">
            <v>TRANSPORTATION</v>
          </cell>
          <cell r="B5085">
            <v>4</v>
          </cell>
          <cell r="C5085">
            <v>1</v>
          </cell>
          <cell r="D5085">
            <v>186</v>
          </cell>
          <cell r="E5085">
            <v>89</v>
          </cell>
          <cell r="F5085">
            <v>6</v>
          </cell>
          <cell r="G5085" t="str">
            <v>000</v>
          </cell>
          <cell r="H5085">
            <v>12</v>
          </cell>
          <cell r="J5085" t="str">
            <v>58850-0000</v>
          </cell>
          <cell r="K5085">
            <v>58850</v>
          </cell>
        </row>
        <row r="5086">
          <cell r="A5086" t="str">
            <v>TRANSPORTATION</v>
          </cell>
          <cell r="B5086">
            <v>4</v>
          </cell>
          <cell r="C5086">
            <v>1</v>
          </cell>
          <cell r="D5086">
            <v>187</v>
          </cell>
          <cell r="E5086">
            <v>21</v>
          </cell>
          <cell r="F5086">
            <v>2</v>
          </cell>
          <cell r="G5086" t="str">
            <v>000</v>
          </cell>
          <cell r="H5086">
            <v>12</v>
          </cell>
          <cell r="J5086" t="str">
            <v>58850-0000</v>
          </cell>
          <cell r="K5086">
            <v>58850</v>
          </cell>
        </row>
        <row r="5087">
          <cell r="A5087" t="str">
            <v>TRANSPORTATION</v>
          </cell>
          <cell r="B5087">
            <v>4</v>
          </cell>
          <cell r="C5087">
            <v>1</v>
          </cell>
          <cell r="D5087">
            <v>188</v>
          </cell>
          <cell r="E5087">
            <v>89</v>
          </cell>
          <cell r="F5087">
            <v>2</v>
          </cell>
          <cell r="G5087" t="str">
            <v>000</v>
          </cell>
          <cell r="H5087">
            <v>12</v>
          </cell>
          <cell r="J5087" t="str">
            <v>58850-0000</v>
          </cell>
          <cell r="K5087">
            <v>58850</v>
          </cell>
        </row>
        <row r="5088">
          <cell r="A5088" t="str">
            <v>TRANSPORTATION</v>
          </cell>
          <cell r="B5088">
            <v>4</v>
          </cell>
          <cell r="C5088">
            <v>1</v>
          </cell>
          <cell r="D5088">
            <v>195</v>
          </cell>
          <cell r="E5088">
            <v>21</v>
          </cell>
          <cell r="F5088">
            <v>2</v>
          </cell>
          <cell r="G5088" t="str">
            <v>000</v>
          </cell>
          <cell r="H5088">
            <v>12</v>
          </cell>
          <cell r="J5088" t="str">
            <v>58850-0000</v>
          </cell>
          <cell r="K5088">
            <v>58850</v>
          </cell>
        </row>
        <row r="5089">
          <cell r="A5089" t="str">
            <v>TRANSPORTATION</v>
          </cell>
          <cell r="B5089">
            <v>4</v>
          </cell>
          <cell r="C5089">
            <v>1</v>
          </cell>
          <cell r="D5089">
            <v>195</v>
          </cell>
          <cell r="E5089">
            <v>89</v>
          </cell>
          <cell r="F5089">
            <v>1</v>
          </cell>
          <cell r="G5089" t="str">
            <v>000</v>
          </cell>
          <cell r="H5089">
            <v>12</v>
          </cell>
          <cell r="J5089" t="str">
            <v>58850-0000</v>
          </cell>
          <cell r="K5089">
            <v>58850</v>
          </cell>
        </row>
        <row r="5090">
          <cell r="A5090" t="str">
            <v>TRANSPORTATION</v>
          </cell>
          <cell r="B5090">
            <v>4</v>
          </cell>
          <cell r="C5090">
            <v>1</v>
          </cell>
          <cell r="D5090">
            <v>195</v>
          </cell>
          <cell r="E5090">
            <v>89</v>
          </cell>
          <cell r="F5090">
            <v>2</v>
          </cell>
          <cell r="G5090" t="str">
            <v>000</v>
          </cell>
          <cell r="H5090">
            <v>12</v>
          </cell>
          <cell r="J5090" t="str">
            <v>58850-0000</v>
          </cell>
          <cell r="K5090">
            <v>58850</v>
          </cell>
        </row>
        <row r="5091">
          <cell r="A5091" t="str">
            <v>TRANSPORTATION</v>
          </cell>
          <cell r="B5091">
            <v>4</v>
          </cell>
          <cell r="C5091">
            <v>1</v>
          </cell>
          <cell r="D5091">
            <v>196</v>
          </cell>
          <cell r="E5091">
            <v>21</v>
          </cell>
          <cell r="F5091">
            <v>2</v>
          </cell>
          <cell r="G5091" t="str">
            <v>000</v>
          </cell>
          <cell r="H5091">
            <v>12</v>
          </cell>
          <cell r="J5091" t="str">
            <v>58850-0000</v>
          </cell>
          <cell r="K5091">
            <v>58850</v>
          </cell>
        </row>
        <row r="5092">
          <cell r="A5092" t="str">
            <v>TRANSPORTATION</v>
          </cell>
          <cell r="B5092">
            <v>4</v>
          </cell>
          <cell r="C5092">
            <v>1</v>
          </cell>
          <cell r="D5092">
            <v>196</v>
          </cell>
          <cell r="E5092">
            <v>89</v>
          </cell>
          <cell r="F5092">
            <v>1</v>
          </cell>
          <cell r="G5092" t="str">
            <v>000</v>
          </cell>
          <cell r="H5092">
            <v>12</v>
          </cell>
          <cell r="J5092" t="str">
            <v>58850-0000</v>
          </cell>
          <cell r="K5092">
            <v>58850</v>
          </cell>
        </row>
        <row r="5093">
          <cell r="A5093" t="str">
            <v>TRANSPORTATION</v>
          </cell>
          <cell r="B5093">
            <v>4</v>
          </cell>
          <cell r="C5093">
            <v>1</v>
          </cell>
          <cell r="D5093">
            <v>196</v>
          </cell>
          <cell r="E5093">
            <v>89</v>
          </cell>
          <cell r="F5093">
            <v>2</v>
          </cell>
          <cell r="G5093" t="str">
            <v>000</v>
          </cell>
          <cell r="H5093">
            <v>12</v>
          </cell>
          <cell r="J5093" t="str">
            <v>58850-0000</v>
          </cell>
          <cell r="K5093">
            <v>58850</v>
          </cell>
        </row>
        <row r="5094">
          <cell r="A5094" t="str">
            <v>TRANSPORTATION</v>
          </cell>
          <cell r="B5094">
            <v>4</v>
          </cell>
          <cell r="C5094">
            <v>1</v>
          </cell>
          <cell r="D5094">
            <v>196</v>
          </cell>
          <cell r="E5094">
            <v>89</v>
          </cell>
          <cell r="F5094">
            <v>6</v>
          </cell>
          <cell r="G5094" t="str">
            <v>000</v>
          </cell>
          <cell r="H5094">
            <v>12</v>
          </cell>
          <cell r="J5094" t="str">
            <v>58850-0000</v>
          </cell>
          <cell r="K5094">
            <v>58850</v>
          </cell>
        </row>
        <row r="5095">
          <cell r="A5095" t="str">
            <v>TRANSPORTATION</v>
          </cell>
          <cell r="B5095">
            <v>4</v>
          </cell>
          <cell r="C5095">
            <v>1</v>
          </cell>
          <cell r="D5095">
            <v>197</v>
          </cell>
          <cell r="E5095">
            <v>21</v>
          </cell>
          <cell r="F5095">
            <v>2</v>
          </cell>
          <cell r="G5095" t="str">
            <v>000</v>
          </cell>
          <cell r="H5095">
            <v>12</v>
          </cell>
          <cell r="J5095" t="str">
            <v>58850-0000</v>
          </cell>
          <cell r="K5095">
            <v>58850</v>
          </cell>
        </row>
        <row r="5096">
          <cell r="A5096" t="str">
            <v>TRANSPORTATION</v>
          </cell>
          <cell r="B5096">
            <v>4</v>
          </cell>
          <cell r="C5096">
            <v>1</v>
          </cell>
          <cell r="D5096">
            <v>197</v>
          </cell>
          <cell r="E5096">
            <v>89</v>
          </cell>
          <cell r="F5096">
            <v>1</v>
          </cell>
          <cell r="G5096" t="str">
            <v>000</v>
          </cell>
          <cell r="H5096">
            <v>12</v>
          </cell>
          <cell r="J5096" t="str">
            <v>58850-0000</v>
          </cell>
          <cell r="K5096">
            <v>58850</v>
          </cell>
        </row>
        <row r="5097">
          <cell r="A5097" t="str">
            <v>TRANSPORTATION</v>
          </cell>
          <cell r="B5097">
            <v>4</v>
          </cell>
          <cell r="C5097">
            <v>1</v>
          </cell>
          <cell r="D5097">
            <v>197</v>
          </cell>
          <cell r="E5097">
            <v>89</v>
          </cell>
          <cell r="F5097">
            <v>2</v>
          </cell>
          <cell r="G5097" t="str">
            <v>000</v>
          </cell>
          <cell r="H5097">
            <v>12</v>
          </cell>
          <cell r="J5097" t="str">
            <v>58850-0000</v>
          </cell>
          <cell r="K5097">
            <v>58850</v>
          </cell>
        </row>
        <row r="5098">
          <cell r="A5098" t="str">
            <v>TRANSPORTATION</v>
          </cell>
          <cell r="B5098">
            <v>4</v>
          </cell>
          <cell r="C5098">
            <v>5</v>
          </cell>
          <cell r="D5098">
            <v>201</v>
          </cell>
          <cell r="E5098">
            <v>62</v>
          </cell>
          <cell r="F5098">
            <v>1</v>
          </cell>
          <cell r="G5098" t="str">
            <v>000</v>
          </cell>
          <cell r="H5098">
            <v>12</v>
          </cell>
          <cell r="J5098" t="str">
            <v>58850-0000</v>
          </cell>
          <cell r="K5098">
            <v>58850</v>
          </cell>
        </row>
        <row r="5099">
          <cell r="A5099" t="str">
            <v>TRANSPORTATION</v>
          </cell>
          <cell r="B5099">
            <v>4</v>
          </cell>
          <cell r="C5099">
            <v>5</v>
          </cell>
          <cell r="D5099">
            <v>201</v>
          </cell>
          <cell r="E5099">
            <v>63</v>
          </cell>
          <cell r="F5099">
            <v>0</v>
          </cell>
          <cell r="G5099" t="str">
            <v>000</v>
          </cell>
          <cell r="H5099">
            <v>12</v>
          </cell>
          <cell r="J5099" t="str">
            <v>58850-0000</v>
          </cell>
          <cell r="K5099">
            <v>58850</v>
          </cell>
        </row>
        <row r="5100">
          <cell r="A5100" t="str">
            <v>TRANSPORTATION</v>
          </cell>
          <cell r="B5100">
            <v>4</v>
          </cell>
          <cell r="C5100">
            <v>5</v>
          </cell>
          <cell r="D5100">
            <v>201</v>
          </cell>
          <cell r="E5100">
            <v>63</v>
          </cell>
          <cell r="F5100">
            <v>3</v>
          </cell>
          <cell r="G5100" t="str">
            <v>000</v>
          </cell>
          <cell r="H5100">
            <v>12</v>
          </cell>
          <cell r="J5100" t="str">
            <v>58850-0000</v>
          </cell>
          <cell r="K5100">
            <v>58850</v>
          </cell>
        </row>
        <row r="5101">
          <cell r="A5101" t="str">
            <v>TRANSPORTATION</v>
          </cell>
          <cell r="B5101">
            <v>4</v>
          </cell>
          <cell r="C5101">
            <v>5</v>
          </cell>
          <cell r="D5101">
            <v>201</v>
          </cell>
          <cell r="E5101">
            <v>66</v>
          </cell>
          <cell r="F5101">
            <v>0</v>
          </cell>
          <cell r="G5101" t="str">
            <v>000</v>
          </cell>
          <cell r="H5101">
            <v>12</v>
          </cell>
          <cell r="J5101" t="str">
            <v>58850-0000</v>
          </cell>
          <cell r="K5101">
            <v>58850</v>
          </cell>
        </row>
        <row r="5102">
          <cell r="A5102" t="str">
            <v>TRANSPORTATION</v>
          </cell>
          <cell r="B5102">
            <v>4</v>
          </cell>
          <cell r="C5102">
            <v>5</v>
          </cell>
          <cell r="D5102">
            <v>202</v>
          </cell>
          <cell r="E5102">
            <v>88</v>
          </cell>
          <cell r="F5102">
            <v>3</v>
          </cell>
          <cell r="G5102" t="str">
            <v>000</v>
          </cell>
          <cell r="H5102">
            <v>12</v>
          </cell>
          <cell r="J5102" t="str">
            <v>58850-0000</v>
          </cell>
          <cell r="K5102">
            <v>58850</v>
          </cell>
        </row>
        <row r="5103">
          <cell r="A5103" t="str">
            <v>TRANSPORTATION</v>
          </cell>
          <cell r="B5103">
            <v>4</v>
          </cell>
          <cell r="C5103">
            <v>5</v>
          </cell>
          <cell r="D5103">
            <v>202</v>
          </cell>
          <cell r="E5103">
            <v>88</v>
          </cell>
          <cell r="F5103">
            <v>4</v>
          </cell>
          <cell r="G5103" t="str">
            <v>000</v>
          </cell>
          <cell r="H5103">
            <v>12</v>
          </cell>
          <cell r="J5103" t="str">
            <v>58850-0000</v>
          </cell>
          <cell r="K5103">
            <v>58850</v>
          </cell>
        </row>
        <row r="5104">
          <cell r="A5104" t="str">
            <v>TRANSPORTATION</v>
          </cell>
          <cell r="B5104">
            <v>4</v>
          </cell>
          <cell r="C5104">
            <v>3</v>
          </cell>
          <cell r="D5104">
            <v>203</v>
          </cell>
          <cell r="E5104">
            <v>59</v>
          </cell>
          <cell r="F5104">
            <v>4</v>
          </cell>
          <cell r="G5104" t="str">
            <v>000</v>
          </cell>
          <cell r="H5104">
            <v>12</v>
          </cell>
          <cell r="J5104" t="str">
            <v>58850-0000</v>
          </cell>
          <cell r="K5104">
            <v>58850</v>
          </cell>
        </row>
        <row r="5105">
          <cell r="A5105" t="str">
            <v>TRANSPORTATION</v>
          </cell>
          <cell r="B5105">
            <v>4</v>
          </cell>
          <cell r="C5105">
            <v>5</v>
          </cell>
          <cell r="D5105">
            <v>204</v>
          </cell>
          <cell r="E5105">
            <v>88</v>
          </cell>
          <cell r="F5105">
            <v>2</v>
          </cell>
          <cell r="G5105" t="str">
            <v>000</v>
          </cell>
          <cell r="H5105">
            <v>12</v>
          </cell>
          <cell r="J5105" t="str">
            <v>58850-0000</v>
          </cell>
          <cell r="K5105">
            <v>58850</v>
          </cell>
        </row>
        <row r="5106">
          <cell r="A5106" t="str">
            <v>TRANSPORTATION</v>
          </cell>
          <cell r="B5106">
            <v>4</v>
          </cell>
          <cell r="C5106">
            <v>2</v>
          </cell>
          <cell r="D5106">
            <v>206</v>
          </cell>
          <cell r="E5106">
            <v>99</v>
          </cell>
          <cell r="F5106">
            <v>6</v>
          </cell>
          <cell r="G5106" t="str">
            <v>000</v>
          </cell>
          <cell r="H5106">
            <v>12</v>
          </cell>
          <cell r="J5106" t="str">
            <v>58850-0000</v>
          </cell>
          <cell r="K5106">
            <v>58850</v>
          </cell>
        </row>
        <row r="5107">
          <cell r="A5107" t="str">
            <v>TRANSPORTATION</v>
          </cell>
          <cell r="B5107">
            <v>4</v>
          </cell>
          <cell r="C5107">
            <v>1</v>
          </cell>
          <cell r="D5107">
            <v>225</v>
          </cell>
          <cell r="E5107">
            <v>89</v>
          </cell>
          <cell r="F5107">
            <v>1</v>
          </cell>
          <cell r="G5107" t="str">
            <v>000</v>
          </cell>
          <cell r="H5107">
            <v>12</v>
          </cell>
          <cell r="J5107" t="str">
            <v>58850-0000</v>
          </cell>
          <cell r="K5107">
            <v>58850</v>
          </cell>
        </row>
        <row r="5108">
          <cell r="A5108" t="str">
            <v>TRANSPORTATION</v>
          </cell>
          <cell r="B5108">
            <v>4</v>
          </cell>
          <cell r="C5108">
            <v>1</v>
          </cell>
          <cell r="D5108">
            <v>226</v>
          </cell>
          <cell r="E5108">
            <v>21</v>
          </cell>
          <cell r="F5108">
            <v>2</v>
          </cell>
          <cell r="G5108" t="str">
            <v>000</v>
          </cell>
          <cell r="H5108">
            <v>12</v>
          </cell>
          <cell r="J5108" t="str">
            <v>58850-0000</v>
          </cell>
          <cell r="K5108">
            <v>58850</v>
          </cell>
        </row>
        <row r="5109">
          <cell r="A5109" t="str">
            <v>TRANSPORTATION</v>
          </cell>
          <cell r="B5109">
            <v>4</v>
          </cell>
          <cell r="C5109">
            <v>1</v>
          </cell>
          <cell r="D5109">
            <v>226</v>
          </cell>
          <cell r="E5109">
            <v>89</v>
          </cell>
          <cell r="F5109">
            <v>2</v>
          </cell>
          <cell r="G5109" t="str">
            <v>000</v>
          </cell>
          <cell r="H5109">
            <v>12</v>
          </cell>
          <cell r="J5109" t="str">
            <v>58850-0000</v>
          </cell>
          <cell r="K5109">
            <v>58850</v>
          </cell>
        </row>
        <row r="5110">
          <cell r="A5110" t="str">
            <v>TRANSPORTATION</v>
          </cell>
          <cell r="B5110">
            <v>4</v>
          </cell>
          <cell r="C5110">
            <v>1</v>
          </cell>
          <cell r="D5110">
            <v>230</v>
          </cell>
          <cell r="E5110">
            <v>83</v>
          </cell>
          <cell r="F5110">
            <v>1</v>
          </cell>
          <cell r="G5110" t="str">
            <v>000</v>
          </cell>
          <cell r="H5110">
            <v>12</v>
          </cell>
          <cell r="J5110" t="str">
            <v>58850-0000</v>
          </cell>
          <cell r="K5110">
            <v>58850</v>
          </cell>
        </row>
        <row r="5111">
          <cell r="A5111" t="str">
            <v>TRANSPORTATION</v>
          </cell>
          <cell r="B5111">
            <v>4</v>
          </cell>
          <cell r="C5111">
            <v>1</v>
          </cell>
          <cell r="D5111">
            <v>230</v>
          </cell>
          <cell r="E5111">
            <v>83</v>
          </cell>
          <cell r="F5111">
            <v>2</v>
          </cell>
          <cell r="G5111" t="str">
            <v>000</v>
          </cell>
          <cell r="H5111">
            <v>12</v>
          </cell>
          <cell r="J5111" t="str">
            <v>58850-0000</v>
          </cell>
          <cell r="K5111">
            <v>58850</v>
          </cell>
        </row>
        <row r="5112">
          <cell r="A5112" t="str">
            <v>TRANSPORTATION</v>
          </cell>
          <cell r="B5112">
            <v>4</v>
          </cell>
          <cell r="C5112">
            <v>1</v>
          </cell>
          <cell r="D5112">
            <v>230</v>
          </cell>
          <cell r="E5112">
            <v>84</v>
          </cell>
          <cell r="F5112">
            <v>2</v>
          </cell>
          <cell r="G5112" t="str">
            <v>000</v>
          </cell>
          <cell r="H5112">
            <v>12</v>
          </cell>
          <cell r="J5112" t="str">
            <v>58850-0000</v>
          </cell>
          <cell r="K5112">
            <v>58850</v>
          </cell>
        </row>
        <row r="5113">
          <cell r="A5113" t="str">
            <v>TRANSPORTATION</v>
          </cell>
          <cell r="B5113">
            <v>4</v>
          </cell>
          <cell r="C5113">
            <v>1</v>
          </cell>
          <cell r="D5113">
            <v>230</v>
          </cell>
          <cell r="E5113">
            <v>85</v>
          </cell>
          <cell r="F5113">
            <v>7</v>
          </cell>
          <cell r="G5113" t="str">
            <v>000</v>
          </cell>
          <cell r="H5113">
            <v>12</v>
          </cell>
          <cell r="J5113" t="str">
            <v>58850-0000</v>
          </cell>
          <cell r="K5113">
            <v>58850</v>
          </cell>
        </row>
        <row r="5114">
          <cell r="A5114" t="str">
            <v>TRANSPORTATION</v>
          </cell>
          <cell r="B5114">
            <v>4</v>
          </cell>
          <cell r="C5114">
            <v>1</v>
          </cell>
          <cell r="D5114">
            <v>230</v>
          </cell>
          <cell r="E5114">
            <v>86</v>
          </cell>
          <cell r="F5114">
            <v>3</v>
          </cell>
          <cell r="G5114" t="str">
            <v>000</v>
          </cell>
          <cell r="H5114">
            <v>12</v>
          </cell>
          <cell r="J5114" t="str">
            <v>58850-0000</v>
          </cell>
          <cell r="K5114">
            <v>58850</v>
          </cell>
        </row>
        <row r="5115">
          <cell r="A5115" t="str">
            <v>TRANSPORTATION</v>
          </cell>
          <cell r="B5115">
            <v>4</v>
          </cell>
          <cell r="C5115">
            <v>1</v>
          </cell>
          <cell r="D5115">
            <v>230</v>
          </cell>
          <cell r="E5115">
            <v>86</v>
          </cell>
          <cell r="F5115">
            <v>6</v>
          </cell>
          <cell r="G5115" t="str">
            <v>000</v>
          </cell>
          <cell r="H5115">
            <v>12</v>
          </cell>
          <cell r="J5115" t="str">
            <v>58850-0000</v>
          </cell>
          <cell r="K5115">
            <v>58850</v>
          </cell>
        </row>
        <row r="5116">
          <cell r="A5116" t="str">
            <v>TRANSPORTATION</v>
          </cell>
          <cell r="B5116">
            <v>4</v>
          </cell>
          <cell r="C5116">
            <v>1</v>
          </cell>
          <cell r="D5116">
            <v>231</v>
          </cell>
          <cell r="E5116">
            <v>83</v>
          </cell>
          <cell r="F5116">
            <v>1</v>
          </cell>
          <cell r="G5116" t="str">
            <v>000</v>
          </cell>
          <cell r="H5116">
            <v>12</v>
          </cell>
          <cell r="J5116" t="str">
            <v>58850-0000</v>
          </cell>
          <cell r="K5116">
            <v>58850</v>
          </cell>
        </row>
        <row r="5117">
          <cell r="A5117" t="str">
            <v>TRANSPORTATION</v>
          </cell>
          <cell r="B5117">
            <v>4</v>
          </cell>
          <cell r="C5117">
            <v>1</v>
          </cell>
          <cell r="D5117">
            <v>231</v>
          </cell>
          <cell r="E5117">
            <v>83</v>
          </cell>
          <cell r="F5117">
            <v>2</v>
          </cell>
          <cell r="G5117" t="str">
            <v>000</v>
          </cell>
          <cell r="H5117">
            <v>12</v>
          </cell>
          <cell r="J5117" t="str">
            <v>58850-0000</v>
          </cell>
          <cell r="K5117">
            <v>58850</v>
          </cell>
        </row>
        <row r="5118">
          <cell r="A5118" t="str">
            <v>TRANSPORTATION</v>
          </cell>
          <cell r="B5118">
            <v>4</v>
          </cell>
          <cell r="C5118">
            <v>1</v>
          </cell>
          <cell r="D5118">
            <v>231</v>
          </cell>
          <cell r="E5118">
            <v>84</v>
          </cell>
          <cell r="F5118">
            <v>2</v>
          </cell>
          <cell r="G5118" t="str">
            <v>000</v>
          </cell>
          <cell r="H5118">
            <v>12</v>
          </cell>
          <cell r="J5118" t="str">
            <v>58850-0000</v>
          </cell>
          <cell r="K5118">
            <v>58850</v>
          </cell>
        </row>
        <row r="5119">
          <cell r="A5119" t="str">
            <v>TRANSPORTATION</v>
          </cell>
          <cell r="B5119">
            <v>4</v>
          </cell>
          <cell r="C5119">
            <v>1</v>
          </cell>
          <cell r="D5119">
            <v>231</v>
          </cell>
          <cell r="E5119">
            <v>85</v>
          </cell>
          <cell r="F5119">
            <v>7</v>
          </cell>
          <cell r="G5119" t="str">
            <v>000</v>
          </cell>
          <cell r="H5119">
            <v>12</v>
          </cell>
          <cell r="J5119" t="str">
            <v>58850-0000</v>
          </cell>
          <cell r="K5119">
            <v>58850</v>
          </cell>
        </row>
        <row r="5120">
          <cell r="A5120" t="str">
            <v>TRANSPORTATION</v>
          </cell>
          <cell r="B5120">
            <v>4</v>
          </cell>
          <cell r="C5120">
            <v>1</v>
          </cell>
          <cell r="D5120">
            <v>231</v>
          </cell>
          <cell r="E5120">
            <v>86</v>
          </cell>
          <cell r="F5120">
            <v>3</v>
          </cell>
          <cell r="G5120" t="str">
            <v>000</v>
          </cell>
          <cell r="H5120">
            <v>12</v>
          </cell>
          <cell r="J5120" t="str">
            <v>58850-0000</v>
          </cell>
          <cell r="K5120">
            <v>58850</v>
          </cell>
        </row>
        <row r="5121">
          <cell r="A5121" t="str">
            <v>TRANSPORTATION</v>
          </cell>
          <cell r="B5121">
            <v>4</v>
          </cell>
          <cell r="C5121">
            <v>1</v>
          </cell>
          <cell r="D5121">
            <v>231</v>
          </cell>
          <cell r="E5121">
            <v>86</v>
          </cell>
          <cell r="F5121">
            <v>6</v>
          </cell>
          <cell r="G5121" t="str">
            <v>000</v>
          </cell>
          <cell r="H5121">
            <v>12</v>
          </cell>
          <cell r="J5121" t="str">
            <v>58850-0000</v>
          </cell>
          <cell r="K5121">
            <v>58850</v>
          </cell>
        </row>
        <row r="5122">
          <cell r="A5122" t="str">
            <v>TRANSPORTATION</v>
          </cell>
          <cell r="B5122">
            <v>4</v>
          </cell>
          <cell r="C5122">
            <v>1</v>
          </cell>
          <cell r="D5122">
            <v>233</v>
          </cell>
          <cell r="E5122">
            <v>83</v>
          </cell>
          <cell r="F5122">
            <v>1</v>
          </cell>
          <cell r="G5122" t="str">
            <v>000</v>
          </cell>
          <cell r="H5122">
            <v>12</v>
          </cell>
          <cell r="J5122" t="str">
            <v>58850-0000</v>
          </cell>
          <cell r="K5122">
            <v>58850</v>
          </cell>
        </row>
        <row r="5123">
          <cell r="A5123" t="str">
            <v>TRANSPORTATION</v>
          </cell>
          <cell r="B5123">
            <v>4</v>
          </cell>
          <cell r="C5123">
            <v>1</v>
          </cell>
          <cell r="D5123">
            <v>233</v>
          </cell>
          <cell r="E5123">
            <v>83</v>
          </cell>
          <cell r="F5123">
            <v>2</v>
          </cell>
          <cell r="G5123" t="str">
            <v>000</v>
          </cell>
          <cell r="H5123">
            <v>12</v>
          </cell>
          <cell r="J5123" t="str">
            <v>58850-0000</v>
          </cell>
          <cell r="K5123">
            <v>58850</v>
          </cell>
        </row>
        <row r="5124">
          <cell r="A5124" t="str">
            <v>TRANSPORTATION</v>
          </cell>
          <cell r="B5124">
            <v>4</v>
          </cell>
          <cell r="C5124">
            <v>1</v>
          </cell>
          <cell r="D5124">
            <v>233</v>
          </cell>
          <cell r="E5124">
            <v>84</v>
          </cell>
          <cell r="F5124">
            <v>2</v>
          </cell>
          <cell r="G5124" t="str">
            <v>000</v>
          </cell>
          <cell r="H5124">
            <v>12</v>
          </cell>
          <cell r="J5124" t="str">
            <v>58850-0000</v>
          </cell>
          <cell r="K5124">
            <v>58850</v>
          </cell>
        </row>
        <row r="5125">
          <cell r="A5125" t="str">
            <v>TRANSPORTATION</v>
          </cell>
          <cell r="B5125">
            <v>4</v>
          </cell>
          <cell r="C5125">
            <v>1</v>
          </cell>
          <cell r="D5125">
            <v>233</v>
          </cell>
          <cell r="E5125">
            <v>85</v>
          </cell>
          <cell r="F5125">
            <v>7</v>
          </cell>
          <cell r="G5125" t="str">
            <v>000</v>
          </cell>
          <cell r="H5125">
            <v>12</v>
          </cell>
          <cell r="J5125" t="str">
            <v>58850-0000</v>
          </cell>
          <cell r="K5125">
            <v>58850</v>
          </cell>
        </row>
        <row r="5126">
          <cell r="A5126" t="str">
            <v>TRANSPORTATION</v>
          </cell>
          <cell r="B5126">
            <v>4</v>
          </cell>
          <cell r="C5126">
            <v>1</v>
          </cell>
          <cell r="D5126">
            <v>233</v>
          </cell>
          <cell r="E5126">
            <v>86</v>
          </cell>
          <cell r="F5126">
            <v>3</v>
          </cell>
          <cell r="G5126" t="str">
            <v>000</v>
          </cell>
          <cell r="H5126">
            <v>12</v>
          </cell>
          <cell r="J5126" t="str">
            <v>58850-0000</v>
          </cell>
          <cell r="K5126">
            <v>58850</v>
          </cell>
        </row>
        <row r="5127">
          <cell r="A5127" t="str">
            <v>TRANSPORTATION</v>
          </cell>
          <cell r="B5127">
            <v>4</v>
          </cell>
          <cell r="C5127">
            <v>1</v>
          </cell>
          <cell r="D5127">
            <v>233</v>
          </cell>
          <cell r="E5127">
            <v>86</v>
          </cell>
          <cell r="F5127">
            <v>6</v>
          </cell>
          <cell r="G5127" t="str">
            <v>000</v>
          </cell>
          <cell r="H5127">
            <v>12</v>
          </cell>
          <cell r="J5127" t="str">
            <v>58850-0000</v>
          </cell>
          <cell r="K5127">
            <v>58850</v>
          </cell>
        </row>
        <row r="5128">
          <cell r="A5128" t="str">
            <v>TRANSPORTATION</v>
          </cell>
          <cell r="B5128">
            <v>4</v>
          </cell>
          <cell r="C5128">
            <v>1</v>
          </cell>
          <cell r="D5128">
            <v>234</v>
          </cell>
          <cell r="E5128">
            <v>83</v>
          </cell>
          <cell r="F5128">
            <v>1</v>
          </cell>
          <cell r="G5128" t="str">
            <v>000</v>
          </cell>
          <cell r="H5128">
            <v>12</v>
          </cell>
          <cell r="J5128" t="str">
            <v>58850-0000</v>
          </cell>
          <cell r="K5128">
            <v>58850</v>
          </cell>
        </row>
        <row r="5129">
          <cell r="A5129" t="str">
            <v>TRANSPORTATION</v>
          </cell>
          <cell r="B5129">
            <v>4</v>
          </cell>
          <cell r="C5129">
            <v>1</v>
          </cell>
          <cell r="D5129">
            <v>234</v>
          </cell>
          <cell r="E5129">
            <v>83</v>
          </cell>
          <cell r="F5129">
            <v>2</v>
          </cell>
          <cell r="G5129" t="str">
            <v>000</v>
          </cell>
          <cell r="H5129">
            <v>12</v>
          </cell>
          <cell r="J5129" t="str">
            <v>58850-0000</v>
          </cell>
          <cell r="K5129">
            <v>58850</v>
          </cell>
        </row>
        <row r="5130">
          <cell r="A5130" t="str">
            <v>TRANSPORTATION</v>
          </cell>
          <cell r="B5130">
            <v>4</v>
          </cell>
          <cell r="C5130">
            <v>1</v>
          </cell>
          <cell r="D5130">
            <v>234</v>
          </cell>
          <cell r="E5130">
            <v>84</v>
          </cell>
          <cell r="F5130">
            <v>2</v>
          </cell>
          <cell r="G5130" t="str">
            <v>000</v>
          </cell>
          <cell r="H5130">
            <v>12</v>
          </cell>
          <cell r="J5130" t="str">
            <v>58850-0000</v>
          </cell>
          <cell r="K5130">
            <v>58850</v>
          </cell>
        </row>
        <row r="5131">
          <cell r="A5131" t="str">
            <v>TRANSPORTATION</v>
          </cell>
          <cell r="B5131">
            <v>4</v>
          </cell>
          <cell r="C5131">
            <v>1</v>
          </cell>
          <cell r="D5131">
            <v>234</v>
          </cell>
          <cell r="E5131">
            <v>85</v>
          </cell>
          <cell r="F5131">
            <v>7</v>
          </cell>
          <cell r="G5131" t="str">
            <v>000</v>
          </cell>
          <cell r="H5131">
            <v>12</v>
          </cell>
          <cell r="J5131" t="str">
            <v>58850-0000</v>
          </cell>
          <cell r="K5131">
            <v>58850</v>
          </cell>
        </row>
        <row r="5132">
          <cell r="A5132" t="str">
            <v>TRANSPORTATION</v>
          </cell>
          <cell r="B5132">
            <v>4</v>
          </cell>
          <cell r="C5132">
            <v>1</v>
          </cell>
          <cell r="D5132">
            <v>234</v>
          </cell>
          <cell r="E5132">
            <v>86</v>
          </cell>
          <cell r="F5132">
            <v>3</v>
          </cell>
          <cell r="G5132" t="str">
            <v>000</v>
          </cell>
          <cell r="H5132">
            <v>12</v>
          </cell>
          <cell r="J5132" t="str">
            <v>58850-0000</v>
          </cell>
          <cell r="K5132">
            <v>58850</v>
          </cell>
        </row>
        <row r="5133">
          <cell r="A5133" t="str">
            <v>TRANSPORTATION</v>
          </cell>
          <cell r="B5133">
            <v>4</v>
          </cell>
          <cell r="C5133">
            <v>1</v>
          </cell>
          <cell r="D5133">
            <v>234</v>
          </cell>
          <cell r="E5133">
            <v>86</v>
          </cell>
          <cell r="F5133">
            <v>6</v>
          </cell>
          <cell r="G5133" t="str">
            <v>000</v>
          </cell>
          <cell r="H5133">
            <v>12</v>
          </cell>
          <cell r="J5133" t="str">
            <v>58850-0000</v>
          </cell>
          <cell r="K5133">
            <v>58850</v>
          </cell>
        </row>
        <row r="5134">
          <cell r="A5134" t="str">
            <v>TRANSPORTATION</v>
          </cell>
          <cell r="B5134">
            <v>4</v>
          </cell>
          <cell r="C5134">
            <v>1</v>
          </cell>
          <cell r="D5134">
            <v>235</v>
          </cell>
          <cell r="E5134">
            <v>83</v>
          </cell>
          <cell r="F5134">
            <v>1</v>
          </cell>
          <cell r="G5134" t="str">
            <v>000</v>
          </cell>
          <cell r="H5134">
            <v>12</v>
          </cell>
          <cell r="J5134" t="str">
            <v>58850-0000</v>
          </cell>
          <cell r="K5134">
            <v>58850</v>
          </cell>
        </row>
        <row r="5135">
          <cell r="A5135" t="str">
            <v>TRANSPORTATION</v>
          </cell>
          <cell r="B5135">
            <v>4</v>
          </cell>
          <cell r="C5135">
            <v>1</v>
          </cell>
          <cell r="D5135">
            <v>235</v>
          </cell>
          <cell r="E5135">
            <v>83</v>
          </cell>
          <cell r="F5135">
            <v>2</v>
          </cell>
          <cell r="G5135" t="str">
            <v>000</v>
          </cell>
          <cell r="H5135">
            <v>12</v>
          </cell>
          <cell r="J5135" t="str">
            <v>58850-0000</v>
          </cell>
          <cell r="K5135">
            <v>58850</v>
          </cell>
        </row>
        <row r="5136">
          <cell r="A5136" t="str">
            <v>TRANSPORTATION</v>
          </cell>
          <cell r="B5136">
            <v>4</v>
          </cell>
          <cell r="C5136">
            <v>1</v>
          </cell>
          <cell r="D5136">
            <v>235</v>
          </cell>
          <cell r="E5136">
            <v>84</v>
          </cell>
          <cell r="F5136">
            <v>2</v>
          </cell>
          <cell r="G5136" t="str">
            <v>000</v>
          </cell>
          <cell r="H5136">
            <v>12</v>
          </cell>
          <cell r="J5136" t="str">
            <v>58850-0000</v>
          </cell>
          <cell r="K5136">
            <v>58850</v>
          </cell>
        </row>
        <row r="5137">
          <cell r="A5137" t="str">
            <v>TRANSPORTATION</v>
          </cell>
          <cell r="B5137">
            <v>4</v>
          </cell>
          <cell r="C5137">
            <v>1</v>
          </cell>
          <cell r="D5137">
            <v>235</v>
          </cell>
          <cell r="E5137">
            <v>85</v>
          </cell>
          <cell r="F5137">
            <v>7</v>
          </cell>
          <cell r="G5137" t="str">
            <v>000</v>
          </cell>
          <cell r="H5137">
            <v>12</v>
          </cell>
          <cell r="J5137" t="str">
            <v>58850-0000</v>
          </cell>
          <cell r="K5137">
            <v>58850</v>
          </cell>
        </row>
        <row r="5138">
          <cell r="A5138" t="str">
            <v>TRANSPORTATION</v>
          </cell>
          <cell r="B5138">
            <v>4</v>
          </cell>
          <cell r="C5138">
            <v>1</v>
          </cell>
          <cell r="D5138">
            <v>235</v>
          </cell>
          <cell r="E5138">
            <v>86</v>
          </cell>
          <cell r="F5138">
            <v>3</v>
          </cell>
          <cell r="G5138" t="str">
            <v>000</v>
          </cell>
          <cell r="H5138">
            <v>12</v>
          </cell>
          <cell r="J5138" t="str">
            <v>58850-0000</v>
          </cell>
          <cell r="K5138">
            <v>58850</v>
          </cell>
        </row>
        <row r="5139">
          <cell r="A5139" t="str">
            <v>TRANSPORTATION</v>
          </cell>
          <cell r="B5139">
            <v>4</v>
          </cell>
          <cell r="C5139">
            <v>1</v>
          </cell>
          <cell r="D5139">
            <v>235</v>
          </cell>
          <cell r="E5139">
            <v>86</v>
          </cell>
          <cell r="F5139">
            <v>6</v>
          </cell>
          <cell r="G5139" t="str">
            <v>000</v>
          </cell>
          <cell r="H5139">
            <v>12</v>
          </cell>
          <cell r="J5139" t="str">
            <v>58850-0000</v>
          </cell>
          <cell r="K5139">
            <v>58850</v>
          </cell>
        </row>
        <row r="5140">
          <cell r="A5140" t="str">
            <v>TRANSPORTATION</v>
          </cell>
          <cell r="B5140">
            <v>4</v>
          </cell>
          <cell r="C5140">
            <v>1</v>
          </cell>
          <cell r="D5140">
            <v>236</v>
          </cell>
          <cell r="E5140">
            <v>83</v>
          </cell>
          <cell r="F5140">
            <v>1</v>
          </cell>
          <cell r="G5140" t="str">
            <v>000</v>
          </cell>
          <cell r="H5140">
            <v>12</v>
          </cell>
          <cell r="J5140" t="str">
            <v>58850-0000</v>
          </cell>
          <cell r="K5140">
            <v>58850</v>
          </cell>
        </row>
        <row r="5141">
          <cell r="A5141" t="str">
            <v>TRANSPORTATION</v>
          </cell>
          <cell r="B5141">
            <v>4</v>
          </cell>
          <cell r="C5141">
            <v>1</v>
          </cell>
          <cell r="D5141">
            <v>236</v>
          </cell>
          <cell r="E5141">
            <v>83</v>
          </cell>
          <cell r="F5141">
            <v>2</v>
          </cell>
          <cell r="G5141" t="str">
            <v>000</v>
          </cell>
          <cell r="H5141">
            <v>12</v>
          </cell>
          <cell r="J5141" t="str">
            <v>58850-0000</v>
          </cell>
          <cell r="K5141">
            <v>58850</v>
          </cell>
        </row>
        <row r="5142">
          <cell r="A5142" t="str">
            <v>TRANSPORTATION</v>
          </cell>
          <cell r="B5142">
            <v>4</v>
          </cell>
          <cell r="C5142">
            <v>1</v>
          </cell>
          <cell r="D5142">
            <v>236</v>
          </cell>
          <cell r="E5142">
            <v>84</v>
          </cell>
          <cell r="F5142">
            <v>2</v>
          </cell>
          <cell r="G5142" t="str">
            <v>000</v>
          </cell>
          <cell r="H5142">
            <v>12</v>
          </cell>
          <cell r="J5142" t="str">
            <v>58850-0000</v>
          </cell>
          <cell r="K5142">
            <v>58850</v>
          </cell>
        </row>
        <row r="5143">
          <cell r="A5143" t="str">
            <v>TRANSPORTATION</v>
          </cell>
          <cell r="B5143">
            <v>4</v>
          </cell>
          <cell r="C5143">
            <v>1</v>
          </cell>
          <cell r="D5143">
            <v>236</v>
          </cell>
          <cell r="E5143">
            <v>85</v>
          </cell>
          <cell r="F5143">
            <v>7</v>
          </cell>
          <cell r="G5143" t="str">
            <v>000</v>
          </cell>
          <cell r="H5143">
            <v>12</v>
          </cell>
          <cell r="J5143" t="str">
            <v>58850-0000</v>
          </cell>
          <cell r="K5143">
            <v>58850</v>
          </cell>
        </row>
        <row r="5144">
          <cell r="A5144" t="str">
            <v>TRANSPORTATION</v>
          </cell>
          <cell r="B5144">
            <v>4</v>
          </cell>
          <cell r="C5144">
            <v>1</v>
          </cell>
          <cell r="D5144">
            <v>236</v>
          </cell>
          <cell r="E5144">
            <v>86</v>
          </cell>
          <cell r="F5144">
            <v>3</v>
          </cell>
          <cell r="G5144" t="str">
            <v>000</v>
          </cell>
          <cell r="H5144">
            <v>12</v>
          </cell>
          <cell r="J5144" t="str">
            <v>58850-0000</v>
          </cell>
          <cell r="K5144">
            <v>58850</v>
          </cell>
        </row>
        <row r="5145">
          <cell r="A5145" t="str">
            <v>TRANSPORTATION</v>
          </cell>
          <cell r="B5145">
            <v>4</v>
          </cell>
          <cell r="C5145">
            <v>1</v>
          </cell>
          <cell r="D5145">
            <v>236</v>
          </cell>
          <cell r="E5145">
            <v>86</v>
          </cell>
          <cell r="F5145">
            <v>6</v>
          </cell>
          <cell r="G5145" t="str">
            <v>000</v>
          </cell>
          <cell r="H5145">
            <v>12</v>
          </cell>
          <cell r="J5145" t="str">
            <v>58850-0000</v>
          </cell>
          <cell r="K5145">
            <v>58850</v>
          </cell>
        </row>
        <row r="5146">
          <cell r="A5146" t="str">
            <v>TRANSPORTATION</v>
          </cell>
          <cell r="B5146">
            <v>4</v>
          </cell>
          <cell r="C5146">
            <v>1</v>
          </cell>
          <cell r="D5146">
            <v>237</v>
          </cell>
          <cell r="E5146">
            <v>83</v>
          </cell>
          <cell r="F5146">
            <v>1</v>
          </cell>
          <cell r="G5146" t="str">
            <v>000</v>
          </cell>
          <cell r="H5146">
            <v>12</v>
          </cell>
          <cell r="J5146" t="str">
            <v>58850-0000</v>
          </cell>
          <cell r="K5146">
            <v>58850</v>
          </cell>
        </row>
        <row r="5147">
          <cell r="A5147" t="str">
            <v>TRANSPORTATION</v>
          </cell>
          <cell r="B5147">
            <v>4</v>
          </cell>
          <cell r="C5147">
            <v>1</v>
          </cell>
          <cell r="D5147">
            <v>237</v>
          </cell>
          <cell r="E5147">
            <v>83</v>
          </cell>
          <cell r="F5147">
            <v>2</v>
          </cell>
          <cell r="G5147" t="str">
            <v>000</v>
          </cell>
          <cell r="H5147">
            <v>12</v>
          </cell>
          <cell r="J5147" t="str">
            <v>58850-0000</v>
          </cell>
          <cell r="K5147">
            <v>58850</v>
          </cell>
        </row>
        <row r="5148">
          <cell r="A5148" t="str">
            <v>TRANSPORTATION</v>
          </cell>
          <cell r="B5148">
            <v>4</v>
          </cell>
          <cell r="C5148">
            <v>1</v>
          </cell>
          <cell r="D5148">
            <v>237</v>
          </cell>
          <cell r="E5148">
            <v>84</v>
          </cell>
          <cell r="F5148">
            <v>2</v>
          </cell>
          <cell r="G5148" t="str">
            <v>000</v>
          </cell>
          <cell r="H5148">
            <v>12</v>
          </cell>
          <cell r="J5148" t="str">
            <v>58850-0000</v>
          </cell>
          <cell r="K5148">
            <v>58850</v>
          </cell>
        </row>
        <row r="5149">
          <cell r="A5149" t="str">
            <v>TRANSPORTATION</v>
          </cell>
          <cell r="B5149">
            <v>4</v>
          </cell>
          <cell r="C5149">
            <v>1</v>
          </cell>
          <cell r="D5149">
            <v>237</v>
          </cell>
          <cell r="E5149">
            <v>85</v>
          </cell>
          <cell r="F5149">
            <v>7</v>
          </cell>
          <cell r="G5149" t="str">
            <v>000</v>
          </cell>
          <cell r="H5149">
            <v>12</v>
          </cell>
          <cell r="J5149" t="str">
            <v>58850-0000</v>
          </cell>
          <cell r="K5149">
            <v>58850</v>
          </cell>
        </row>
        <row r="5150">
          <cell r="A5150" t="str">
            <v>TRANSPORTATION</v>
          </cell>
          <cell r="B5150">
            <v>4</v>
          </cell>
          <cell r="C5150">
            <v>1</v>
          </cell>
          <cell r="D5150">
            <v>237</v>
          </cell>
          <cell r="E5150">
            <v>86</v>
          </cell>
          <cell r="F5150">
            <v>3</v>
          </cell>
          <cell r="G5150" t="str">
            <v>000</v>
          </cell>
          <cell r="H5150">
            <v>12</v>
          </cell>
          <cell r="J5150" t="str">
            <v>58850-0000</v>
          </cell>
          <cell r="K5150">
            <v>58850</v>
          </cell>
        </row>
        <row r="5151">
          <cell r="A5151" t="str">
            <v>TRANSPORTATION</v>
          </cell>
          <cell r="B5151">
            <v>4</v>
          </cell>
          <cell r="C5151">
            <v>1</v>
          </cell>
          <cell r="D5151">
            <v>237</v>
          </cell>
          <cell r="E5151">
            <v>86</v>
          </cell>
          <cell r="F5151">
            <v>6</v>
          </cell>
          <cell r="G5151" t="str">
            <v>000</v>
          </cell>
          <cell r="H5151">
            <v>12</v>
          </cell>
          <cell r="J5151" t="str">
            <v>58850-0000</v>
          </cell>
          <cell r="K5151">
            <v>58850</v>
          </cell>
        </row>
        <row r="5152">
          <cell r="A5152" t="str">
            <v>TRANSPORTATION</v>
          </cell>
          <cell r="B5152">
            <v>4</v>
          </cell>
          <cell r="C5152">
            <v>1</v>
          </cell>
          <cell r="D5152">
            <v>238</v>
          </cell>
          <cell r="E5152">
            <v>83</v>
          </cell>
          <cell r="F5152">
            <v>1</v>
          </cell>
          <cell r="G5152" t="str">
            <v>000</v>
          </cell>
          <cell r="H5152">
            <v>12</v>
          </cell>
          <cell r="J5152" t="str">
            <v>58850-0000</v>
          </cell>
          <cell r="K5152">
            <v>58850</v>
          </cell>
        </row>
        <row r="5153">
          <cell r="A5153" t="str">
            <v>TRANSPORTATION</v>
          </cell>
          <cell r="B5153">
            <v>4</v>
          </cell>
          <cell r="C5153">
            <v>1</v>
          </cell>
          <cell r="D5153">
            <v>238</v>
          </cell>
          <cell r="E5153">
            <v>83</v>
          </cell>
          <cell r="F5153">
            <v>2</v>
          </cell>
          <cell r="G5153" t="str">
            <v>000</v>
          </cell>
          <cell r="H5153">
            <v>12</v>
          </cell>
          <cell r="J5153" t="str">
            <v>58850-0000</v>
          </cell>
          <cell r="K5153">
            <v>58850</v>
          </cell>
        </row>
        <row r="5154">
          <cell r="A5154" t="str">
            <v>TRANSPORTATION</v>
          </cell>
          <cell r="B5154">
            <v>4</v>
          </cell>
          <cell r="C5154">
            <v>1</v>
          </cell>
          <cell r="D5154">
            <v>238</v>
          </cell>
          <cell r="E5154">
            <v>84</v>
          </cell>
          <cell r="F5154">
            <v>2</v>
          </cell>
          <cell r="G5154" t="str">
            <v>000</v>
          </cell>
          <cell r="H5154">
            <v>12</v>
          </cell>
          <cell r="J5154" t="str">
            <v>58850-0000</v>
          </cell>
          <cell r="K5154">
            <v>58850</v>
          </cell>
        </row>
        <row r="5155">
          <cell r="A5155" t="str">
            <v>TRANSPORTATION</v>
          </cell>
          <cell r="B5155">
            <v>4</v>
          </cell>
          <cell r="C5155">
            <v>1</v>
          </cell>
          <cell r="D5155">
            <v>238</v>
          </cell>
          <cell r="E5155">
            <v>85</v>
          </cell>
          <cell r="F5155">
            <v>7</v>
          </cell>
          <cell r="G5155" t="str">
            <v>000</v>
          </cell>
          <cell r="H5155">
            <v>12</v>
          </cell>
          <cell r="J5155" t="str">
            <v>58850-0000</v>
          </cell>
          <cell r="K5155">
            <v>58850</v>
          </cell>
        </row>
        <row r="5156">
          <cell r="A5156" t="str">
            <v>TRANSPORTATION</v>
          </cell>
          <cell r="B5156">
            <v>4</v>
          </cell>
          <cell r="C5156">
            <v>1</v>
          </cell>
          <cell r="D5156">
            <v>238</v>
          </cell>
          <cell r="E5156">
            <v>86</v>
          </cell>
          <cell r="F5156">
            <v>3</v>
          </cell>
          <cell r="G5156" t="str">
            <v>000</v>
          </cell>
          <cell r="H5156">
            <v>12</v>
          </cell>
          <cell r="J5156" t="str">
            <v>58850-0000</v>
          </cell>
          <cell r="K5156">
            <v>58850</v>
          </cell>
        </row>
        <row r="5157">
          <cell r="A5157" t="str">
            <v>TRANSPORTATION</v>
          </cell>
          <cell r="B5157">
            <v>4</v>
          </cell>
          <cell r="C5157">
            <v>1</v>
          </cell>
          <cell r="D5157">
            <v>238</v>
          </cell>
          <cell r="E5157">
            <v>86</v>
          </cell>
          <cell r="F5157">
            <v>6</v>
          </cell>
          <cell r="G5157" t="str">
            <v>000</v>
          </cell>
          <cell r="H5157">
            <v>12</v>
          </cell>
          <cell r="J5157" t="str">
            <v>58850-0000</v>
          </cell>
          <cell r="K5157">
            <v>58850</v>
          </cell>
        </row>
        <row r="5158">
          <cell r="A5158" t="str">
            <v>TRANSPORTATION</v>
          </cell>
          <cell r="B5158">
            <v>4</v>
          </cell>
          <cell r="C5158">
            <v>1</v>
          </cell>
          <cell r="D5158">
            <v>239</v>
          </cell>
          <cell r="E5158">
            <v>83</v>
          </cell>
          <cell r="F5158">
            <v>1</v>
          </cell>
          <cell r="G5158" t="str">
            <v>000</v>
          </cell>
          <cell r="H5158">
            <v>12</v>
          </cell>
          <cell r="J5158" t="str">
            <v>58850-0000</v>
          </cell>
          <cell r="K5158">
            <v>58850</v>
          </cell>
        </row>
        <row r="5159">
          <cell r="A5159" t="str">
            <v>TRANSPORTATION</v>
          </cell>
          <cell r="B5159">
            <v>4</v>
          </cell>
          <cell r="C5159">
            <v>1</v>
          </cell>
          <cell r="D5159">
            <v>239</v>
          </cell>
          <cell r="E5159">
            <v>83</v>
          </cell>
          <cell r="F5159">
            <v>2</v>
          </cell>
          <cell r="G5159" t="str">
            <v>000</v>
          </cell>
          <cell r="H5159">
            <v>12</v>
          </cell>
          <cell r="J5159" t="str">
            <v>58850-0000</v>
          </cell>
          <cell r="K5159">
            <v>58850</v>
          </cell>
        </row>
        <row r="5160">
          <cell r="A5160" t="str">
            <v>TRANSPORTATION</v>
          </cell>
          <cell r="B5160">
            <v>4</v>
          </cell>
          <cell r="C5160">
            <v>1</v>
          </cell>
          <cell r="D5160">
            <v>239</v>
          </cell>
          <cell r="E5160">
            <v>84</v>
          </cell>
          <cell r="F5160">
            <v>2</v>
          </cell>
          <cell r="G5160" t="str">
            <v>000</v>
          </cell>
          <cell r="H5160">
            <v>12</v>
          </cell>
          <cell r="J5160" t="str">
            <v>58850-0000</v>
          </cell>
          <cell r="K5160">
            <v>58850</v>
          </cell>
        </row>
        <row r="5161">
          <cell r="A5161" t="str">
            <v>TRANSPORTATION</v>
          </cell>
          <cell r="B5161">
            <v>4</v>
          </cell>
          <cell r="C5161">
            <v>1</v>
          </cell>
          <cell r="D5161">
            <v>239</v>
          </cell>
          <cell r="E5161">
            <v>85</v>
          </cell>
          <cell r="F5161">
            <v>7</v>
          </cell>
          <cell r="G5161" t="str">
            <v>000</v>
          </cell>
          <cell r="H5161">
            <v>12</v>
          </cell>
          <cell r="J5161" t="str">
            <v>58850-0000</v>
          </cell>
          <cell r="K5161">
            <v>58850</v>
          </cell>
        </row>
        <row r="5162">
          <cell r="A5162" t="str">
            <v>TRANSPORTATION</v>
          </cell>
          <cell r="B5162">
            <v>4</v>
          </cell>
          <cell r="C5162">
            <v>1</v>
          </cell>
          <cell r="D5162">
            <v>239</v>
          </cell>
          <cell r="E5162">
            <v>86</v>
          </cell>
          <cell r="F5162">
            <v>3</v>
          </cell>
          <cell r="G5162" t="str">
            <v>000</v>
          </cell>
          <cell r="H5162">
            <v>12</v>
          </cell>
          <cell r="J5162" t="str">
            <v>58850-0000</v>
          </cell>
          <cell r="K5162">
            <v>58850</v>
          </cell>
        </row>
        <row r="5163">
          <cell r="A5163" t="str">
            <v>TRANSPORTATION</v>
          </cell>
          <cell r="B5163">
            <v>4</v>
          </cell>
          <cell r="C5163">
            <v>1</v>
          </cell>
          <cell r="D5163">
            <v>239</v>
          </cell>
          <cell r="E5163">
            <v>86</v>
          </cell>
          <cell r="F5163">
            <v>6</v>
          </cell>
          <cell r="G5163" t="str">
            <v>000</v>
          </cell>
          <cell r="H5163">
            <v>12</v>
          </cell>
          <cell r="J5163" t="str">
            <v>58850-0000</v>
          </cell>
          <cell r="K5163">
            <v>58850</v>
          </cell>
        </row>
        <row r="5164">
          <cell r="A5164" t="str">
            <v>TRANSPORTATION</v>
          </cell>
          <cell r="B5164">
            <v>4</v>
          </cell>
          <cell r="C5164">
            <v>1</v>
          </cell>
          <cell r="D5164">
            <v>242</v>
          </cell>
          <cell r="E5164">
            <v>83</v>
          </cell>
          <cell r="F5164">
            <v>1</v>
          </cell>
          <cell r="G5164" t="str">
            <v>000</v>
          </cell>
          <cell r="H5164">
            <v>12</v>
          </cell>
          <cell r="J5164" t="str">
            <v>58850-0000</v>
          </cell>
          <cell r="K5164">
            <v>58850</v>
          </cell>
        </row>
        <row r="5165">
          <cell r="A5165" t="str">
            <v>TRANSPORTATION</v>
          </cell>
          <cell r="B5165">
            <v>4</v>
          </cell>
          <cell r="C5165">
            <v>1</v>
          </cell>
          <cell r="D5165">
            <v>242</v>
          </cell>
          <cell r="E5165">
            <v>83</v>
          </cell>
          <cell r="F5165">
            <v>2</v>
          </cell>
          <cell r="G5165" t="str">
            <v>000</v>
          </cell>
          <cell r="H5165">
            <v>12</v>
          </cell>
          <cell r="J5165" t="str">
            <v>58850-0000</v>
          </cell>
          <cell r="K5165">
            <v>58850</v>
          </cell>
        </row>
        <row r="5166">
          <cell r="A5166" t="str">
            <v>TRANSPORTATION</v>
          </cell>
          <cell r="B5166">
            <v>4</v>
          </cell>
          <cell r="C5166">
            <v>1</v>
          </cell>
          <cell r="D5166">
            <v>242</v>
          </cell>
          <cell r="E5166">
            <v>84</v>
          </cell>
          <cell r="F5166">
            <v>2</v>
          </cell>
          <cell r="G5166" t="str">
            <v>000</v>
          </cell>
          <cell r="H5166">
            <v>12</v>
          </cell>
          <cell r="J5166" t="str">
            <v>58850-0000</v>
          </cell>
          <cell r="K5166">
            <v>58850</v>
          </cell>
        </row>
        <row r="5167">
          <cell r="A5167" t="str">
            <v>TRANSPORTATION</v>
          </cell>
          <cell r="B5167">
            <v>4</v>
          </cell>
          <cell r="C5167">
            <v>1</v>
          </cell>
          <cell r="D5167">
            <v>242</v>
          </cell>
          <cell r="E5167">
            <v>85</v>
          </cell>
          <cell r="F5167">
            <v>7</v>
          </cell>
          <cell r="G5167" t="str">
            <v>000</v>
          </cell>
          <cell r="H5167">
            <v>12</v>
          </cell>
          <cell r="J5167" t="str">
            <v>58850-0000</v>
          </cell>
          <cell r="K5167">
            <v>58850</v>
          </cell>
        </row>
        <row r="5168">
          <cell r="A5168" t="str">
            <v>TRANSPORTATION</v>
          </cell>
          <cell r="B5168">
            <v>4</v>
          </cell>
          <cell r="C5168">
            <v>1</v>
          </cell>
          <cell r="D5168">
            <v>242</v>
          </cell>
          <cell r="E5168">
            <v>86</v>
          </cell>
          <cell r="F5168">
            <v>3</v>
          </cell>
          <cell r="G5168" t="str">
            <v>000</v>
          </cell>
          <cell r="H5168">
            <v>12</v>
          </cell>
          <cell r="J5168" t="str">
            <v>58850-0000</v>
          </cell>
          <cell r="K5168">
            <v>58850</v>
          </cell>
        </row>
        <row r="5169">
          <cell r="A5169" t="str">
            <v>TRANSPORTATION</v>
          </cell>
          <cell r="B5169">
            <v>4</v>
          </cell>
          <cell r="C5169">
            <v>1</v>
          </cell>
          <cell r="D5169">
            <v>242</v>
          </cell>
          <cell r="E5169">
            <v>86</v>
          </cell>
          <cell r="F5169">
            <v>6</v>
          </cell>
          <cell r="G5169" t="str">
            <v>000</v>
          </cell>
          <cell r="H5169">
            <v>12</v>
          </cell>
          <cell r="J5169" t="str">
            <v>58850-0000</v>
          </cell>
          <cell r="K5169">
            <v>58850</v>
          </cell>
        </row>
        <row r="5170">
          <cell r="A5170" t="str">
            <v>TRANSPORTATION</v>
          </cell>
          <cell r="B5170">
            <v>4</v>
          </cell>
          <cell r="C5170">
            <v>1</v>
          </cell>
          <cell r="D5170">
            <v>243</v>
          </cell>
          <cell r="E5170">
            <v>83</v>
          </cell>
          <cell r="F5170">
            <v>1</v>
          </cell>
          <cell r="G5170" t="str">
            <v>000</v>
          </cell>
          <cell r="H5170">
            <v>12</v>
          </cell>
          <cell r="J5170" t="str">
            <v>58850-0000</v>
          </cell>
          <cell r="K5170">
            <v>58850</v>
          </cell>
        </row>
        <row r="5171">
          <cell r="A5171" t="str">
            <v>TRANSPORTATION</v>
          </cell>
          <cell r="B5171">
            <v>4</v>
          </cell>
          <cell r="C5171">
            <v>1</v>
          </cell>
          <cell r="D5171">
            <v>243</v>
          </cell>
          <cell r="E5171">
            <v>83</v>
          </cell>
          <cell r="F5171">
            <v>2</v>
          </cell>
          <cell r="G5171" t="str">
            <v>000</v>
          </cell>
          <cell r="H5171">
            <v>12</v>
          </cell>
          <cell r="J5171" t="str">
            <v>58850-0000</v>
          </cell>
          <cell r="K5171">
            <v>58850</v>
          </cell>
        </row>
        <row r="5172">
          <cell r="A5172" t="str">
            <v>TRANSPORTATION</v>
          </cell>
          <cell r="B5172">
            <v>4</v>
          </cell>
          <cell r="C5172">
            <v>1</v>
          </cell>
          <cell r="D5172">
            <v>243</v>
          </cell>
          <cell r="E5172">
            <v>84</v>
          </cell>
          <cell r="F5172">
            <v>2</v>
          </cell>
          <cell r="G5172" t="str">
            <v>000</v>
          </cell>
          <cell r="H5172">
            <v>12</v>
          </cell>
          <cell r="J5172" t="str">
            <v>58850-0000</v>
          </cell>
          <cell r="K5172">
            <v>58850</v>
          </cell>
        </row>
        <row r="5173">
          <cell r="A5173" t="str">
            <v>TRANSPORTATION</v>
          </cell>
          <cell r="B5173">
            <v>4</v>
          </cell>
          <cell r="C5173">
            <v>1</v>
          </cell>
          <cell r="D5173">
            <v>243</v>
          </cell>
          <cell r="E5173">
            <v>85</v>
          </cell>
          <cell r="F5173">
            <v>7</v>
          </cell>
          <cell r="G5173" t="str">
            <v>000</v>
          </cell>
          <cell r="H5173">
            <v>12</v>
          </cell>
          <cell r="J5173" t="str">
            <v>58850-0000</v>
          </cell>
          <cell r="K5173">
            <v>58850</v>
          </cell>
        </row>
        <row r="5174">
          <cell r="A5174" t="str">
            <v>TRANSPORTATION</v>
          </cell>
          <cell r="B5174">
            <v>4</v>
          </cell>
          <cell r="C5174">
            <v>1</v>
          </cell>
          <cell r="D5174">
            <v>243</v>
          </cell>
          <cell r="E5174">
            <v>86</v>
          </cell>
          <cell r="F5174">
            <v>3</v>
          </cell>
          <cell r="G5174" t="str">
            <v>000</v>
          </cell>
          <cell r="H5174">
            <v>12</v>
          </cell>
          <cell r="J5174" t="str">
            <v>58850-0000</v>
          </cell>
          <cell r="K5174">
            <v>58850</v>
          </cell>
        </row>
        <row r="5175">
          <cell r="A5175" t="str">
            <v>TRANSPORTATION</v>
          </cell>
          <cell r="B5175">
            <v>4</v>
          </cell>
          <cell r="C5175">
            <v>1</v>
          </cell>
          <cell r="D5175">
            <v>243</v>
          </cell>
          <cell r="E5175">
            <v>86</v>
          </cell>
          <cell r="F5175">
            <v>6</v>
          </cell>
          <cell r="G5175" t="str">
            <v>000</v>
          </cell>
          <cell r="H5175">
            <v>12</v>
          </cell>
          <cell r="J5175" t="str">
            <v>58850-0000</v>
          </cell>
          <cell r="K5175">
            <v>58850</v>
          </cell>
        </row>
        <row r="5176">
          <cell r="A5176" t="str">
            <v>TRANSPORTATION</v>
          </cell>
          <cell r="B5176">
            <v>4</v>
          </cell>
          <cell r="C5176">
            <v>1</v>
          </cell>
          <cell r="D5176">
            <v>244</v>
          </cell>
          <cell r="E5176">
            <v>83</v>
          </cell>
          <cell r="F5176">
            <v>1</v>
          </cell>
          <cell r="G5176" t="str">
            <v>000</v>
          </cell>
          <cell r="H5176">
            <v>12</v>
          </cell>
          <cell r="J5176" t="str">
            <v>58850-0000</v>
          </cell>
          <cell r="K5176">
            <v>58850</v>
          </cell>
        </row>
        <row r="5177">
          <cell r="A5177" t="str">
            <v>TRANSPORTATION</v>
          </cell>
          <cell r="B5177">
            <v>4</v>
          </cell>
          <cell r="C5177">
            <v>1</v>
          </cell>
          <cell r="D5177">
            <v>244</v>
          </cell>
          <cell r="E5177">
            <v>83</v>
          </cell>
          <cell r="F5177">
            <v>2</v>
          </cell>
          <cell r="G5177" t="str">
            <v>000</v>
          </cell>
          <cell r="H5177">
            <v>12</v>
          </cell>
          <cell r="J5177" t="str">
            <v>58850-0000</v>
          </cell>
          <cell r="K5177">
            <v>58850</v>
          </cell>
        </row>
        <row r="5178">
          <cell r="A5178" t="str">
            <v>TRANSPORTATION</v>
          </cell>
          <cell r="B5178">
            <v>4</v>
          </cell>
          <cell r="C5178">
            <v>1</v>
          </cell>
          <cell r="D5178">
            <v>244</v>
          </cell>
          <cell r="E5178">
            <v>84</v>
          </cell>
          <cell r="F5178">
            <v>2</v>
          </cell>
          <cell r="G5178" t="str">
            <v>000</v>
          </cell>
          <cell r="H5178">
            <v>12</v>
          </cell>
          <cell r="J5178" t="str">
            <v>58850-0000</v>
          </cell>
          <cell r="K5178">
            <v>58850</v>
          </cell>
        </row>
        <row r="5179">
          <cell r="A5179" t="str">
            <v>TRANSPORTATION</v>
          </cell>
          <cell r="B5179">
            <v>4</v>
          </cell>
          <cell r="C5179">
            <v>1</v>
          </cell>
          <cell r="D5179">
            <v>244</v>
          </cell>
          <cell r="E5179">
            <v>85</v>
          </cell>
          <cell r="F5179">
            <v>7</v>
          </cell>
          <cell r="G5179" t="str">
            <v>000</v>
          </cell>
          <cell r="H5179">
            <v>12</v>
          </cell>
          <cell r="J5179" t="str">
            <v>58850-0000</v>
          </cell>
          <cell r="K5179">
            <v>58850</v>
          </cell>
        </row>
        <row r="5180">
          <cell r="A5180" t="str">
            <v>TRANSPORTATION</v>
          </cell>
          <cell r="B5180">
            <v>4</v>
          </cell>
          <cell r="C5180">
            <v>1</v>
          </cell>
          <cell r="D5180">
            <v>244</v>
          </cell>
          <cell r="E5180">
            <v>86</v>
          </cell>
          <cell r="F5180">
            <v>3</v>
          </cell>
          <cell r="G5180" t="str">
            <v>000</v>
          </cell>
          <cell r="H5180">
            <v>12</v>
          </cell>
          <cell r="J5180" t="str">
            <v>58850-0000</v>
          </cell>
          <cell r="K5180">
            <v>58850</v>
          </cell>
        </row>
        <row r="5181">
          <cell r="A5181" t="str">
            <v>TRANSPORTATION</v>
          </cell>
          <cell r="B5181">
            <v>4</v>
          </cell>
          <cell r="C5181">
            <v>1</v>
          </cell>
          <cell r="D5181">
            <v>244</v>
          </cell>
          <cell r="E5181">
            <v>86</v>
          </cell>
          <cell r="F5181">
            <v>6</v>
          </cell>
          <cell r="G5181" t="str">
            <v>000</v>
          </cell>
          <cell r="H5181">
            <v>12</v>
          </cell>
          <cell r="J5181" t="str">
            <v>58850-0000</v>
          </cell>
          <cell r="K5181">
            <v>58850</v>
          </cell>
        </row>
        <row r="5182">
          <cell r="A5182" t="str">
            <v>TRANSPORTATION</v>
          </cell>
          <cell r="B5182">
            <v>4</v>
          </cell>
          <cell r="C5182">
            <v>1</v>
          </cell>
          <cell r="D5182">
            <v>246</v>
          </cell>
          <cell r="E5182">
            <v>83</v>
          </cell>
          <cell r="F5182">
            <v>2</v>
          </cell>
          <cell r="G5182" t="str">
            <v>000</v>
          </cell>
          <cell r="H5182">
            <v>12</v>
          </cell>
          <cell r="J5182" t="str">
            <v>58850-0000</v>
          </cell>
          <cell r="K5182">
            <v>58850</v>
          </cell>
        </row>
        <row r="5183">
          <cell r="A5183" t="str">
            <v>TRANSPORTATION</v>
          </cell>
          <cell r="B5183">
            <v>4</v>
          </cell>
          <cell r="C5183">
            <v>1</v>
          </cell>
          <cell r="D5183">
            <v>246</v>
          </cell>
          <cell r="E5183">
            <v>84</v>
          </cell>
          <cell r="F5183">
            <v>2</v>
          </cell>
          <cell r="G5183" t="str">
            <v>000</v>
          </cell>
          <cell r="H5183">
            <v>12</v>
          </cell>
          <cell r="J5183" t="str">
            <v>58850-0000</v>
          </cell>
          <cell r="K5183">
            <v>58850</v>
          </cell>
        </row>
        <row r="5184">
          <cell r="A5184" t="str">
            <v>TRANSPORTATION</v>
          </cell>
          <cell r="B5184">
            <v>4</v>
          </cell>
          <cell r="C5184">
            <v>1</v>
          </cell>
          <cell r="D5184">
            <v>246</v>
          </cell>
          <cell r="E5184">
            <v>85</v>
          </cell>
          <cell r="F5184">
            <v>7</v>
          </cell>
          <cell r="G5184" t="str">
            <v>000</v>
          </cell>
          <cell r="H5184">
            <v>12</v>
          </cell>
          <cell r="J5184" t="str">
            <v>58850-0000</v>
          </cell>
          <cell r="K5184">
            <v>58850</v>
          </cell>
        </row>
        <row r="5185">
          <cell r="A5185" t="str">
            <v>TRANSPORTATION</v>
          </cell>
          <cell r="B5185">
            <v>4</v>
          </cell>
          <cell r="C5185">
            <v>1</v>
          </cell>
          <cell r="D5185">
            <v>246</v>
          </cell>
          <cell r="E5185">
            <v>86</v>
          </cell>
          <cell r="F5185">
            <v>3</v>
          </cell>
          <cell r="G5185" t="str">
            <v>000</v>
          </cell>
          <cell r="H5185">
            <v>12</v>
          </cell>
          <cell r="J5185" t="str">
            <v>58850-0000</v>
          </cell>
          <cell r="K5185">
            <v>58850</v>
          </cell>
        </row>
        <row r="5186">
          <cell r="A5186" t="str">
            <v>TRANSPORTATION</v>
          </cell>
          <cell r="B5186">
            <v>4</v>
          </cell>
          <cell r="C5186">
            <v>1</v>
          </cell>
          <cell r="D5186">
            <v>246</v>
          </cell>
          <cell r="E5186">
            <v>86</v>
          </cell>
          <cell r="F5186">
            <v>6</v>
          </cell>
          <cell r="G5186" t="str">
            <v>000</v>
          </cell>
          <cell r="H5186">
            <v>12</v>
          </cell>
          <cell r="J5186" t="str">
            <v>58850-0000</v>
          </cell>
          <cell r="K5186">
            <v>58850</v>
          </cell>
        </row>
        <row r="5187">
          <cell r="A5187" t="str">
            <v>TRANSPORTATION</v>
          </cell>
          <cell r="B5187">
            <v>4</v>
          </cell>
          <cell r="C5187">
            <v>1</v>
          </cell>
          <cell r="D5187">
            <v>257</v>
          </cell>
          <cell r="E5187">
            <v>96</v>
          </cell>
          <cell r="F5187">
            <v>0</v>
          </cell>
          <cell r="G5187" t="str">
            <v>000</v>
          </cell>
          <cell r="H5187">
            <v>12</v>
          </cell>
          <cell r="J5187" t="str">
            <v>58850-0000</v>
          </cell>
          <cell r="K5187">
            <v>58850</v>
          </cell>
        </row>
        <row r="5188">
          <cell r="A5188" t="str">
            <v>TRANSPORTATION</v>
          </cell>
          <cell r="B5188">
            <v>4</v>
          </cell>
          <cell r="C5188">
            <v>1</v>
          </cell>
          <cell r="D5188">
            <v>258</v>
          </cell>
          <cell r="E5188">
            <v>96</v>
          </cell>
          <cell r="F5188">
            <v>0</v>
          </cell>
          <cell r="G5188" t="str">
            <v>000</v>
          </cell>
          <cell r="H5188">
            <v>12</v>
          </cell>
          <cell r="J5188" t="str">
            <v>58850-0000</v>
          </cell>
          <cell r="K5188">
            <v>58850</v>
          </cell>
        </row>
        <row r="5189">
          <cell r="A5189" t="str">
            <v>TRANSPORTATION</v>
          </cell>
          <cell r="B5189">
            <v>4</v>
          </cell>
          <cell r="C5189">
            <v>1</v>
          </cell>
          <cell r="D5189">
            <v>259</v>
          </cell>
          <cell r="E5189">
            <v>96</v>
          </cell>
          <cell r="F5189">
            <v>0</v>
          </cell>
          <cell r="G5189" t="str">
            <v>000</v>
          </cell>
          <cell r="H5189">
            <v>12</v>
          </cell>
          <cell r="J5189" t="str">
            <v>58850-0000</v>
          </cell>
          <cell r="K5189">
            <v>58850</v>
          </cell>
        </row>
        <row r="5190">
          <cell r="A5190" t="str">
            <v>TRANSPORTATION</v>
          </cell>
          <cell r="B5190">
            <v>4</v>
          </cell>
          <cell r="C5190">
            <v>3</v>
          </cell>
          <cell r="D5190">
            <v>260</v>
          </cell>
          <cell r="E5190">
            <v>52</v>
          </cell>
          <cell r="F5190">
            <v>5</v>
          </cell>
          <cell r="G5190" t="str">
            <v>000</v>
          </cell>
          <cell r="H5190">
            <v>12</v>
          </cell>
          <cell r="J5190" t="str">
            <v>58850-0000</v>
          </cell>
          <cell r="K5190">
            <v>58850</v>
          </cell>
        </row>
        <row r="5191">
          <cell r="A5191" t="str">
            <v>TRANSPORTATION</v>
          </cell>
          <cell r="B5191">
            <v>4</v>
          </cell>
          <cell r="C5191">
            <v>5</v>
          </cell>
          <cell r="D5191">
            <v>263</v>
          </cell>
          <cell r="E5191">
            <v>99</v>
          </cell>
          <cell r="F5191">
            <v>1</v>
          </cell>
          <cell r="G5191" t="str">
            <v>000</v>
          </cell>
          <cell r="H5191">
            <v>12</v>
          </cell>
          <cell r="J5191" t="str">
            <v>58850-0000</v>
          </cell>
          <cell r="K5191">
            <v>58850</v>
          </cell>
        </row>
        <row r="5192">
          <cell r="A5192" t="str">
            <v>TRANSPORTATION</v>
          </cell>
          <cell r="B5192">
            <v>4</v>
          </cell>
          <cell r="C5192">
            <v>2</v>
          </cell>
          <cell r="D5192">
            <v>265</v>
          </cell>
          <cell r="E5192">
            <v>99</v>
          </cell>
          <cell r="F5192">
            <v>4</v>
          </cell>
          <cell r="G5192" t="str">
            <v>000</v>
          </cell>
          <cell r="H5192">
            <v>12</v>
          </cell>
          <cell r="J5192" t="str">
            <v>58850-0000</v>
          </cell>
          <cell r="K5192">
            <v>58850</v>
          </cell>
        </row>
        <row r="5193">
          <cell r="A5193" t="str">
            <v>TRANSPORTATION</v>
          </cell>
          <cell r="B5193">
            <v>4</v>
          </cell>
          <cell r="C5193">
            <v>2</v>
          </cell>
          <cell r="D5193">
            <v>270</v>
          </cell>
          <cell r="E5193">
            <v>11</v>
          </cell>
          <cell r="F5193">
            <v>5</v>
          </cell>
          <cell r="G5193" t="str">
            <v>000</v>
          </cell>
          <cell r="H5193">
            <v>12</v>
          </cell>
          <cell r="J5193" t="str">
            <v>58850-0000</v>
          </cell>
          <cell r="K5193">
            <v>58850</v>
          </cell>
        </row>
        <row r="5194">
          <cell r="A5194" t="str">
            <v>TRANSPORTATION</v>
          </cell>
          <cell r="B5194">
            <v>4</v>
          </cell>
          <cell r="C5194">
            <v>1</v>
          </cell>
          <cell r="D5194">
            <v>277</v>
          </cell>
          <cell r="E5194">
            <v>12</v>
          </cell>
          <cell r="F5194">
            <v>6</v>
          </cell>
          <cell r="G5194" t="str">
            <v>000</v>
          </cell>
          <cell r="H5194">
            <v>12</v>
          </cell>
          <cell r="J5194" t="str">
            <v>58850-0000</v>
          </cell>
          <cell r="K5194">
            <v>58850</v>
          </cell>
        </row>
        <row r="5195">
          <cell r="A5195" t="str">
            <v>TRANSPORTATION</v>
          </cell>
          <cell r="B5195">
            <v>4</v>
          </cell>
          <cell r="C5195">
            <v>2</v>
          </cell>
          <cell r="D5195">
            <v>282</v>
          </cell>
          <cell r="E5195">
            <v>81</v>
          </cell>
          <cell r="F5195">
            <v>3</v>
          </cell>
          <cell r="G5195" t="str">
            <v>000</v>
          </cell>
          <cell r="H5195">
            <v>12</v>
          </cell>
          <cell r="J5195" t="str">
            <v>58850-0000</v>
          </cell>
          <cell r="K5195">
            <v>58850</v>
          </cell>
        </row>
        <row r="5196">
          <cell r="A5196" t="str">
            <v>TRANSPORTATION</v>
          </cell>
          <cell r="B5196">
            <v>4</v>
          </cell>
          <cell r="C5196">
            <v>3</v>
          </cell>
          <cell r="D5196">
            <v>297</v>
          </cell>
          <cell r="E5196">
            <v>59</v>
          </cell>
          <cell r="F5196">
            <v>5</v>
          </cell>
          <cell r="G5196" t="str">
            <v>000</v>
          </cell>
          <cell r="H5196">
            <v>12</v>
          </cell>
          <cell r="J5196" t="str">
            <v>58850-0000</v>
          </cell>
          <cell r="K5196">
            <v>58850</v>
          </cell>
        </row>
        <row r="5197">
          <cell r="A5197" t="str">
            <v>TRANSPORTATION</v>
          </cell>
          <cell r="B5197">
            <v>4</v>
          </cell>
          <cell r="C5197">
            <v>3</v>
          </cell>
          <cell r="D5197">
            <v>298</v>
          </cell>
          <cell r="E5197">
            <v>57</v>
          </cell>
          <cell r="F5197">
            <v>1</v>
          </cell>
          <cell r="G5197" t="str">
            <v>000</v>
          </cell>
          <cell r="H5197">
            <v>12</v>
          </cell>
          <cell r="J5197" t="str">
            <v>58850-0000</v>
          </cell>
          <cell r="K5197">
            <v>58850</v>
          </cell>
        </row>
        <row r="5198">
          <cell r="A5198" t="str">
            <v>TRANSPORTATION</v>
          </cell>
          <cell r="B5198">
            <v>4</v>
          </cell>
          <cell r="C5198">
            <v>3</v>
          </cell>
          <cell r="D5198">
            <v>298</v>
          </cell>
          <cell r="E5198">
            <v>57</v>
          </cell>
          <cell r="F5198">
            <v>2</v>
          </cell>
          <cell r="G5198" t="str">
            <v>000</v>
          </cell>
          <cell r="H5198">
            <v>12</v>
          </cell>
          <cell r="J5198" t="str">
            <v>58850-0000</v>
          </cell>
          <cell r="K5198">
            <v>58850</v>
          </cell>
        </row>
        <row r="5199">
          <cell r="A5199" t="str">
            <v>TRANSPORTATION</v>
          </cell>
          <cell r="B5199">
            <v>4</v>
          </cell>
          <cell r="C5199">
            <v>3</v>
          </cell>
          <cell r="D5199">
            <v>298</v>
          </cell>
          <cell r="E5199">
            <v>57</v>
          </cell>
          <cell r="F5199">
            <v>3</v>
          </cell>
          <cell r="G5199" t="str">
            <v>000</v>
          </cell>
          <cell r="H5199">
            <v>12</v>
          </cell>
          <cell r="J5199" t="str">
            <v>58850-0000</v>
          </cell>
          <cell r="K5199">
            <v>58850</v>
          </cell>
        </row>
        <row r="5200">
          <cell r="A5200" t="str">
            <v>TRANSPORTATION</v>
          </cell>
          <cell r="B5200">
            <v>4</v>
          </cell>
          <cell r="C5200">
            <v>3</v>
          </cell>
          <cell r="D5200">
            <v>298</v>
          </cell>
          <cell r="E5200">
            <v>57</v>
          </cell>
          <cell r="F5200">
            <v>4</v>
          </cell>
          <cell r="G5200" t="str">
            <v>000</v>
          </cell>
          <cell r="H5200">
            <v>12</v>
          </cell>
          <cell r="J5200" t="str">
            <v>58850-0000</v>
          </cell>
          <cell r="K5200">
            <v>58850</v>
          </cell>
        </row>
        <row r="5201">
          <cell r="A5201" t="str">
            <v>TRANSPORTATION</v>
          </cell>
          <cell r="B5201">
            <v>4</v>
          </cell>
          <cell r="C5201">
            <v>3</v>
          </cell>
          <cell r="D5201">
            <v>298</v>
          </cell>
          <cell r="E5201">
            <v>57</v>
          </cell>
          <cell r="F5201">
            <v>5</v>
          </cell>
          <cell r="G5201" t="str">
            <v>000</v>
          </cell>
          <cell r="H5201">
            <v>12</v>
          </cell>
          <cell r="J5201" t="str">
            <v>58850-0000</v>
          </cell>
          <cell r="K5201">
            <v>58850</v>
          </cell>
        </row>
        <row r="5202">
          <cell r="A5202" t="str">
            <v>TRANSPORTATION</v>
          </cell>
          <cell r="B5202">
            <v>4</v>
          </cell>
          <cell r="C5202">
            <v>2</v>
          </cell>
          <cell r="D5202">
            <v>299</v>
          </cell>
          <cell r="E5202">
            <v>94</v>
          </cell>
          <cell r="F5202">
            <v>2</v>
          </cell>
          <cell r="G5202" t="str">
            <v>000</v>
          </cell>
          <cell r="H5202">
            <v>12</v>
          </cell>
          <cell r="J5202" t="str">
            <v>58850-0000</v>
          </cell>
          <cell r="K5202">
            <v>58850</v>
          </cell>
        </row>
        <row r="5203">
          <cell r="A5203" t="str">
            <v>TRANSPORTATION</v>
          </cell>
          <cell r="B5203">
            <v>4</v>
          </cell>
          <cell r="C5203">
            <v>3</v>
          </cell>
          <cell r="D5203">
            <v>401</v>
          </cell>
          <cell r="E5203">
            <v>53</v>
          </cell>
          <cell r="F5203">
            <v>1</v>
          </cell>
          <cell r="G5203" t="str">
            <v>000</v>
          </cell>
          <cell r="H5203">
            <v>12</v>
          </cell>
          <cell r="J5203" t="str">
            <v>58850-0000</v>
          </cell>
          <cell r="K5203">
            <v>58850</v>
          </cell>
        </row>
        <row r="5204">
          <cell r="A5204" t="str">
            <v>TRANSPORTATION</v>
          </cell>
          <cell r="B5204">
            <v>4</v>
          </cell>
          <cell r="C5204">
            <v>3</v>
          </cell>
          <cell r="D5204">
            <v>401</v>
          </cell>
          <cell r="E5204">
            <v>53</v>
          </cell>
          <cell r="F5204">
            <v>2</v>
          </cell>
          <cell r="G5204" t="str">
            <v>000</v>
          </cell>
          <cell r="H5204">
            <v>12</v>
          </cell>
          <cell r="J5204" t="str">
            <v>58850-0000</v>
          </cell>
          <cell r="K5204">
            <v>58850</v>
          </cell>
        </row>
        <row r="5205">
          <cell r="A5205" t="str">
            <v>TRANSPORTATION</v>
          </cell>
          <cell r="B5205">
            <v>4</v>
          </cell>
          <cell r="C5205">
            <v>3</v>
          </cell>
          <cell r="D5205">
            <v>401</v>
          </cell>
          <cell r="E5205">
            <v>53</v>
          </cell>
          <cell r="F5205">
            <v>3</v>
          </cell>
          <cell r="G5205" t="str">
            <v>000</v>
          </cell>
          <cell r="H5205">
            <v>12</v>
          </cell>
          <cell r="J5205" t="str">
            <v>58850-0000</v>
          </cell>
          <cell r="K5205">
            <v>58850</v>
          </cell>
        </row>
        <row r="5206">
          <cell r="A5206" t="str">
            <v>TRANSPORTATION</v>
          </cell>
          <cell r="B5206">
            <v>4</v>
          </cell>
          <cell r="C5206">
            <v>3</v>
          </cell>
          <cell r="D5206">
            <v>401</v>
          </cell>
          <cell r="E5206">
            <v>53</v>
          </cell>
          <cell r="F5206">
            <v>4</v>
          </cell>
          <cell r="G5206" t="str">
            <v>000</v>
          </cell>
          <cell r="H5206">
            <v>12</v>
          </cell>
          <cell r="J5206" t="str">
            <v>58850-0000</v>
          </cell>
          <cell r="K5206">
            <v>58850</v>
          </cell>
        </row>
        <row r="5207">
          <cell r="A5207" t="str">
            <v>TRANSPORTATION</v>
          </cell>
          <cell r="B5207">
            <v>4</v>
          </cell>
          <cell r="C5207">
            <v>3</v>
          </cell>
          <cell r="D5207">
            <v>401</v>
          </cell>
          <cell r="E5207">
            <v>59</v>
          </cell>
          <cell r="F5207">
            <v>1</v>
          </cell>
          <cell r="G5207" t="str">
            <v>000</v>
          </cell>
          <cell r="H5207">
            <v>12</v>
          </cell>
          <cell r="J5207" t="str">
            <v>58850-0000</v>
          </cell>
          <cell r="K5207">
            <v>58850</v>
          </cell>
        </row>
        <row r="5208">
          <cell r="A5208" t="str">
            <v>TRANSPORTATION</v>
          </cell>
          <cell r="B5208">
            <v>4</v>
          </cell>
          <cell r="C5208">
            <v>1</v>
          </cell>
          <cell r="D5208">
            <v>592</v>
          </cell>
          <cell r="E5208">
            <v>98</v>
          </cell>
          <cell r="F5208">
            <v>0</v>
          </cell>
          <cell r="G5208" t="str">
            <v>000</v>
          </cell>
          <cell r="H5208">
            <v>12</v>
          </cell>
          <cell r="J5208" t="str">
            <v>58850-0000</v>
          </cell>
          <cell r="K5208">
            <v>58850</v>
          </cell>
        </row>
        <row r="5209">
          <cell r="A5209" t="str">
            <v>TRANSPORTATION</v>
          </cell>
          <cell r="B5209">
            <v>4</v>
          </cell>
          <cell r="C5209">
            <v>1</v>
          </cell>
          <cell r="D5209">
            <v>593</v>
          </cell>
          <cell r="E5209">
            <v>98</v>
          </cell>
          <cell r="F5209">
            <v>1</v>
          </cell>
          <cell r="G5209" t="str">
            <v>000</v>
          </cell>
          <cell r="H5209">
            <v>12</v>
          </cell>
          <cell r="J5209" t="str">
            <v>58850-0000</v>
          </cell>
          <cell r="K5209">
            <v>58850</v>
          </cell>
        </row>
        <row r="5210">
          <cell r="A5210" t="str">
            <v>TRANSPORTATION</v>
          </cell>
          <cell r="B5210">
            <v>4</v>
          </cell>
          <cell r="C5210">
            <v>5</v>
          </cell>
          <cell r="D5210">
            <v>599</v>
          </cell>
          <cell r="E5210">
            <v>67</v>
          </cell>
          <cell r="F5210">
            <v>0</v>
          </cell>
          <cell r="G5210" t="str">
            <v>000</v>
          </cell>
          <cell r="H5210">
            <v>12</v>
          </cell>
          <cell r="J5210" t="str">
            <v>58850-0000</v>
          </cell>
          <cell r="K5210">
            <v>58850</v>
          </cell>
        </row>
        <row r="5211">
          <cell r="A5211" t="str">
            <v>TRANSPORTATION</v>
          </cell>
          <cell r="B5211">
            <v>4</v>
          </cell>
          <cell r="C5211">
            <v>5</v>
          </cell>
          <cell r="D5211">
            <v>599</v>
          </cell>
          <cell r="E5211">
            <v>67</v>
          </cell>
          <cell r="F5211">
            <v>1</v>
          </cell>
          <cell r="G5211" t="str">
            <v>000</v>
          </cell>
          <cell r="H5211">
            <v>12</v>
          </cell>
          <cell r="J5211" t="str">
            <v>58850-0000</v>
          </cell>
          <cell r="K5211">
            <v>58850</v>
          </cell>
        </row>
        <row r="5212">
          <cell r="A5212" t="str">
            <v>TRANSPORTATION</v>
          </cell>
          <cell r="B5212">
            <v>4</v>
          </cell>
          <cell r="C5212">
            <v>5</v>
          </cell>
          <cell r="D5212">
            <v>599</v>
          </cell>
          <cell r="E5212">
            <v>67</v>
          </cell>
          <cell r="F5212">
            <v>2</v>
          </cell>
          <cell r="G5212" t="str">
            <v>000</v>
          </cell>
          <cell r="H5212">
            <v>12</v>
          </cell>
          <cell r="J5212" t="str">
            <v>58850-0000</v>
          </cell>
          <cell r="K5212">
            <v>58850</v>
          </cell>
        </row>
        <row r="5213">
          <cell r="A5213" t="str">
            <v>TRANSPORTATION</v>
          </cell>
          <cell r="B5213">
            <v>4</v>
          </cell>
          <cell r="C5213">
            <v>1</v>
          </cell>
          <cell r="D5213">
            <v>610</v>
          </cell>
          <cell r="E5213" t="str">
            <v>07</v>
          </cell>
          <cell r="F5213">
            <v>0</v>
          </cell>
          <cell r="G5213" t="str">
            <v>000</v>
          </cell>
          <cell r="H5213">
            <v>12</v>
          </cell>
          <cell r="J5213" t="str">
            <v>58850-0000</v>
          </cell>
          <cell r="K5213">
            <v>58850</v>
          </cell>
        </row>
        <row r="5214">
          <cell r="A5214" t="str">
            <v>TRANSPORTATION</v>
          </cell>
          <cell r="B5214">
            <v>4</v>
          </cell>
          <cell r="C5214">
            <v>1</v>
          </cell>
          <cell r="D5214">
            <v>610</v>
          </cell>
          <cell r="E5214">
            <v>12</v>
          </cell>
          <cell r="F5214">
            <v>1</v>
          </cell>
          <cell r="G5214" t="str">
            <v>000</v>
          </cell>
          <cell r="H5214">
            <v>12</v>
          </cell>
          <cell r="J5214" t="str">
            <v>58850-0000</v>
          </cell>
          <cell r="K5214">
            <v>58850</v>
          </cell>
        </row>
        <row r="5215">
          <cell r="A5215" t="str">
            <v>TRANSPORTATION</v>
          </cell>
          <cell r="B5215">
            <v>4</v>
          </cell>
          <cell r="C5215">
            <v>3</v>
          </cell>
          <cell r="D5215">
            <v>611</v>
          </cell>
          <cell r="E5215">
            <v>57</v>
          </cell>
          <cell r="F5215">
            <v>4</v>
          </cell>
          <cell r="G5215" t="str">
            <v>000</v>
          </cell>
          <cell r="H5215">
            <v>12</v>
          </cell>
          <cell r="J5215" t="str">
            <v>58850-0000</v>
          </cell>
          <cell r="K5215">
            <v>58850</v>
          </cell>
        </row>
        <row r="5216">
          <cell r="A5216" t="str">
            <v>TRANSPORTATION</v>
          </cell>
          <cell r="B5216">
            <v>4</v>
          </cell>
          <cell r="C5216">
            <v>7</v>
          </cell>
          <cell r="D5216">
            <v>702</v>
          </cell>
          <cell r="E5216">
            <v>56</v>
          </cell>
          <cell r="F5216">
            <v>1</v>
          </cell>
          <cell r="G5216" t="str">
            <v>000</v>
          </cell>
          <cell r="H5216">
            <v>12</v>
          </cell>
          <cell r="J5216" t="str">
            <v>58850-0000</v>
          </cell>
          <cell r="K5216">
            <v>58850</v>
          </cell>
        </row>
        <row r="5217">
          <cell r="A5217" t="str">
            <v>TRANSPORTATION</v>
          </cell>
          <cell r="B5217">
            <v>4</v>
          </cell>
          <cell r="C5217">
            <v>7</v>
          </cell>
          <cell r="D5217">
            <v>702</v>
          </cell>
          <cell r="E5217">
            <v>56</v>
          </cell>
          <cell r="F5217">
            <v>2</v>
          </cell>
          <cell r="G5217" t="str">
            <v>000</v>
          </cell>
          <cell r="H5217">
            <v>12</v>
          </cell>
          <cell r="J5217" t="str">
            <v>58850-0000</v>
          </cell>
          <cell r="K5217">
            <v>58850</v>
          </cell>
        </row>
        <row r="5218">
          <cell r="A5218" t="str">
            <v>TRANSPORTATION</v>
          </cell>
          <cell r="B5218">
            <v>4</v>
          </cell>
          <cell r="C5218">
            <v>7</v>
          </cell>
          <cell r="D5218">
            <v>702</v>
          </cell>
          <cell r="E5218">
            <v>56</v>
          </cell>
          <cell r="F5218">
            <v>3</v>
          </cell>
          <cell r="G5218" t="str">
            <v>000</v>
          </cell>
          <cell r="H5218">
            <v>12</v>
          </cell>
          <cell r="J5218" t="str">
            <v>58850-0000</v>
          </cell>
          <cell r="K5218">
            <v>58850</v>
          </cell>
        </row>
        <row r="5219">
          <cell r="A5219" t="str">
            <v>TRANSPORTATION</v>
          </cell>
          <cell r="B5219">
            <v>4</v>
          </cell>
          <cell r="C5219">
            <v>7</v>
          </cell>
          <cell r="D5219">
            <v>702</v>
          </cell>
          <cell r="E5219">
            <v>56</v>
          </cell>
          <cell r="F5219">
            <v>4</v>
          </cell>
          <cell r="G5219" t="str">
            <v>000</v>
          </cell>
          <cell r="H5219">
            <v>12</v>
          </cell>
          <cell r="J5219" t="str">
            <v>58850-0000</v>
          </cell>
          <cell r="K5219">
            <v>58850</v>
          </cell>
        </row>
        <row r="5220">
          <cell r="A5220" t="str">
            <v>TRANSPORTATION</v>
          </cell>
          <cell r="B5220">
            <v>4</v>
          </cell>
          <cell r="C5220">
            <v>1</v>
          </cell>
          <cell r="D5220">
            <v>604</v>
          </cell>
          <cell r="E5220">
            <v>28</v>
          </cell>
          <cell r="F5220">
            <v>0</v>
          </cell>
          <cell r="G5220">
            <v>301</v>
          </cell>
          <cell r="H5220">
            <v>12</v>
          </cell>
          <cell r="J5220" t="str">
            <v>58850-0000</v>
          </cell>
          <cell r="K5220">
            <v>58850</v>
          </cell>
        </row>
        <row r="5221">
          <cell r="A5221" t="str">
            <v>TRANSPORTATION-TANKER TRUCKS</v>
          </cell>
          <cell r="B5221">
            <v>4</v>
          </cell>
          <cell r="C5221">
            <v>2</v>
          </cell>
          <cell r="D5221">
            <v>101</v>
          </cell>
          <cell r="E5221">
            <v>42</v>
          </cell>
          <cell r="F5221">
            <v>0</v>
          </cell>
          <cell r="G5221">
            <v>112</v>
          </cell>
          <cell r="H5221">
            <v>12</v>
          </cell>
          <cell r="J5221" t="str">
            <v>58850-1001</v>
          </cell>
          <cell r="K5221">
            <v>58022</v>
          </cell>
        </row>
        <row r="5222">
          <cell r="A5222" t="str">
            <v>TRAVEL &amp; MEET-BNSF DERAILMENT</v>
          </cell>
          <cell r="B5222">
            <v>4</v>
          </cell>
          <cell r="C5222">
            <v>3</v>
          </cell>
          <cell r="D5222">
            <v>612</v>
          </cell>
          <cell r="E5222">
            <v>52</v>
          </cell>
          <cell r="F5222">
            <v>2</v>
          </cell>
          <cell r="G5222" t="str">
            <v>000</v>
          </cell>
          <cell r="H5222">
            <v>33</v>
          </cell>
          <cell r="J5222" t="str">
            <v>50500-0000</v>
          </cell>
          <cell r="K5222">
            <v>50500</v>
          </cell>
        </row>
        <row r="5223">
          <cell r="A5223" t="str">
            <v>TRAVEL &amp; MEET-BNSF DERAILMENT</v>
          </cell>
          <cell r="B5223">
            <v>4</v>
          </cell>
          <cell r="C5223">
            <v>3</v>
          </cell>
          <cell r="D5223">
            <v>612</v>
          </cell>
          <cell r="E5223">
            <v>52</v>
          </cell>
          <cell r="F5223">
            <v>4</v>
          </cell>
          <cell r="G5223" t="str">
            <v>000</v>
          </cell>
          <cell r="H5223">
            <v>33</v>
          </cell>
          <cell r="J5223" t="str">
            <v>50500-0000</v>
          </cell>
          <cell r="K5223">
            <v>50500</v>
          </cell>
        </row>
        <row r="5224">
          <cell r="A5224" t="str">
            <v>TRAVEL &amp; MEET-COMM POLICE</v>
          </cell>
          <cell r="B5224">
            <v>4</v>
          </cell>
          <cell r="C5224">
            <v>1</v>
          </cell>
          <cell r="D5224">
            <v>101</v>
          </cell>
          <cell r="E5224">
            <v>12</v>
          </cell>
          <cell r="F5224">
            <v>3</v>
          </cell>
          <cell r="G5224">
            <v>110</v>
          </cell>
          <cell r="H5224">
            <v>33</v>
          </cell>
          <cell r="J5224" t="str">
            <v>50500-0013</v>
          </cell>
          <cell r="K5224">
            <v>50500</v>
          </cell>
        </row>
        <row r="5225">
          <cell r="A5225" t="str">
            <v>TRAVEL &amp; MEET-DISTRICT 1</v>
          </cell>
          <cell r="B5225">
            <v>4</v>
          </cell>
          <cell r="C5225">
            <v>1</v>
          </cell>
          <cell r="D5225">
            <v>101</v>
          </cell>
          <cell r="E5225">
            <v>11</v>
          </cell>
          <cell r="F5225">
            <v>0</v>
          </cell>
          <cell r="G5225" t="str">
            <v>000</v>
          </cell>
          <cell r="H5225">
            <v>33</v>
          </cell>
          <cell r="J5225" t="str">
            <v>50500-0001</v>
          </cell>
          <cell r="K5225">
            <v>50500</v>
          </cell>
        </row>
        <row r="5226">
          <cell r="A5226" t="str">
            <v>TRAVEL &amp; MEET-DISTRICT 2</v>
          </cell>
          <cell r="B5226">
            <v>4</v>
          </cell>
          <cell r="C5226">
            <v>1</v>
          </cell>
          <cell r="D5226">
            <v>101</v>
          </cell>
          <cell r="E5226">
            <v>11</v>
          </cell>
          <cell r="F5226">
            <v>0</v>
          </cell>
          <cell r="G5226" t="str">
            <v>000</v>
          </cell>
          <cell r="H5226">
            <v>33</v>
          </cell>
          <cell r="J5226" t="str">
            <v>50500-0002</v>
          </cell>
          <cell r="K5226">
            <v>50500</v>
          </cell>
        </row>
        <row r="5227">
          <cell r="A5227" t="str">
            <v>TRAVEL &amp; MEET-DISTRICT 3</v>
          </cell>
          <cell r="B5227">
            <v>4</v>
          </cell>
          <cell r="C5227">
            <v>1</v>
          </cell>
          <cell r="D5227">
            <v>101</v>
          </cell>
          <cell r="E5227">
            <v>11</v>
          </cell>
          <cell r="F5227">
            <v>0</v>
          </cell>
          <cell r="G5227" t="str">
            <v>000</v>
          </cell>
          <cell r="H5227">
            <v>33</v>
          </cell>
          <cell r="J5227" t="str">
            <v>50500-0003</v>
          </cell>
          <cell r="K5227">
            <v>50500</v>
          </cell>
        </row>
        <row r="5228">
          <cell r="A5228" t="str">
            <v>TRAVEL &amp; MEET-DISTRICT 4</v>
          </cell>
          <cell r="B5228">
            <v>4</v>
          </cell>
          <cell r="C5228">
            <v>1</v>
          </cell>
          <cell r="D5228">
            <v>101</v>
          </cell>
          <cell r="E5228">
            <v>11</v>
          </cell>
          <cell r="F5228">
            <v>0</v>
          </cell>
          <cell r="G5228" t="str">
            <v>000</v>
          </cell>
          <cell r="H5228">
            <v>33</v>
          </cell>
          <cell r="J5228" t="str">
            <v>50500-0004</v>
          </cell>
          <cell r="K5228">
            <v>50500</v>
          </cell>
        </row>
        <row r="5229">
          <cell r="A5229" t="str">
            <v>TRAVEL &amp; MEET-DISTRICT 5</v>
          </cell>
          <cell r="B5229">
            <v>4</v>
          </cell>
          <cell r="C5229">
            <v>1</v>
          </cell>
          <cell r="D5229">
            <v>101</v>
          </cell>
          <cell r="E5229">
            <v>11</v>
          </cell>
          <cell r="F5229">
            <v>0</v>
          </cell>
          <cell r="G5229" t="str">
            <v>000</v>
          </cell>
          <cell r="H5229">
            <v>33</v>
          </cell>
          <cell r="J5229" t="str">
            <v>50500-0005</v>
          </cell>
          <cell r="K5229">
            <v>50500</v>
          </cell>
        </row>
        <row r="5230">
          <cell r="A5230" t="str">
            <v>TRAVEL &amp; MEET-DISTRICT 6</v>
          </cell>
          <cell r="B5230">
            <v>4</v>
          </cell>
          <cell r="C5230">
            <v>1</v>
          </cell>
          <cell r="D5230">
            <v>101</v>
          </cell>
          <cell r="E5230">
            <v>11</v>
          </cell>
          <cell r="F5230">
            <v>0</v>
          </cell>
          <cell r="G5230" t="str">
            <v>000</v>
          </cell>
          <cell r="H5230">
            <v>33</v>
          </cell>
          <cell r="J5230" t="str">
            <v>50500-0006</v>
          </cell>
          <cell r="K5230">
            <v>50500</v>
          </cell>
        </row>
        <row r="5231">
          <cell r="A5231" t="str">
            <v>TRAVEL &amp; MEET-DISTRICT 7</v>
          </cell>
          <cell r="B5231">
            <v>4</v>
          </cell>
          <cell r="C5231">
            <v>1</v>
          </cell>
          <cell r="D5231">
            <v>101</v>
          </cell>
          <cell r="E5231">
            <v>11</v>
          </cell>
          <cell r="F5231">
            <v>0</v>
          </cell>
          <cell r="G5231" t="str">
            <v>000</v>
          </cell>
          <cell r="H5231">
            <v>33</v>
          </cell>
          <cell r="J5231" t="str">
            <v>50500-0007</v>
          </cell>
          <cell r="K5231">
            <v>50500</v>
          </cell>
        </row>
        <row r="5232">
          <cell r="A5232" t="str">
            <v>TRAVEL &amp; MEET-DISTRICT 8</v>
          </cell>
          <cell r="B5232">
            <v>4</v>
          </cell>
          <cell r="C5232">
            <v>1</v>
          </cell>
          <cell r="D5232">
            <v>101</v>
          </cell>
          <cell r="E5232">
            <v>11</v>
          </cell>
          <cell r="F5232">
            <v>0</v>
          </cell>
          <cell r="G5232" t="str">
            <v>000</v>
          </cell>
          <cell r="H5232">
            <v>33</v>
          </cell>
          <cell r="J5232" t="str">
            <v>50500-0008</v>
          </cell>
          <cell r="K5232">
            <v>50500</v>
          </cell>
        </row>
        <row r="5233">
          <cell r="A5233" t="str">
            <v>TRAVEL &amp; MEET-DISTRICT 9</v>
          </cell>
          <cell r="B5233">
            <v>4</v>
          </cell>
          <cell r="C5233">
            <v>1</v>
          </cell>
          <cell r="D5233">
            <v>101</v>
          </cell>
          <cell r="E5233">
            <v>11</v>
          </cell>
          <cell r="F5233">
            <v>0</v>
          </cell>
          <cell r="G5233" t="str">
            <v>000</v>
          </cell>
          <cell r="H5233">
            <v>33</v>
          </cell>
          <cell r="J5233" t="str">
            <v>50500-0009</v>
          </cell>
          <cell r="K5233">
            <v>50500</v>
          </cell>
        </row>
        <row r="5234">
          <cell r="A5234" t="str">
            <v>TRAVEL &amp; MEET-LITTER PROGRAM</v>
          </cell>
          <cell r="J5234" t="str">
            <v>50500-0022</v>
          </cell>
          <cell r="K5234">
            <v>50500</v>
          </cell>
        </row>
        <row r="5235">
          <cell r="A5235" t="str">
            <v>TRAVEL &amp; MEETINGS</v>
          </cell>
          <cell r="B5235">
            <v>4</v>
          </cell>
          <cell r="C5235">
            <v>1</v>
          </cell>
          <cell r="D5235">
            <v>101</v>
          </cell>
          <cell r="E5235" t="str">
            <v>01</v>
          </cell>
          <cell r="F5235">
            <v>0</v>
          </cell>
          <cell r="G5235" t="str">
            <v>000</v>
          </cell>
          <cell r="H5235">
            <v>33</v>
          </cell>
          <cell r="J5235" t="str">
            <v>50500-0000</v>
          </cell>
          <cell r="K5235">
            <v>50500</v>
          </cell>
        </row>
        <row r="5236">
          <cell r="A5236" t="str">
            <v>TRAVEL &amp; MEETINGS</v>
          </cell>
          <cell r="B5236">
            <v>4</v>
          </cell>
          <cell r="C5236">
            <v>1</v>
          </cell>
          <cell r="D5236">
            <v>101</v>
          </cell>
          <cell r="E5236" t="str">
            <v>02</v>
          </cell>
          <cell r="F5236">
            <v>0</v>
          </cell>
          <cell r="G5236" t="str">
            <v>000</v>
          </cell>
          <cell r="H5236">
            <v>33</v>
          </cell>
          <cell r="J5236" t="str">
            <v>50500-0000</v>
          </cell>
          <cell r="K5236">
            <v>50500</v>
          </cell>
        </row>
        <row r="5237">
          <cell r="A5237" t="str">
            <v>TRAVEL &amp; MEETINGS</v>
          </cell>
          <cell r="B5237">
            <v>4</v>
          </cell>
          <cell r="C5237">
            <v>1</v>
          </cell>
          <cell r="D5237">
            <v>101</v>
          </cell>
          <cell r="E5237">
            <v>11</v>
          </cell>
          <cell r="F5237">
            <v>0</v>
          </cell>
          <cell r="G5237" t="str">
            <v>000</v>
          </cell>
          <cell r="H5237">
            <v>33</v>
          </cell>
          <cell r="J5237" t="str">
            <v>50500-0000</v>
          </cell>
          <cell r="K5237">
            <v>50500</v>
          </cell>
        </row>
        <row r="5238">
          <cell r="A5238" t="str">
            <v>TRAVEL &amp; MEETINGS</v>
          </cell>
          <cell r="B5238">
            <v>4</v>
          </cell>
          <cell r="C5238">
            <v>1</v>
          </cell>
          <cell r="D5238">
            <v>101</v>
          </cell>
          <cell r="E5238">
            <v>12</v>
          </cell>
          <cell r="F5238">
            <v>0</v>
          </cell>
          <cell r="G5238" t="str">
            <v>000</v>
          </cell>
          <cell r="H5238">
            <v>33</v>
          </cell>
          <cell r="J5238" t="str">
            <v>50500-0000</v>
          </cell>
          <cell r="K5238">
            <v>50500</v>
          </cell>
        </row>
        <row r="5239">
          <cell r="A5239" t="str">
            <v>TRAVEL &amp; MEETINGS</v>
          </cell>
          <cell r="B5239">
            <v>4</v>
          </cell>
          <cell r="C5239">
            <v>1</v>
          </cell>
          <cell r="D5239">
            <v>101</v>
          </cell>
          <cell r="E5239">
            <v>12</v>
          </cell>
          <cell r="F5239">
            <v>1</v>
          </cell>
          <cell r="G5239" t="str">
            <v>000</v>
          </cell>
          <cell r="H5239">
            <v>33</v>
          </cell>
          <cell r="J5239" t="str">
            <v>50500-0000</v>
          </cell>
          <cell r="K5239">
            <v>50500</v>
          </cell>
        </row>
        <row r="5240">
          <cell r="A5240" t="str">
            <v>TRAVEL &amp; MEETINGS</v>
          </cell>
          <cell r="B5240">
            <v>4</v>
          </cell>
          <cell r="C5240">
            <v>1</v>
          </cell>
          <cell r="D5240">
            <v>101</v>
          </cell>
          <cell r="E5240">
            <v>12</v>
          </cell>
          <cell r="F5240">
            <v>2</v>
          </cell>
          <cell r="G5240" t="str">
            <v>000</v>
          </cell>
          <cell r="H5240">
            <v>33</v>
          </cell>
          <cell r="J5240" t="str">
            <v>50500-0000</v>
          </cell>
          <cell r="K5240">
            <v>50500</v>
          </cell>
        </row>
        <row r="5241">
          <cell r="A5241" t="str">
            <v>TRAVEL &amp; MEETINGS</v>
          </cell>
          <cell r="B5241">
            <v>4</v>
          </cell>
          <cell r="C5241">
            <v>1</v>
          </cell>
          <cell r="D5241">
            <v>101</v>
          </cell>
          <cell r="E5241">
            <v>12</v>
          </cell>
          <cell r="F5241">
            <v>7</v>
          </cell>
          <cell r="G5241" t="str">
            <v>000</v>
          </cell>
          <cell r="H5241">
            <v>33</v>
          </cell>
          <cell r="J5241" t="str">
            <v>50500-0000</v>
          </cell>
          <cell r="K5241">
            <v>50500</v>
          </cell>
        </row>
        <row r="5242">
          <cell r="A5242" t="str">
            <v>TRAVEL &amp; MEETINGS</v>
          </cell>
          <cell r="B5242">
            <v>4</v>
          </cell>
          <cell r="C5242">
            <v>1</v>
          </cell>
          <cell r="D5242">
            <v>101</v>
          </cell>
          <cell r="E5242">
            <v>21</v>
          </cell>
          <cell r="F5242">
            <v>0</v>
          </cell>
          <cell r="G5242" t="str">
            <v>000</v>
          </cell>
          <cell r="H5242">
            <v>33</v>
          </cell>
          <cell r="J5242" t="str">
            <v>50500-0000</v>
          </cell>
          <cell r="K5242">
            <v>50500</v>
          </cell>
        </row>
        <row r="5243">
          <cell r="A5243" t="str">
            <v>TRAVEL &amp; MEETINGS</v>
          </cell>
          <cell r="B5243">
            <v>4</v>
          </cell>
          <cell r="C5243">
            <v>1</v>
          </cell>
          <cell r="D5243">
            <v>101</v>
          </cell>
          <cell r="E5243">
            <v>21</v>
          </cell>
          <cell r="F5243">
            <v>1</v>
          </cell>
          <cell r="G5243" t="str">
            <v>000</v>
          </cell>
          <cell r="H5243">
            <v>33</v>
          </cell>
          <cell r="J5243" t="str">
            <v>50500-0000</v>
          </cell>
          <cell r="K5243">
            <v>50500</v>
          </cell>
        </row>
        <row r="5244">
          <cell r="A5244" t="str">
            <v>TRAVEL &amp; MEETINGS</v>
          </cell>
          <cell r="B5244">
            <v>4</v>
          </cell>
          <cell r="C5244">
            <v>1</v>
          </cell>
          <cell r="D5244">
            <v>101</v>
          </cell>
          <cell r="E5244">
            <v>26</v>
          </cell>
          <cell r="F5244">
            <v>1</v>
          </cell>
          <cell r="G5244" t="str">
            <v>000</v>
          </cell>
          <cell r="H5244">
            <v>33</v>
          </cell>
          <cell r="J5244" t="str">
            <v>50500-0000</v>
          </cell>
          <cell r="K5244">
            <v>50500</v>
          </cell>
        </row>
        <row r="5245">
          <cell r="A5245" t="str">
            <v>TRAVEL &amp; MEETINGS</v>
          </cell>
          <cell r="B5245">
            <v>4</v>
          </cell>
          <cell r="C5245">
            <v>1</v>
          </cell>
          <cell r="D5245">
            <v>101</v>
          </cell>
          <cell r="E5245">
            <v>29</v>
          </cell>
          <cell r="F5245">
            <v>1</v>
          </cell>
          <cell r="G5245" t="str">
            <v>000</v>
          </cell>
          <cell r="H5245">
            <v>33</v>
          </cell>
          <cell r="J5245" t="str">
            <v>50500-0000</v>
          </cell>
          <cell r="K5245">
            <v>50500</v>
          </cell>
        </row>
        <row r="5246">
          <cell r="A5246" t="str">
            <v>TRAVEL &amp; MEETINGS</v>
          </cell>
          <cell r="B5246">
            <v>4</v>
          </cell>
          <cell r="C5246">
            <v>1</v>
          </cell>
          <cell r="D5246">
            <v>101</v>
          </cell>
          <cell r="E5246">
            <v>81</v>
          </cell>
          <cell r="F5246">
            <v>1</v>
          </cell>
          <cell r="G5246" t="str">
            <v>000</v>
          </cell>
          <cell r="H5246">
            <v>33</v>
          </cell>
          <cell r="J5246" t="str">
            <v>50500-0000</v>
          </cell>
          <cell r="K5246">
            <v>50500</v>
          </cell>
        </row>
        <row r="5247">
          <cell r="A5247" t="str">
            <v>TRAVEL &amp; MEETINGS</v>
          </cell>
          <cell r="B5247">
            <v>4</v>
          </cell>
          <cell r="C5247">
            <v>1</v>
          </cell>
          <cell r="D5247">
            <v>101</v>
          </cell>
          <cell r="E5247">
            <v>83</v>
          </cell>
          <cell r="F5247">
            <v>1</v>
          </cell>
          <cell r="G5247" t="str">
            <v>000</v>
          </cell>
          <cell r="H5247">
            <v>33</v>
          </cell>
          <cell r="J5247" t="str">
            <v>50500-0000</v>
          </cell>
          <cell r="K5247">
            <v>50500</v>
          </cell>
        </row>
        <row r="5248">
          <cell r="A5248" t="str">
            <v>TRAVEL &amp; MEETINGS</v>
          </cell>
          <cell r="B5248">
            <v>4</v>
          </cell>
          <cell r="C5248">
            <v>1</v>
          </cell>
          <cell r="D5248">
            <v>101</v>
          </cell>
          <cell r="E5248">
            <v>91</v>
          </cell>
          <cell r="F5248">
            <v>0</v>
          </cell>
          <cell r="G5248" t="str">
            <v>000</v>
          </cell>
          <cell r="H5248">
            <v>33</v>
          </cell>
          <cell r="J5248" t="str">
            <v>50500-0000</v>
          </cell>
          <cell r="K5248">
            <v>50500</v>
          </cell>
        </row>
        <row r="5249">
          <cell r="A5249" t="str">
            <v>TRAVEL &amp; MEETINGS</v>
          </cell>
          <cell r="B5249">
            <v>4</v>
          </cell>
          <cell r="C5249">
            <v>1</v>
          </cell>
          <cell r="D5249">
            <v>101</v>
          </cell>
          <cell r="E5249">
            <v>94</v>
          </cell>
          <cell r="F5249">
            <v>1</v>
          </cell>
          <cell r="G5249" t="str">
            <v>000</v>
          </cell>
          <cell r="H5249">
            <v>33</v>
          </cell>
          <cell r="J5249" t="str">
            <v>50500-0000</v>
          </cell>
          <cell r="K5249">
            <v>50500</v>
          </cell>
        </row>
        <row r="5250">
          <cell r="A5250" t="str">
            <v>TRAVEL &amp; MEETINGS</v>
          </cell>
          <cell r="B5250">
            <v>4</v>
          </cell>
          <cell r="C5250">
            <v>2</v>
          </cell>
          <cell r="D5250">
            <v>101</v>
          </cell>
          <cell r="E5250">
            <v>31</v>
          </cell>
          <cell r="F5250">
            <v>0</v>
          </cell>
          <cell r="G5250" t="str">
            <v>000</v>
          </cell>
          <cell r="H5250">
            <v>33</v>
          </cell>
          <cell r="J5250" t="str">
            <v>50500-0000</v>
          </cell>
          <cell r="K5250">
            <v>50500</v>
          </cell>
        </row>
        <row r="5251">
          <cell r="A5251" t="str">
            <v>TRAVEL &amp; MEETINGS</v>
          </cell>
          <cell r="B5251">
            <v>4</v>
          </cell>
          <cell r="C5251">
            <v>2</v>
          </cell>
          <cell r="D5251">
            <v>101</v>
          </cell>
          <cell r="E5251">
            <v>33</v>
          </cell>
          <cell r="F5251">
            <v>0</v>
          </cell>
          <cell r="G5251" t="str">
            <v>000</v>
          </cell>
          <cell r="H5251">
            <v>33</v>
          </cell>
          <cell r="J5251" t="str">
            <v>50500-0000</v>
          </cell>
          <cell r="K5251">
            <v>50500</v>
          </cell>
        </row>
        <row r="5252">
          <cell r="A5252" t="str">
            <v>TRAVEL &amp; MEETINGS</v>
          </cell>
          <cell r="B5252">
            <v>4</v>
          </cell>
          <cell r="C5252">
            <v>2</v>
          </cell>
          <cell r="D5252">
            <v>101</v>
          </cell>
          <cell r="E5252">
            <v>41</v>
          </cell>
          <cell r="F5252">
            <v>0</v>
          </cell>
          <cell r="G5252" t="str">
            <v>000</v>
          </cell>
          <cell r="H5252">
            <v>33</v>
          </cell>
          <cell r="J5252" t="str">
            <v>50500-0000</v>
          </cell>
          <cell r="K5252">
            <v>50500</v>
          </cell>
        </row>
        <row r="5253">
          <cell r="A5253" t="str">
            <v>TRAVEL &amp; MEETINGS</v>
          </cell>
          <cell r="B5253">
            <v>4</v>
          </cell>
          <cell r="C5253">
            <v>3</v>
          </cell>
          <cell r="D5253">
            <v>101</v>
          </cell>
          <cell r="E5253">
            <v>51</v>
          </cell>
          <cell r="F5253">
            <v>0</v>
          </cell>
          <cell r="G5253" t="str">
            <v>000</v>
          </cell>
          <cell r="H5253">
            <v>33</v>
          </cell>
          <cell r="J5253" t="str">
            <v>50500-0000</v>
          </cell>
          <cell r="K5253">
            <v>50500</v>
          </cell>
        </row>
        <row r="5254">
          <cell r="A5254" t="str">
            <v>TRAVEL &amp; MEETINGS</v>
          </cell>
          <cell r="B5254">
            <v>4</v>
          </cell>
          <cell r="C5254">
            <v>3</v>
          </cell>
          <cell r="D5254">
            <v>101</v>
          </cell>
          <cell r="E5254">
            <v>52</v>
          </cell>
          <cell r="F5254">
            <v>1</v>
          </cell>
          <cell r="G5254" t="str">
            <v>000</v>
          </cell>
          <cell r="H5254">
            <v>33</v>
          </cell>
          <cell r="J5254" t="str">
            <v>50500-0000</v>
          </cell>
          <cell r="K5254">
            <v>50500</v>
          </cell>
        </row>
        <row r="5255">
          <cell r="A5255" t="str">
            <v>TRAVEL &amp; MEETINGS</v>
          </cell>
          <cell r="B5255">
            <v>4</v>
          </cell>
          <cell r="C5255">
            <v>3</v>
          </cell>
          <cell r="D5255">
            <v>101</v>
          </cell>
          <cell r="E5255">
            <v>52</v>
          </cell>
          <cell r="F5255">
            <v>2</v>
          </cell>
          <cell r="G5255" t="str">
            <v>000</v>
          </cell>
          <cell r="H5255">
            <v>33</v>
          </cell>
          <cell r="J5255" t="str">
            <v>50500-0000</v>
          </cell>
          <cell r="K5255">
            <v>50500</v>
          </cell>
        </row>
        <row r="5256">
          <cell r="A5256" t="str">
            <v>TRAVEL &amp; MEETINGS</v>
          </cell>
          <cell r="B5256">
            <v>4</v>
          </cell>
          <cell r="C5256">
            <v>3</v>
          </cell>
          <cell r="D5256">
            <v>101</v>
          </cell>
          <cell r="E5256">
            <v>52</v>
          </cell>
          <cell r="F5256">
            <v>3</v>
          </cell>
          <cell r="G5256" t="str">
            <v>000</v>
          </cell>
          <cell r="H5256">
            <v>33</v>
          </cell>
          <cell r="J5256" t="str">
            <v>50500-0000</v>
          </cell>
          <cell r="K5256">
            <v>50500</v>
          </cell>
        </row>
        <row r="5257">
          <cell r="A5257" t="str">
            <v>TRAVEL &amp; MEETINGS</v>
          </cell>
          <cell r="B5257">
            <v>4</v>
          </cell>
          <cell r="C5257">
            <v>3</v>
          </cell>
          <cell r="D5257">
            <v>101</v>
          </cell>
          <cell r="E5257">
            <v>52</v>
          </cell>
          <cell r="F5257">
            <v>4</v>
          </cell>
          <cell r="G5257" t="str">
            <v>000</v>
          </cell>
          <cell r="H5257">
            <v>33</v>
          </cell>
          <cell r="J5257" t="str">
            <v>50500-0000</v>
          </cell>
          <cell r="K5257">
            <v>50500</v>
          </cell>
        </row>
        <row r="5258">
          <cell r="A5258" t="str">
            <v>TRAVEL &amp; MEETINGS</v>
          </cell>
          <cell r="B5258">
            <v>4</v>
          </cell>
          <cell r="C5258">
            <v>3</v>
          </cell>
          <cell r="D5258">
            <v>101</v>
          </cell>
          <cell r="E5258">
            <v>54</v>
          </cell>
          <cell r="F5258">
            <v>2</v>
          </cell>
          <cell r="G5258" t="str">
            <v>000</v>
          </cell>
          <cell r="H5258">
            <v>33</v>
          </cell>
          <cell r="J5258" t="str">
            <v>50500-0000</v>
          </cell>
          <cell r="K5258">
            <v>50500</v>
          </cell>
        </row>
        <row r="5259">
          <cell r="A5259" t="str">
            <v>TRAVEL &amp; MEETINGS</v>
          </cell>
          <cell r="B5259">
            <v>4</v>
          </cell>
          <cell r="C5259">
            <v>3</v>
          </cell>
          <cell r="D5259">
            <v>101</v>
          </cell>
          <cell r="E5259">
            <v>59</v>
          </cell>
          <cell r="F5259">
            <v>1</v>
          </cell>
          <cell r="G5259" t="str">
            <v>000</v>
          </cell>
          <cell r="H5259">
            <v>33</v>
          </cell>
          <cell r="J5259" t="str">
            <v>50500-0000</v>
          </cell>
          <cell r="K5259">
            <v>50500</v>
          </cell>
        </row>
        <row r="5260">
          <cell r="A5260" t="str">
            <v>TRAVEL &amp; MEETINGS</v>
          </cell>
          <cell r="B5260">
            <v>4</v>
          </cell>
          <cell r="C5260">
            <v>3</v>
          </cell>
          <cell r="D5260">
            <v>101</v>
          </cell>
          <cell r="E5260">
            <v>59</v>
          </cell>
          <cell r="F5260">
            <v>2</v>
          </cell>
          <cell r="G5260" t="str">
            <v>000</v>
          </cell>
          <cell r="H5260">
            <v>33</v>
          </cell>
          <cell r="J5260" t="str">
            <v>50500-0000</v>
          </cell>
          <cell r="K5260">
            <v>50500</v>
          </cell>
        </row>
        <row r="5261">
          <cell r="A5261" t="str">
            <v>TRAVEL &amp; MEETINGS</v>
          </cell>
          <cell r="B5261">
            <v>4</v>
          </cell>
          <cell r="C5261">
            <v>3</v>
          </cell>
          <cell r="D5261">
            <v>101</v>
          </cell>
          <cell r="E5261">
            <v>59</v>
          </cell>
          <cell r="F5261">
            <v>7</v>
          </cell>
          <cell r="G5261" t="str">
            <v>000</v>
          </cell>
          <cell r="H5261">
            <v>33</v>
          </cell>
          <cell r="J5261" t="str">
            <v>50500-0000</v>
          </cell>
          <cell r="K5261">
            <v>50500</v>
          </cell>
        </row>
        <row r="5262">
          <cell r="A5262" t="str">
            <v>TRAVEL &amp; MEETINGS</v>
          </cell>
          <cell r="B5262">
            <v>4</v>
          </cell>
          <cell r="C5262">
            <v>1</v>
          </cell>
          <cell r="D5262">
            <v>105</v>
          </cell>
          <cell r="E5262" t="str">
            <v>07</v>
          </cell>
          <cell r="F5262">
            <v>1</v>
          </cell>
          <cell r="G5262" t="str">
            <v>000</v>
          </cell>
          <cell r="H5262">
            <v>33</v>
          </cell>
          <cell r="J5262" t="str">
            <v>50500-0000</v>
          </cell>
          <cell r="K5262">
            <v>50500</v>
          </cell>
        </row>
        <row r="5263">
          <cell r="A5263" t="str">
            <v>TRAVEL &amp; MEETINGS</v>
          </cell>
          <cell r="B5263">
            <v>4</v>
          </cell>
          <cell r="C5263">
            <v>1</v>
          </cell>
          <cell r="D5263">
            <v>105</v>
          </cell>
          <cell r="E5263">
            <v>86</v>
          </cell>
          <cell r="F5263">
            <v>6</v>
          </cell>
          <cell r="G5263" t="str">
            <v>000</v>
          </cell>
          <cell r="H5263">
            <v>33</v>
          </cell>
          <cell r="J5263" t="str">
            <v>50500-0000</v>
          </cell>
          <cell r="K5263">
            <v>50500</v>
          </cell>
        </row>
        <row r="5264">
          <cell r="A5264" t="str">
            <v>TRAVEL &amp; MEETINGS</v>
          </cell>
          <cell r="B5264">
            <v>4</v>
          </cell>
          <cell r="C5264">
            <v>4</v>
          </cell>
          <cell r="D5264">
            <v>105</v>
          </cell>
          <cell r="E5264">
            <v>99</v>
          </cell>
          <cell r="F5264">
            <v>3</v>
          </cell>
          <cell r="G5264" t="str">
            <v>000</v>
          </cell>
          <cell r="H5264">
            <v>33</v>
          </cell>
          <cell r="J5264" t="str">
            <v>50500-0000</v>
          </cell>
          <cell r="K5264">
            <v>50500</v>
          </cell>
        </row>
        <row r="5265">
          <cell r="A5265" t="str">
            <v>TRAVEL &amp; MEETINGS</v>
          </cell>
          <cell r="B5265">
            <v>4</v>
          </cell>
          <cell r="C5265">
            <v>3</v>
          </cell>
          <cell r="D5265">
            <v>153</v>
          </cell>
          <cell r="E5265">
            <v>59</v>
          </cell>
          <cell r="F5265">
            <v>6</v>
          </cell>
          <cell r="G5265" t="str">
            <v>000</v>
          </cell>
          <cell r="H5265">
            <v>33</v>
          </cell>
          <cell r="J5265" t="str">
            <v>50500-0000</v>
          </cell>
          <cell r="K5265">
            <v>50500</v>
          </cell>
        </row>
        <row r="5266">
          <cell r="A5266" t="str">
            <v>TRAVEL &amp; MEETINGS</v>
          </cell>
          <cell r="B5266">
            <v>4</v>
          </cell>
          <cell r="C5266">
            <v>3</v>
          </cell>
          <cell r="D5266">
            <v>158</v>
          </cell>
          <cell r="E5266">
            <v>59</v>
          </cell>
          <cell r="F5266">
            <v>6</v>
          </cell>
          <cell r="G5266" t="str">
            <v>000</v>
          </cell>
          <cell r="H5266">
            <v>33</v>
          </cell>
          <cell r="J5266" t="str">
            <v>50500-0000</v>
          </cell>
          <cell r="K5266">
            <v>50500</v>
          </cell>
        </row>
        <row r="5267">
          <cell r="A5267" t="str">
            <v>TRAVEL &amp; MEETINGS</v>
          </cell>
          <cell r="B5267">
            <v>4</v>
          </cell>
          <cell r="C5267">
            <v>3</v>
          </cell>
          <cell r="D5267">
            <v>161</v>
          </cell>
          <cell r="E5267">
            <v>59</v>
          </cell>
          <cell r="F5267">
            <v>6</v>
          </cell>
          <cell r="G5267" t="str">
            <v>000</v>
          </cell>
          <cell r="H5267">
            <v>33</v>
          </cell>
          <cell r="J5267" t="str">
            <v>50500-0000</v>
          </cell>
          <cell r="K5267">
            <v>50500</v>
          </cell>
        </row>
        <row r="5268">
          <cell r="A5268" t="str">
            <v>TRAVEL &amp; MEETINGS</v>
          </cell>
          <cell r="B5268">
            <v>4</v>
          </cell>
          <cell r="C5268">
            <v>1</v>
          </cell>
          <cell r="D5268">
            <v>173</v>
          </cell>
          <cell r="E5268">
            <v>21</v>
          </cell>
          <cell r="F5268">
            <v>2</v>
          </cell>
          <cell r="G5268" t="str">
            <v>000</v>
          </cell>
          <cell r="H5268">
            <v>33</v>
          </cell>
          <cell r="J5268" t="str">
            <v>50500-0000</v>
          </cell>
          <cell r="K5268">
            <v>50500</v>
          </cell>
        </row>
        <row r="5269">
          <cell r="A5269" t="str">
            <v>TRAVEL &amp; MEETINGS</v>
          </cell>
          <cell r="B5269">
            <v>4</v>
          </cell>
          <cell r="C5269">
            <v>1</v>
          </cell>
          <cell r="D5269">
            <v>173</v>
          </cell>
          <cell r="E5269">
            <v>89</v>
          </cell>
          <cell r="F5269">
            <v>2</v>
          </cell>
          <cell r="G5269" t="str">
            <v>000</v>
          </cell>
          <cell r="H5269">
            <v>33</v>
          </cell>
          <cell r="J5269" t="str">
            <v>50500-0000</v>
          </cell>
          <cell r="K5269">
            <v>50500</v>
          </cell>
        </row>
        <row r="5270">
          <cell r="A5270" t="str">
            <v>TRAVEL &amp; MEETINGS</v>
          </cell>
          <cell r="B5270">
            <v>4</v>
          </cell>
          <cell r="C5270">
            <v>1</v>
          </cell>
          <cell r="D5270">
            <v>174</v>
          </cell>
          <cell r="E5270">
            <v>21</v>
          </cell>
          <cell r="F5270">
            <v>2</v>
          </cell>
          <cell r="G5270" t="str">
            <v>000</v>
          </cell>
          <cell r="H5270">
            <v>33</v>
          </cell>
          <cell r="J5270" t="str">
            <v>50500-0000</v>
          </cell>
          <cell r="K5270">
            <v>50500</v>
          </cell>
        </row>
        <row r="5271">
          <cell r="A5271" t="str">
            <v>TRAVEL &amp; MEETINGS</v>
          </cell>
          <cell r="B5271">
            <v>4</v>
          </cell>
          <cell r="C5271">
            <v>1</v>
          </cell>
          <cell r="D5271">
            <v>174</v>
          </cell>
          <cell r="E5271">
            <v>89</v>
          </cell>
          <cell r="F5271">
            <v>2</v>
          </cell>
          <cell r="G5271" t="str">
            <v>000</v>
          </cell>
          <cell r="H5271">
            <v>33</v>
          </cell>
          <cell r="J5271" t="str">
            <v>50500-0000</v>
          </cell>
          <cell r="K5271">
            <v>50500</v>
          </cell>
        </row>
        <row r="5272">
          <cell r="A5272" t="str">
            <v>TRAVEL &amp; MEETINGS</v>
          </cell>
          <cell r="B5272">
            <v>4</v>
          </cell>
          <cell r="C5272">
            <v>1</v>
          </cell>
          <cell r="D5272">
            <v>174</v>
          </cell>
          <cell r="E5272">
            <v>89</v>
          </cell>
          <cell r="F5272">
            <v>6</v>
          </cell>
          <cell r="G5272" t="str">
            <v>000</v>
          </cell>
          <cell r="H5272">
            <v>33</v>
          </cell>
          <cell r="J5272" t="str">
            <v>50500-0000</v>
          </cell>
          <cell r="K5272">
            <v>50500</v>
          </cell>
        </row>
        <row r="5273">
          <cell r="A5273" t="str">
            <v>TRAVEL &amp; MEETINGS</v>
          </cell>
          <cell r="B5273">
            <v>4</v>
          </cell>
          <cell r="C5273">
            <v>1</v>
          </cell>
          <cell r="D5273">
            <v>175</v>
          </cell>
          <cell r="E5273">
            <v>21</v>
          </cell>
          <cell r="F5273">
            <v>2</v>
          </cell>
          <cell r="G5273" t="str">
            <v>000</v>
          </cell>
          <cell r="H5273">
            <v>33</v>
          </cell>
          <cell r="J5273" t="str">
            <v>50500-0000</v>
          </cell>
          <cell r="K5273">
            <v>50500</v>
          </cell>
        </row>
        <row r="5274">
          <cell r="A5274" t="str">
            <v>TRAVEL &amp; MEETINGS</v>
          </cell>
          <cell r="B5274">
            <v>4</v>
          </cell>
          <cell r="C5274">
            <v>1</v>
          </cell>
          <cell r="D5274">
            <v>175</v>
          </cell>
          <cell r="E5274">
            <v>89</v>
          </cell>
          <cell r="F5274">
            <v>2</v>
          </cell>
          <cell r="G5274" t="str">
            <v>000</v>
          </cell>
          <cell r="H5274">
            <v>33</v>
          </cell>
          <cell r="J5274" t="str">
            <v>50500-0000</v>
          </cell>
          <cell r="K5274">
            <v>50500</v>
          </cell>
        </row>
        <row r="5275">
          <cell r="A5275" t="str">
            <v>TRAVEL &amp; MEETINGS</v>
          </cell>
          <cell r="B5275">
            <v>4</v>
          </cell>
          <cell r="C5275">
            <v>1</v>
          </cell>
          <cell r="D5275">
            <v>176</v>
          </cell>
          <cell r="E5275">
            <v>89</v>
          </cell>
          <cell r="F5275">
            <v>2</v>
          </cell>
          <cell r="G5275" t="str">
            <v>000</v>
          </cell>
          <cell r="H5275">
            <v>33</v>
          </cell>
          <cell r="J5275" t="str">
            <v>50500-0000</v>
          </cell>
          <cell r="K5275">
            <v>50500</v>
          </cell>
        </row>
        <row r="5276">
          <cell r="A5276" t="str">
            <v>TRAVEL &amp; MEETINGS</v>
          </cell>
          <cell r="B5276">
            <v>4</v>
          </cell>
          <cell r="C5276">
            <v>1</v>
          </cell>
          <cell r="D5276">
            <v>177</v>
          </cell>
          <cell r="E5276">
            <v>21</v>
          </cell>
          <cell r="F5276">
            <v>2</v>
          </cell>
          <cell r="G5276" t="str">
            <v>000</v>
          </cell>
          <cell r="H5276">
            <v>33</v>
          </cell>
          <cell r="J5276" t="str">
            <v>50500-0000</v>
          </cell>
          <cell r="K5276">
            <v>50500</v>
          </cell>
        </row>
        <row r="5277">
          <cell r="A5277" t="str">
            <v>TRAVEL &amp; MEETINGS</v>
          </cell>
          <cell r="B5277">
            <v>4</v>
          </cell>
          <cell r="C5277">
            <v>1</v>
          </cell>
          <cell r="D5277">
            <v>178</v>
          </cell>
          <cell r="E5277">
            <v>89</v>
          </cell>
          <cell r="F5277">
            <v>2</v>
          </cell>
          <cell r="G5277" t="str">
            <v>000</v>
          </cell>
          <cell r="H5277">
            <v>33</v>
          </cell>
          <cell r="J5277" t="str">
            <v>50500-0000</v>
          </cell>
          <cell r="K5277">
            <v>50500</v>
          </cell>
        </row>
        <row r="5278">
          <cell r="A5278" t="str">
            <v>TRAVEL &amp; MEETINGS</v>
          </cell>
          <cell r="B5278">
            <v>4</v>
          </cell>
          <cell r="C5278">
            <v>1</v>
          </cell>
          <cell r="D5278">
            <v>183</v>
          </cell>
          <cell r="E5278">
            <v>89</v>
          </cell>
          <cell r="F5278">
            <v>2</v>
          </cell>
          <cell r="G5278" t="str">
            <v>000</v>
          </cell>
          <cell r="H5278">
            <v>33</v>
          </cell>
          <cell r="J5278" t="str">
            <v>50500-0000</v>
          </cell>
          <cell r="K5278">
            <v>50500</v>
          </cell>
        </row>
        <row r="5279">
          <cell r="A5279" t="str">
            <v>TRAVEL &amp; MEETINGS</v>
          </cell>
          <cell r="B5279">
            <v>4</v>
          </cell>
          <cell r="C5279">
            <v>1</v>
          </cell>
          <cell r="D5279">
            <v>184</v>
          </cell>
          <cell r="E5279">
            <v>21</v>
          </cell>
          <cell r="F5279">
            <v>2</v>
          </cell>
          <cell r="G5279" t="str">
            <v>000</v>
          </cell>
          <cell r="H5279">
            <v>33</v>
          </cell>
          <cell r="J5279" t="str">
            <v>50500-0000</v>
          </cell>
          <cell r="K5279">
            <v>50500</v>
          </cell>
        </row>
        <row r="5280">
          <cell r="A5280" t="str">
            <v>TRAVEL &amp; MEETINGS</v>
          </cell>
          <cell r="B5280">
            <v>4</v>
          </cell>
          <cell r="C5280">
            <v>1</v>
          </cell>
          <cell r="D5280">
            <v>185</v>
          </cell>
          <cell r="E5280">
            <v>21</v>
          </cell>
          <cell r="F5280">
            <v>2</v>
          </cell>
          <cell r="G5280" t="str">
            <v>000</v>
          </cell>
          <cell r="H5280">
            <v>33</v>
          </cell>
          <cell r="J5280" t="str">
            <v>50500-0000</v>
          </cell>
          <cell r="K5280">
            <v>50500</v>
          </cell>
        </row>
        <row r="5281">
          <cell r="A5281" t="str">
            <v>TRAVEL &amp; MEETINGS</v>
          </cell>
          <cell r="B5281">
            <v>4</v>
          </cell>
          <cell r="C5281">
            <v>1</v>
          </cell>
          <cell r="D5281">
            <v>185</v>
          </cell>
          <cell r="E5281">
            <v>89</v>
          </cell>
          <cell r="F5281">
            <v>2</v>
          </cell>
          <cell r="G5281" t="str">
            <v>000</v>
          </cell>
          <cell r="H5281">
            <v>33</v>
          </cell>
          <cell r="J5281" t="str">
            <v>50500-0000</v>
          </cell>
          <cell r="K5281">
            <v>50500</v>
          </cell>
        </row>
        <row r="5282">
          <cell r="A5282" t="str">
            <v>TRAVEL &amp; MEETINGS</v>
          </cell>
          <cell r="B5282">
            <v>4</v>
          </cell>
          <cell r="C5282">
            <v>1</v>
          </cell>
          <cell r="D5282">
            <v>186</v>
          </cell>
          <cell r="E5282">
            <v>21</v>
          </cell>
          <cell r="F5282">
            <v>2</v>
          </cell>
          <cell r="G5282" t="str">
            <v>000</v>
          </cell>
          <cell r="H5282">
            <v>33</v>
          </cell>
          <cell r="J5282" t="str">
            <v>50500-0000</v>
          </cell>
          <cell r="K5282">
            <v>50500</v>
          </cell>
        </row>
        <row r="5283">
          <cell r="A5283" t="str">
            <v>TRAVEL &amp; MEETINGS</v>
          </cell>
          <cell r="B5283">
            <v>4</v>
          </cell>
          <cell r="C5283">
            <v>1</v>
          </cell>
          <cell r="D5283">
            <v>186</v>
          </cell>
          <cell r="E5283">
            <v>89</v>
          </cell>
          <cell r="F5283">
            <v>2</v>
          </cell>
          <cell r="G5283" t="str">
            <v>000</v>
          </cell>
          <cell r="H5283">
            <v>33</v>
          </cell>
          <cell r="J5283" t="str">
            <v>50500-0000</v>
          </cell>
          <cell r="K5283">
            <v>50500</v>
          </cell>
        </row>
        <row r="5284">
          <cell r="A5284" t="str">
            <v>TRAVEL &amp; MEETINGS</v>
          </cell>
          <cell r="B5284">
            <v>4</v>
          </cell>
          <cell r="C5284">
            <v>1</v>
          </cell>
          <cell r="D5284">
            <v>186</v>
          </cell>
          <cell r="E5284">
            <v>89</v>
          </cell>
          <cell r="F5284">
            <v>6</v>
          </cell>
          <cell r="G5284" t="str">
            <v>000</v>
          </cell>
          <cell r="H5284">
            <v>33</v>
          </cell>
          <cell r="J5284" t="str">
            <v>50500-0000</v>
          </cell>
          <cell r="K5284">
            <v>50500</v>
          </cell>
        </row>
        <row r="5285">
          <cell r="A5285" t="str">
            <v>TRAVEL &amp; MEETINGS</v>
          </cell>
          <cell r="B5285">
            <v>4</v>
          </cell>
          <cell r="C5285">
            <v>1</v>
          </cell>
          <cell r="D5285">
            <v>187</v>
          </cell>
          <cell r="E5285">
            <v>21</v>
          </cell>
          <cell r="F5285">
            <v>2</v>
          </cell>
          <cell r="G5285" t="str">
            <v>000</v>
          </cell>
          <cell r="H5285">
            <v>33</v>
          </cell>
          <cell r="J5285" t="str">
            <v>50500-0000</v>
          </cell>
          <cell r="K5285">
            <v>50500</v>
          </cell>
        </row>
        <row r="5286">
          <cell r="A5286" t="str">
            <v>TRAVEL &amp; MEETINGS</v>
          </cell>
          <cell r="B5286">
            <v>4</v>
          </cell>
          <cell r="C5286">
            <v>1</v>
          </cell>
          <cell r="D5286">
            <v>188</v>
          </cell>
          <cell r="E5286">
            <v>89</v>
          </cell>
          <cell r="F5286">
            <v>2</v>
          </cell>
          <cell r="G5286" t="str">
            <v>000</v>
          </cell>
          <cell r="H5286">
            <v>33</v>
          </cell>
          <cell r="J5286" t="str">
            <v>50500-0000</v>
          </cell>
          <cell r="K5286">
            <v>50500</v>
          </cell>
        </row>
        <row r="5287">
          <cell r="A5287" t="str">
            <v>TRAVEL &amp; MEETINGS</v>
          </cell>
          <cell r="B5287">
            <v>4</v>
          </cell>
          <cell r="C5287">
            <v>3</v>
          </cell>
          <cell r="D5287">
            <v>189</v>
          </cell>
          <cell r="E5287">
            <v>59</v>
          </cell>
          <cell r="F5287">
            <v>6</v>
          </cell>
          <cell r="G5287" t="str">
            <v>000</v>
          </cell>
          <cell r="H5287">
            <v>33</v>
          </cell>
          <cell r="J5287" t="str">
            <v>50500-0000</v>
          </cell>
          <cell r="K5287">
            <v>50500</v>
          </cell>
        </row>
        <row r="5288">
          <cell r="A5288" t="str">
            <v>TRAVEL &amp; MEETINGS</v>
          </cell>
          <cell r="B5288">
            <v>4</v>
          </cell>
          <cell r="C5288">
            <v>3</v>
          </cell>
          <cell r="D5288">
            <v>194</v>
          </cell>
          <cell r="E5288">
            <v>59</v>
          </cell>
          <cell r="F5288">
            <v>6</v>
          </cell>
          <cell r="G5288" t="str">
            <v>000</v>
          </cell>
          <cell r="H5288">
            <v>33</v>
          </cell>
          <cell r="J5288" t="str">
            <v>50500-0000</v>
          </cell>
          <cell r="K5288">
            <v>50500</v>
          </cell>
        </row>
        <row r="5289">
          <cell r="A5289" t="str">
            <v>TRAVEL &amp; MEETINGS</v>
          </cell>
          <cell r="B5289">
            <v>4</v>
          </cell>
          <cell r="C5289">
            <v>1</v>
          </cell>
          <cell r="D5289">
            <v>195</v>
          </cell>
          <cell r="E5289">
            <v>21</v>
          </cell>
          <cell r="F5289">
            <v>2</v>
          </cell>
          <cell r="G5289" t="str">
            <v>000</v>
          </cell>
          <cell r="H5289">
            <v>33</v>
          </cell>
          <cell r="J5289" t="str">
            <v>50500-0000</v>
          </cell>
          <cell r="K5289">
            <v>50500</v>
          </cell>
        </row>
        <row r="5290">
          <cell r="A5290" t="str">
            <v>TRAVEL &amp; MEETINGS</v>
          </cell>
          <cell r="B5290">
            <v>4</v>
          </cell>
          <cell r="C5290">
            <v>1</v>
          </cell>
          <cell r="D5290">
            <v>195</v>
          </cell>
          <cell r="E5290">
            <v>89</v>
          </cell>
          <cell r="F5290">
            <v>1</v>
          </cell>
          <cell r="G5290" t="str">
            <v>000</v>
          </cell>
          <cell r="H5290">
            <v>33</v>
          </cell>
          <cell r="J5290" t="str">
            <v>50500-0000</v>
          </cell>
          <cell r="K5290">
            <v>50500</v>
          </cell>
        </row>
        <row r="5291">
          <cell r="A5291" t="str">
            <v>TRAVEL &amp; MEETINGS</v>
          </cell>
          <cell r="B5291">
            <v>4</v>
          </cell>
          <cell r="C5291">
            <v>1</v>
          </cell>
          <cell r="D5291">
            <v>195</v>
          </cell>
          <cell r="E5291">
            <v>89</v>
          </cell>
          <cell r="F5291">
            <v>2</v>
          </cell>
          <cell r="G5291" t="str">
            <v>000</v>
          </cell>
          <cell r="H5291">
            <v>33</v>
          </cell>
          <cell r="J5291" t="str">
            <v>50500-0000</v>
          </cell>
          <cell r="K5291">
            <v>50500</v>
          </cell>
        </row>
        <row r="5292">
          <cell r="A5292" t="str">
            <v>TRAVEL &amp; MEETINGS</v>
          </cell>
          <cell r="B5292">
            <v>4</v>
          </cell>
          <cell r="C5292">
            <v>1</v>
          </cell>
          <cell r="D5292">
            <v>196</v>
          </cell>
          <cell r="E5292">
            <v>21</v>
          </cell>
          <cell r="F5292">
            <v>2</v>
          </cell>
          <cell r="G5292" t="str">
            <v>000</v>
          </cell>
          <cell r="H5292">
            <v>33</v>
          </cell>
          <cell r="J5292" t="str">
            <v>50500-0000</v>
          </cell>
          <cell r="K5292">
            <v>50500</v>
          </cell>
        </row>
        <row r="5293">
          <cell r="A5293" t="str">
            <v>TRAVEL &amp; MEETINGS</v>
          </cell>
          <cell r="B5293">
            <v>4</v>
          </cell>
          <cell r="C5293">
            <v>1</v>
          </cell>
          <cell r="D5293">
            <v>196</v>
          </cell>
          <cell r="E5293">
            <v>89</v>
          </cell>
          <cell r="F5293">
            <v>1</v>
          </cell>
          <cell r="G5293" t="str">
            <v>000</v>
          </cell>
          <cell r="H5293">
            <v>33</v>
          </cell>
          <cell r="J5293" t="str">
            <v>50500-0000</v>
          </cell>
          <cell r="K5293">
            <v>50500</v>
          </cell>
        </row>
        <row r="5294">
          <cell r="A5294" t="str">
            <v>TRAVEL &amp; MEETINGS</v>
          </cell>
          <cell r="B5294">
            <v>4</v>
          </cell>
          <cell r="C5294">
            <v>1</v>
          </cell>
          <cell r="D5294">
            <v>196</v>
          </cell>
          <cell r="E5294">
            <v>89</v>
          </cell>
          <cell r="F5294">
            <v>2</v>
          </cell>
          <cell r="G5294" t="str">
            <v>000</v>
          </cell>
          <cell r="H5294">
            <v>33</v>
          </cell>
          <cell r="J5294" t="str">
            <v>50500-0000</v>
          </cell>
          <cell r="K5294">
            <v>50500</v>
          </cell>
        </row>
        <row r="5295">
          <cell r="A5295" t="str">
            <v>TRAVEL &amp; MEETINGS</v>
          </cell>
          <cell r="B5295">
            <v>4</v>
          </cell>
          <cell r="C5295">
            <v>1</v>
          </cell>
          <cell r="D5295">
            <v>196</v>
          </cell>
          <cell r="E5295">
            <v>89</v>
          </cell>
          <cell r="F5295">
            <v>6</v>
          </cell>
          <cell r="G5295" t="str">
            <v>000</v>
          </cell>
          <cell r="H5295">
            <v>33</v>
          </cell>
          <cell r="J5295" t="str">
            <v>50500-0000</v>
          </cell>
          <cell r="K5295">
            <v>50500</v>
          </cell>
        </row>
        <row r="5296">
          <cell r="A5296" t="str">
            <v>TRAVEL &amp; MEETINGS</v>
          </cell>
          <cell r="B5296">
            <v>4</v>
          </cell>
          <cell r="C5296">
            <v>1</v>
          </cell>
          <cell r="D5296">
            <v>197</v>
          </cell>
          <cell r="E5296">
            <v>21</v>
          </cell>
          <cell r="F5296">
            <v>2</v>
          </cell>
          <cell r="G5296" t="str">
            <v>000</v>
          </cell>
          <cell r="H5296">
            <v>33</v>
          </cell>
          <cell r="J5296" t="str">
            <v>50500-0000</v>
          </cell>
          <cell r="K5296">
            <v>50500</v>
          </cell>
        </row>
        <row r="5297">
          <cell r="A5297" t="str">
            <v>TRAVEL &amp; MEETINGS</v>
          </cell>
          <cell r="B5297">
            <v>4</v>
          </cell>
          <cell r="C5297">
            <v>1</v>
          </cell>
          <cell r="D5297">
            <v>197</v>
          </cell>
          <cell r="E5297">
            <v>89</v>
          </cell>
          <cell r="F5297">
            <v>1</v>
          </cell>
          <cell r="G5297" t="str">
            <v>000</v>
          </cell>
          <cell r="H5297">
            <v>33</v>
          </cell>
          <cell r="J5297" t="str">
            <v>50500-0000</v>
          </cell>
          <cell r="K5297">
            <v>50500</v>
          </cell>
        </row>
        <row r="5298">
          <cell r="A5298" t="str">
            <v>TRAVEL &amp; MEETINGS</v>
          </cell>
          <cell r="B5298">
            <v>4</v>
          </cell>
          <cell r="C5298">
            <v>1</v>
          </cell>
          <cell r="D5298">
            <v>197</v>
          </cell>
          <cell r="E5298">
            <v>89</v>
          </cell>
          <cell r="F5298">
            <v>2</v>
          </cell>
          <cell r="G5298" t="str">
            <v>000</v>
          </cell>
          <cell r="H5298">
            <v>33</v>
          </cell>
          <cell r="J5298" t="str">
            <v>50500-0000</v>
          </cell>
          <cell r="K5298">
            <v>50500</v>
          </cell>
        </row>
        <row r="5299">
          <cell r="A5299" t="str">
            <v>TRAVEL &amp; MEETINGS</v>
          </cell>
          <cell r="B5299">
            <v>4</v>
          </cell>
          <cell r="C5299">
            <v>5</v>
          </cell>
          <cell r="D5299">
            <v>201</v>
          </cell>
          <cell r="E5299">
            <v>61</v>
          </cell>
          <cell r="F5299">
            <v>0</v>
          </cell>
          <cell r="G5299" t="str">
            <v>000</v>
          </cell>
          <cell r="H5299">
            <v>33</v>
          </cell>
          <cell r="J5299" t="str">
            <v>50500-0000</v>
          </cell>
          <cell r="K5299">
            <v>50500</v>
          </cell>
        </row>
        <row r="5300">
          <cell r="A5300" t="str">
            <v>TRAVEL &amp; MEETINGS</v>
          </cell>
          <cell r="B5300">
            <v>4</v>
          </cell>
          <cell r="C5300">
            <v>5</v>
          </cell>
          <cell r="D5300">
            <v>201</v>
          </cell>
          <cell r="E5300">
            <v>63</v>
          </cell>
          <cell r="F5300">
            <v>0</v>
          </cell>
          <cell r="G5300" t="str">
            <v>000</v>
          </cell>
          <cell r="H5300">
            <v>33</v>
          </cell>
          <cell r="J5300" t="str">
            <v>50500-0000</v>
          </cell>
          <cell r="K5300">
            <v>50500</v>
          </cell>
        </row>
        <row r="5301">
          <cell r="A5301" t="str">
            <v>TRAVEL &amp; MEETINGS</v>
          </cell>
          <cell r="B5301">
            <v>4</v>
          </cell>
          <cell r="C5301">
            <v>5</v>
          </cell>
          <cell r="D5301">
            <v>201</v>
          </cell>
          <cell r="E5301">
            <v>66</v>
          </cell>
          <cell r="F5301">
            <v>0</v>
          </cell>
          <cell r="G5301" t="str">
            <v>000</v>
          </cell>
          <cell r="H5301">
            <v>33</v>
          </cell>
          <cell r="J5301" t="str">
            <v>50500-0000</v>
          </cell>
          <cell r="K5301">
            <v>50500</v>
          </cell>
        </row>
        <row r="5302">
          <cell r="A5302" t="str">
            <v>TRAVEL &amp; MEETINGS</v>
          </cell>
          <cell r="B5302">
            <v>4</v>
          </cell>
          <cell r="C5302">
            <v>5</v>
          </cell>
          <cell r="D5302">
            <v>202</v>
          </cell>
          <cell r="E5302">
            <v>88</v>
          </cell>
          <cell r="F5302">
            <v>3</v>
          </cell>
          <cell r="G5302" t="str">
            <v>000</v>
          </cell>
          <cell r="H5302">
            <v>33</v>
          </cell>
          <cell r="J5302" t="str">
            <v>50500-0000</v>
          </cell>
          <cell r="K5302">
            <v>50500</v>
          </cell>
        </row>
        <row r="5303">
          <cell r="A5303" t="str">
            <v>TRAVEL &amp; MEETINGS</v>
          </cell>
          <cell r="B5303">
            <v>4</v>
          </cell>
          <cell r="C5303">
            <v>3</v>
          </cell>
          <cell r="D5303">
            <v>203</v>
          </cell>
          <cell r="E5303">
            <v>59</v>
          </cell>
          <cell r="F5303">
            <v>4</v>
          </cell>
          <cell r="G5303" t="str">
            <v>000</v>
          </cell>
          <cell r="H5303">
            <v>33</v>
          </cell>
          <cell r="J5303" t="str">
            <v>50500-0000</v>
          </cell>
          <cell r="K5303">
            <v>50500</v>
          </cell>
        </row>
        <row r="5304">
          <cell r="A5304" t="str">
            <v>TRAVEL &amp; MEETINGS</v>
          </cell>
          <cell r="B5304">
            <v>4</v>
          </cell>
          <cell r="C5304">
            <v>1</v>
          </cell>
          <cell r="D5304">
            <v>225</v>
          </cell>
          <cell r="E5304">
            <v>89</v>
          </cell>
          <cell r="F5304">
            <v>1</v>
          </cell>
          <cell r="G5304" t="str">
            <v>000</v>
          </cell>
          <cell r="H5304">
            <v>33</v>
          </cell>
          <cell r="J5304" t="str">
            <v>50500-0000</v>
          </cell>
          <cell r="K5304">
            <v>50500</v>
          </cell>
        </row>
        <row r="5305">
          <cell r="A5305" t="str">
            <v>TRAVEL &amp; MEETINGS</v>
          </cell>
          <cell r="B5305">
            <v>4</v>
          </cell>
          <cell r="C5305">
            <v>1</v>
          </cell>
          <cell r="D5305">
            <v>226</v>
          </cell>
          <cell r="E5305">
            <v>21</v>
          </cell>
          <cell r="F5305">
            <v>2</v>
          </cell>
          <cell r="G5305" t="str">
            <v>000</v>
          </cell>
          <cell r="H5305">
            <v>33</v>
          </cell>
          <cell r="J5305" t="str">
            <v>50500-0000</v>
          </cell>
          <cell r="K5305">
            <v>50500</v>
          </cell>
        </row>
        <row r="5306">
          <cell r="A5306" t="str">
            <v>TRAVEL &amp; MEETINGS</v>
          </cell>
          <cell r="B5306">
            <v>4</v>
          </cell>
          <cell r="C5306">
            <v>1</v>
          </cell>
          <cell r="D5306">
            <v>230</v>
          </cell>
          <cell r="E5306">
            <v>83</v>
          </cell>
          <cell r="F5306">
            <v>1</v>
          </cell>
          <cell r="G5306" t="str">
            <v>000</v>
          </cell>
          <cell r="H5306">
            <v>33</v>
          </cell>
          <cell r="J5306" t="str">
            <v>50500-0000</v>
          </cell>
          <cell r="K5306">
            <v>50500</v>
          </cell>
        </row>
        <row r="5307">
          <cell r="A5307" t="str">
            <v>TRAVEL &amp; MEETINGS</v>
          </cell>
          <cell r="B5307">
            <v>4</v>
          </cell>
          <cell r="C5307">
            <v>1</v>
          </cell>
          <cell r="D5307">
            <v>230</v>
          </cell>
          <cell r="E5307">
            <v>83</v>
          </cell>
          <cell r="F5307">
            <v>2</v>
          </cell>
          <cell r="G5307" t="str">
            <v>000</v>
          </cell>
          <cell r="H5307">
            <v>33</v>
          </cell>
          <cell r="J5307" t="str">
            <v>50500-0000</v>
          </cell>
          <cell r="K5307">
            <v>50500</v>
          </cell>
        </row>
        <row r="5308">
          <cell r="A5308" t="str">
            <v>TRAVEL &amp; MEETINGS</v>
          </cell>
          <cell r="B5308">
            <v>4</v>
          </cell>
          <cell r="C5308">
            <v>1</v>
          </cell>
          <cell r="D5308">
            <v>230</v>
          </cell>
          <cell r="E5308">
            <v>84</v>
          </cell>
          <cell r="F5308">
            <v>2</v>
          </cell>
          <cell r="G5308" t="str">
            <v>000</v>
          </cell>
          <cell r="H5308">
            <v>33</v>
          </cell>
          <cell r="J5308" t="str">
            <v>50500-0000</v>
          </cell>
          <cell r="K5308">
            <v>50500</v>
          </cell>
        </row>
        <row r="5309">
          <cell r="A5309" t="str">
            <v>TRAVEL &amp; MEETINGS</v>
          </cell>
          <cell r="B5309">
            <v>4</v>
          </cell>
          <cell r="C5309">
            <v>1</v>
          </cell>
          <cell r="D5309">
            <v>230</v>
          </cell>
          <cell r="E5309">
            <v>85</v>
          </cell>
          <cell r="F5309">
            <v>7</v>
          </cell>
          <cell r="G5309" t="str">
            <v>000</v>
          </cell>
          <cell r="H5309">
            <v>33</v>
          </cell>
          <cell r="J5309" t="str">
            <v>50500-0000</v>
          </cell>
          <cell r="K5309">
            <v>50500</v>
          </cell>
        </row>
        <row r="5310">
          <cell r="A5310" t="str">
            <v>TRAVEL &amp; MEETINGS</v>
          </cell>
          <cell r="B5310">
            <v>4</v>
          </cell>
          <cell r="C5310">
            <v>1</v>
          </cell>
          <cell r="D5310">
            <v>230</v>
          </cell>
          <cell r="E5310">
            <v>86</v>
          </cell>
          <cell r="F5310">
            <v>3</v>
          </cell>
          <cell r="G5310" t="str">
            <v>000</v>
          </cell>
          <cell r="H5310">
            <v>33</v>
          </cell>
          <cell r="J5310" t="str">
            <v>50500-0000</v>
          </cell>
          <cell r="K5310">
            <v>50500</v>
          </cell>
        </row>
        <row r="5311">
          <cell r="A5311" t="str">
            <v>TRAVEL &amp; MEETINGS</v>
          </cell>
          <cell r="B5311">
            <v>4</v>
          </cell>
          <cell r="C5311">
            <v>1</v>
          </cell>
          <cell r="D5311">
            <v>230</v>
          </cell>
          <cell r="E5311">
            <v>86</v>
          </cell>
          <cell r="F5311">
            <v>6</v>
          </cell>
          <cell r="G5311" t="str">
            <v>000</v>
          </cell>
          <cell r="H5311">
            <v>33</v>
          </cell>
          <cell r="J5311" t="str">
            <v>50500-0000</v>
          </cell>
          <cell r="K5311">
            <v>50500</v>
          </cell>
        </row>
        <row r="5312">
          <cell r="A5312" t="str">
            <v>TRAVEL &amp; MEETINGS</v>
          </cell>
          <cell r="B5312">
            <v>4</v>
          </cell>
          <cell r="C5312">
            <v>1</v>
          </cell>
          <cell r="D5312">
            <v>231</v>
          </cell>
          <cell r="E5312">
            <v>83</v>
          </cell>
          <cell r="F5312">
            <v>1</v>
          </cell>
          <cell r="G5312" t="str">
            <v>000</v>
          </cell>
          <cell r="H5312">
            <v>33</v>
          </cell>
          <cell r="J5312" t="str">
            <v>50500-0000</v>
          </cell>
          <cell r="K5312">
            <v>50500</v>
          </cell>
        </row>
        <row r="5313">
          <cell r="A5313" t="str">
            <v>TRAVEL &amp; MEETINGS</v>
          </cell>
          <cell r="B5313">
            <v>4</v>
          </cell>
          <cell r="C5313">
            <v>1</v>
          </cell>
          <cell r="D5313">
            <v>231</v>
          </cell>
          <cell r="E5313">
            <v>83</v>
          </cell>
          <cell r="F5313">
            <v>2</v>
          </cell>
          <cell r="G5313" t="str">
            <v>000</v>
          </cell>
          <cell r="H5313">
            <v>33</v>
          </cell>
          <cell r="J5313" t="str">
            <v>50500-0000</v>
          </cell>
          <cell r="K5313">
            <v>50500</v>
          </cell>
        </row>
        <row r="5314">
          <cell r="A5314" t="str">
            <v>TRAVEL &amp; MEETINGS</v>
          </cell>
          <cell r="B5314">
            <v>4</v>
          </cell>
          <cell r="C5314">
            <v>1</v>
          </cell>
          <cell r="D5314">
            <v>231</v>
          </cell>
          <cell r="E5314">
            <v>84</v>
          </cell>
          <cell r="F5314">
            <v>2</v>
          </cell>
          <cell r="G5314" t="str">
            <v>000</v>
          </cell>
          <cell r="H5314">
            <v>33</v>
          </cell>
          <cell r="J5314" t="str">
            <v>50500-0000</v>
          </cell>
          <cell r="K5314">
            <v>50500</v>
          </cell>
        </row>
        <row r="5315">
          <cell r="A5315" t="str">
            <v>TRAVEL &amp; MEETINGS</v>
          </cell>
          <cell r="B5315">
            <v>4</v>
          </cell>
          <cell r="C5315">
            <v>1</v>
          </cell>
          <cell r="D5315">
            <v>231</v>
          </cell>
          <cell r="E5315">
            <v>85</v>
          </cell>
          <cell r="F5315">
            <v>7</v>
          </cell>
          <cell r="G5315" t="str">
            <v>000</v>
          </cell>
          <cell r="H5315">
            <v>33</v>
          </cell>
          <cell r="J5315" t="str">
            <v>50500-0000</v>
          </cell>
          <cell r="K5315">
            <v>50500</v>
          </cell>
        </row>
        <row r="5316">
          <cell r="A5316" t="str">
            <v>TRAVEL &amp; MEETINGS</v>
          </cell>
          <cell r="B5316">
            <v>4</v>
          </cell>
          <cell r="C5316">
            <v>1</v>
          </cell>
          <cell r="D5316">
            <v>231</v>
          </cell>
          <cell r="E5316">
            <v>86</v>
          </cell>
          <cell r="F5316">
            <v>3</v>
          </cell>
          <cell r="G5316" t="str">
            <v>000</v>
          </cell>
          <cell r="H5316">
            <v>33</v>
          </cell>
          <cell r="J5316" t="str">
            <v>50500-0000</v>
          </cell>
          <cell r="K5316">
            <v>50500</v>
          </cell>
        </row>
        <row r="5317">
          <cell r="A5317" t="str">
            <v>TRAVEL &amp; MEETINGS</v>
          </cell>
          <cell r="B5317">
            <v>4</v>
          </cell>
          <cell r="C5317">
            <v>1</v>
          </cell>
          <cell r="D5317">
            <v>231</v>
          </cell>
          <cell r="E5317">
            <v>86</v>
          </cell>
          <cell r="F5317">
            <v>6</v>
          </cell>
          <cell r="G5317" t="str">
            <v>000</v>
          </cell>
          <cell r="H5317">
            <v>33</v>
          </cell>
          <cell r="J5317" t="str">
            <v>50500-0000</v>
          </cell>
          <cell r="K5317">
            <v>50500</v>
          </cell>
        </row>
        <row r="5318">
          <cell r="A5318" t="str">
            <v>TRAVEL &amp; MEETINGS</v>
          </cell>
          <cell r="B5318">
            <v>4</v>
          </cell>
          <cell r="C5318">
            <v>1</v>
          </cell>
          <cell r="D5318">
            <v>233</v>
          </cell>
          <cell r="E5318">
            <v>83</v>
          </cell>
          <cell r="F5318">
            <v>1</v>
          </cell>
          <cell r="G5318" t="str">
            <v>000</v>
          </cell>
          <cell r="H5318">
            <v>33</v>
          </cell>
          <cell r="J5318" t="str">
            <v>50500-0000</v>
          </cell>
          <cell r="K5318">
            <v>50500</v>
          </cell>
        </row>
        <row r="5319">
          <cell r="A5319" t="str">
            <v>TRAVEL &amp; MEETINGS</v>
          </cell>
          <cell r="B5319">
            <v>4</v>
          </cell>
          <cell r="C5319">
            <v>1</v>
          </cell>
          <cell r="D5319">
            <v>233</v>
          </cell>
          <cell r="E5319">
            <v>83</v>
          </cell>
          <cell r="F5319">
            <v>2</v>
          </cell>
          <cell r="G5319" t="str">
            <v>000</v>
          </cell>
          <cell r="H5319">
            <v>33</v>
          </cell>
          <cell r="J5319" t="str">
            <v>50500-0000</v>
          </cell>
          <cell r="K5319">
            <v>50500</v>
          </cell>
        </row>
        <row r="5320">
          <cell r="A5320" t="str">
            <v>TRAVEL &amp; MEETINGS</v>
          </cell>
          <cell r="B5320">
            <v>4</v>
          </cell>
          <cell r="C5320">
            <v>1</v>
          </cell>
          <cell r="D5320">
            <v>233</v>
          </cell>
          <cell r="E5320">
            <v>84</v>
          </cell>
          <cell r="F5320">
            <v>2</v>
          </cell>
          <cell r="G5320" t="str">
            <v>000</v>
          </cell>
          <cell r="H5320">
            <v>33</v>
          </cell>
          <cell r="J5320" t="str">
            <v>50500-0000</v>
          </cell>
          <cell r="K5320">
            <v>50500</v>
          </cell>
        </row>
        <row r="5321">
          <cell r="A5321" t="str">
            <v>TRAVEL &amp; MEETINGS</v>
          </cell>
          <cell r="B5321">
            <v>4</v>
          </cell>
          <cell r="C5321">
            <v>1</v>
          </cell>
          <cell r="D5321">
            <v>233</v>
          </cell>
          <cell r="E5321">
            <v>85</v>
          </cell>
          <cell r="F5321">
            <v>7</v>
          </cell>
          <cell r="G5321" t="str">
            <v>000</v>
          </cell>
          <cell r="H5321">
            <v>33</v>
          </cell>
          <cell r="J5321" t="str">
            <v>50500-0000</v>
          </cell>
          <cell r="K5321">
            <v>50500</v>
          </cell>
        </row>
        <row r="5322">
          <cell r="A5322" t="str">
            <v>TRAVEL &amp; MEETINGS</v>
          </cell>
          <cell r="B5322">
            <v>4</v>
          </cell>
          <cell r="C5322">
            <v>1</v>
          </cell>
          <cell r="D5322">
            <v>233</v>
          </cell>
          <cell r="E5322">
            <v>86</v>
          </cell>
          <cell r="F5322">
            <v>3</v>
          </cell>
          <cell r="G5322" t="str">
            <v>000</v>
          </cell>
          <cell r="H5322">
            <v>33</v>
          </cell>
          <cell r="J5322" t="str">
            <v>50500-0000</v>
          </cell>
          <cell r="K5322">
            <v>50500</v>
          </cell>
        </row>
        <row r="5323">
          <cell r="A5323" t="str">
            <v>TRAVEL &amp; MEETINGS</v>
          </cell>
          <cell r="B5323">
            <v>4</v>
          </cell>
          <cell r="C5323">
            <v>1</v>
          </cell>
          <cell r="D5323">
            <v>233</v>
          </cell>
          <cell r="E5323">
            <v>86</v>
          </cell>
          <cell r="F5323">
            <v>6</v>
          </cell>
          <cell r="G5323" t="str">
            <v>000</v>
          </cell>
          <cell r="H5323">
            <v>33</v>
          </cell>
          <cell r="J5323" t="str">
            <v>50500-0000</v>
          </cell>
          <cell r="K5323">
            <v>50500</v>
          </cell>
        </row>
        <row r="5324">
          <cell r="A5324" t="str">
            <v>TRAVEL &amp; MEETINGS</v>
          </cell>
          <cell r="B5324">
            <v>4</v>
          </cell>
          <cell r="C5324">
            <v>1</v>
          </cell>
          <cell r="D5324">
            <v>234</v>
          </cell>
          <cell r="E5324">
            <v>83</v>
          </cell>
          <cell r="F5324">
            <v>1</v>
          </cell>
          <cell r="G5324" t="str">
            <v>000</v>
          </cell>
          <cell r="H5324">
            <v>33</v>
          </cell>
          <cell r="J5324" t="str">
            <v>50500-0000</v>
          </cell>
          <cell r="K5324">
            <v>50500</v>
          </cell>
        </row>
        <row r="5325">
          <cell r="A5325" t="str">
            <v>TRAVEL &amp; MEETINGS</v>
          </cell>
          <cell r="B5325">
            <v>4</v>
          </cell>
          <cell r="C5325">
            <v>1</v>
          </cell>
          <cell r="D5325">
            <v>234</v>
          </cell>
          <cell r="E5325">
            <v>83</v>
          </cell>
          <cell r="F5325">
            <v>2</v>
          </cell>
          <cell r="G5325" t="str">
            <v>000</v>
          </cell>
          <cell r="H5325">
            <v>33</v>
          </cell>
          <cell r="J5325" t="str">
            <v>50500-0000</v>
          </cell>
          <cell r="K5325">
            <v>50500</v>
          </cell>
        </row>
        <row r="5326">
          <cell r="A5326" t="str">
            <v>TRAVEL &amp; MEETINGS</v>
          </cell>
          <cell r="B5326">
            <v>4</v>
          </cell>
          <cell r="C5326">
            <v>1</v>
          </cell>
          <cell r="D5326">
            <v>234</v>
          </cell>
          <cell r="E5326">
            <v>84</v>
          </cell>
          <cell r="F5326">
            <v>2</v>
          </cell>
          <cell r="G5326" t="str">
            <v>000</v>
          </cell>
          <cell r="H5326">
            <v>33</v>
          </cell>
          <cell r="J5326" t="str">
            <v>50500-0000</v>
          </cell>
          <cell r="K5326">
            <v>50500</v>
          </cell>
        </row>
        <row r="5327">
          <cell r="A5327" t="str">
            <v>TRAVEL &amp; MEETINGS</v>
          </cell>
          <cell r="B5327">
            <v>4</v>
          </cell>
          <cell r="C5327">
            <v>1</v>
          </cell>
          <cell r="D5327">
            <v>234</v>
          </cell>
          <cell r="E5327">
            <v>85</v>
          </cell>
          <cell r="F5327">
            <v>7</v>
          </cell>
          <cell r="G5327" t="str">
            <v>000</v>
          </cell>
          <cell r="H5327">
            <v>33</v>
          </cell>
          <cell r="J5327" t="str">
            <v>50500-0000</v>
          </cell>
          <cell r="K5327">
            <v>50500</v>
          </cell>
        </row>
        <row r="5328">
          <cell r="A5328" t="str">
            <v>TRAVEL &amp; MEETINGS</v>
          </cell>
          <cell r="B5328">
            <v>4</v>
          </cell>
          <cell r="C5328">
            <v>1</v>
          </cell>
          <cell r="D5328">
            <v>234</v>
          </cell>
          <cell r="E5328">
            <v>86</v>
          </cell>
          <cell r="F5328">
            <v>3</v>
          </cell>
          <cell r="G5328" t="str">
            <v>000</v>
          </cell>
          <cell r="H5328">
            <v>33</v>
          </cell>
          <cell r="J5328" t="str">
            <v>50500-0000</v>
          </cell>
          <cell r="K5328">
            <v>50500</v>
          </cell>
        </row>
        <row r="5329">
          <cell r="A5329" t="str">
            <v>TRAVEL &amp; MEETINGS</v>
          </cell>
          <cell r="B5329">
            <v>4</v>
          </cell>
          <cell r="C5329">
            <v>1</v>
          </cell>
          <cell r="D5329">
            <v>234</v>
          </cell>
          <cell r="E5329">
            <v>86</v>
          </cell>
          <cell r="F5329">
            <v>6</v>
          </cell>
          <cell r="G5329" t="str">
            <v>000</v>
          </cell>
          <cell r="H5329">
            <v>33</v>
          </cell>
          <cell r="J5329" t="str">
            <v>50500-0000</v>
          </cell>
          <cell r="K5329">
            <v>50500</v>
          </cell>
        </row>
        <row r="5330">
          <cell r="A5330" t="str">
            <v>TRAVEL &amp; MEETINGS</v>
          </cell>
          <cell r="B5330">
            <v>4</v>
          </cell>
          <cell r="C5330">
            <v>1</v>
          </cell>
          <cell r="D5330">
            <v>235</v>
          </cell>
          <cell r="E5330">
            <v>83</v>
          </cell>
          <cell r="F5330">
            <v>1</v>
          </cell>
          <cell r="G5330" t="str">
            <v>000</v>
          </cell>
          <cell r="H5330">
            <v>33</v>
          </cell>
          <cell r="J5330" t="str">
            <v>50500-0000</v>
          </cell>
          <cell r="K5330">
            <v>50500</v>
          </cell>
        </row>
        <row r="5331">
          <cell r="A5331" t="str">
            <v>TRAVEL &amp; MEETINGS</v>
          </cell>
          <cell r="B5331">
            <v>4</v>
          </cell>
          <cell r="C5331">
            <v>1</v>
          </cell>
          <cell r="D5331">
            <v>235</v>
          </cell>
          <cell r="E5331">
            <v>83</v>
          </cell>
          <cell r="F5331">
            <v>2</v>
          </cell>
          <cell r="G5331" t="str">
            <v>000</v>
          </cell>
          <cell r="H5331">
            <v>33</v>
          </cell>
          <cell r="J5331" t="str">
            <v>50500-0000</v>
          </cell>
          <cell r="K5331">
            <v>50500</v>
          </cell>
        </row>
        <row r="5332">
          <cell r="A5332" t="str">
            <v>TRAVEL &amp; MEETINGS</v>
          </cell>
          <cell r="B5332">
            <v>4</v>
          </cell>
          <cell r="C5332">
            <v>1</v>
          </cell>
          <cell r="D5332">
            <v>235</v>
          </cell>
          <cell r="E5332">
            <v>84</v>
          </cell>
          <cell r="F5332">
            <v>2</v>
          </cell>
          <cell r="G5332" t="str">
            <v>000</v>
          </cell>
          <cell r="H5332">
            <v>33</v>
          </cell>
          <cell r="J5332" t="str">
            <v>50500-0000</v>
          </cell>
          <cell r="K5332">
            <v>50500</v>
          </cell>
        </row>
        <row r="5333">
          <cell r="A5333" t="str">
            <v>TRAVEL &amp; MEETINGS</v>
          </cell>
          <cell r="B5333">
            <v>4</v>
          </cell>
          <cell r="C5333">
            <v>1</v>
          </cell>
          <cell r="D5333">
            <v>235</v>
          </cell>
          <cell r="E5333">
            <v>85</v>
          </cell>
          <cell r="F5333">
            <v>7</v>
          </cell>
          <cell r="G5333" t="str">
            <v>000</v>
          </cell>
          <cell r="H5333">
            <v>33</v>
          </cell>
          <cell r="J5333" t="str">
            <v>50500-0000</v>
          </cell>
          <cell r="K5333">
            <v>50500</v>
          </cell>
        </row>
        <row r="5334">
          <cell r="A5334" t="str">
            <v>TRAVEL &amp; MEETINGS</v>
          </cell>
          <cell r="B5334">
            <v>4</v>
          </cell>
          <cell r="C5334">
            <v>1</v>
          </cell>
          <cell r="D5334">
            <v>235</v>
          </cell>
          <cell r="E5334">
            <v>86</v>
          </cell>
          <cell r="F5334">
            <v>3</v>
          </cell>
          <cell r="G5334" t="str">
            <v>000</v>
          </cell>
          <cell r="H5334">
            <v>33</v>
          </cell>
          <cell r="J5334" t="str">
            <v>50500-0000</v>
          </cell>
          <cell r="K5334">
            <v>50500</v>
          </cell>
        </row>
        <row r="5335">
          <cell r="A5335" t="str">
            <v>TRAVEL &amp; MEETINGS</v>
          </cell>
          <cell r="B5335">
            <v>4</v>
          </cell>
          <cell r="C5335">
            <v>1</v>
          </cell>
          <cell r="D5335">
            <v>235</v>
          </cell>
          <cell r="E5335">
            <v>86</v>
          </cell>
          <cell r="F5335">
            <v>6</v>
          </cell>
          <cell r="G5335" t="str">
            <v>000</v>
          </cell>
          <cell r="H5335">
            <v>33</v>
          </cell>
          <cell r="J5335" t="str">
            <v>50500-0000</v>
          </cell>
          <cell r="K5335">
            <v>50500</v>
          </cell>
        </row>
        <row r="5336">
          <cell r="A5336" t="str">
            <v>TRAVEL &amp; MEETINGS</v>
          </cell>
          <cell r="B5336">
            <v>4</v>
          </cell>
          <cell r="C5336">
            <v>1</v>
          </cell>
          <cell r="D5336">
            <v>236</v>
          </cell>
          <cell r="E5336">
            <v>83</v>
          </cell>
          <cell r="F5336">
            <v>1</v>
          </cell>
          <cell r="G5336" t="str">
            <v>000</v>
          </cell>
          <cell r="H5336">
            <v>33</v>
          </cell>
          <cell r="J5336" t="str">
            <v>50500-0000</v>
          </cell>
          <cell r="K5336">
            <v>50500</v>
          </cell>
        </row>
        <row r="5337">
          <cell r="A5337" t="str">
            <v>TRAVEL &amp; MEETINGS</v>
          </cell>
          <cell r="B5337">
            <v>4</v>
          </cell>
          <cell r="C5337">
            <v>1</v>
          </cell>
          <cell r="D5337">
            <v>236</v>
          </cell>
          <cell r="E5337">
            <v>83</v>
          </cell>
          <cell r="F5337">
            <v>2</v>
          </cell>
          <cell r="G5337" t="str">
            <v>000</v>
          </cell>
          <cell r="H5337">
            <v>33</v>
          </cell>
          <cell r="J5337" t="str">
            <v>50500-0000</v>
          </cell>
          <cell r="K5337">
            <v>50500</v>
          </cell>
        </row>
        <row r="5338">
          <cell r="A5338" t="str">
            <v>TRAVEL &amp; MEETINGS</v>
          </cell>
          <cell r="B5338">
            <v>4</v>
          </cell>
          <cell r="C5338">
            <v>1</v>
          </cell>
          <cell r="D5338">
            <v>236</v>
          </cell>
          <cell r="E5338">
            <v>84</v>
          </cell>
          <cell r="F5338">
            <v>2</v>
          </cell>
          <cell r="G5338" t="str">
            <v>000</v>
          </cell>
          <cell r="H5338">
            <v>33</v>
          </cell>
          <cell r="J5338" t="str">
            <v>50500-0000</v>
          </cell>
          <cell r="K5338">
            <v>50500</v>
          </cell>
        </row>
        <row r="5339">
          <cell r="A5339" t="str">
            <v>TRAVEL &amp; MEETINGS</v>
          </cell>
          <cell r="B5339">
            <v>4</v>
          </cell>
          <cell r="C5339">
            <v>1</v>
          </cell>
          <cell r="D5339">
            <v>236</v>
          </cell>
          <cell r="E5339">
            <v>85</v>
          </cell>
          <cell r="F5339">
            <v>7</v>
          </cell>
          <cell r="G5339" t="str">
            <v>000</v>
          </cell>
          <cell r="H5339">
            <v>33</v>
          </cell>
          <cell r="J5339" t="str">
            <v>50500-0000</v>
          </cell>
          <cell r="K5339">
            <v>50500</v>
          </cell>
        </row>
        <row r="5340">
          <cell r="A5340" t="str">
            <v>TRAVEL &amp; MEETINGS</v>
          </cell>
          <cell r="B5340">
            <v>4</v>
          </cell>
          <cell r="C5340">
            <v>1</v>
          </cell>
          <cell r="D5340">
            <v>236</v>
          </cell>
          <cell r="E5340">
            <v>86</v>
          </cell>
          <cell r="F5340">
            <v>3</v>
          </cell>
          <cell r="G5340" t="str">
            <v>000</v>
          </cell>
          <cell r="H5340">
            <v>33</v>
          </cell>
          <cell r="J5340" t="str">
            <v>50500-0000</v>
          </cell>
          <cell r="K5340">
            <v>50500</v>
          </cell>
        </row>
        <row r="5341">
          <cell r="A5341" t="str">
            <v>TRAVEL &amp; MEETINGS</v>
          </cell>
          <cell r="B5341">
            <v>4</v>
          </cell>
          <cell r="C5341">
            <v>1</v>
          </cell>
          <cell r="D5341">
            <v>236</v>
          </cell>
          <cell r="E5341">
            <v>86</v>
          </cell>
          <cell r="F5341">
            <v>6</v>
          </cell>
          <cell r="G5341" t="str">
            <v>000</v>
          </cell>
          <cell r="H5341">
            <v>33</v>
          </cell>
          <cell r="J5341" t="str">
            <v>50500-0000</v>
          </cell>
          <cell r="K5341">
            <v>50500</v>
          </cell>
        </row>
        <row r="5342">
          <cell r="A5342" t="str">
            <v>TRAVEL &amp; MEETINGS</v>
          </cell>
          <cell r="B5342">
            <v>4</v>
          </cell>
          <cell r="C5342">
            <v>1</v>
          </cell>
          <cell r="D5342">
            <v>237</v>
          </cell>
          <cell r="E5342">
            <v>83</v>
          </cell>
          <cell r="F5342">
            <v>1</v>
          </cell>
          <cell r="G5342" t="str">
            <v>000</v>
          </cell>
          <cell r="H5342">
            <v>33</v>
          </cell>
          <cell r="J5342" t="str">
            <v>50500-0000</v>
          </cell>
          <cell r="K5342">
            <v>50500</v>
          </cell>
        </row>
        <row r="5343">
          <cell r="A5343" t="str">
            <v>TRAVEL &amp; MEETINGS</v>
          </cell>
          <cell r="B5343">
            <v>4</v>
          </cell>
          <cell r="C5343">
            <v>1</v>
          </cell>
          <cell r="D5343">
            <v>237</v>
          </cell>
          <cell r="E5343">
            <v>83</v>
          </cell>
          <cell r="F5343">
            <v>2</v>
          </cell>
          <cell r="G5343" t="str">
            <v>000</v>
          </cell>
          <cell r="H5343">
            <v>33</v>
          </cell>
          <cell r="J5343" t="str">
            <v>50500-0000</v>
          </cell>
          <cell r="K5343">
            <v>50500</v>
          </cell>
        </row>
        <row r="5344">
          <cell r="A5344" t="str">
            <v>TRAVEL &amp; MEETINGS</v>
          </cell>
          <cell r="B5344">
            <v>4</v>
          </cell>
          <cell r="C5344">
            <v>1</v>
          </cell>
          <cell r="D5344">
            <v>237</v>
          </cell>
          <cell r="E5344">
            <v>84</v>
          </cell>
          <cell r="F5344">
            <v>2</v>
          </cell>
          <cell r="G5344" t="str">
            <v>000</v>
          </cell>
          <cell r="H5344">
            <v>33</v>
          </cell>
          <cell r="J5344" t="str">
            <v>50500-0000</v>
          </cell>
          <cell r="K5344">
            <v>50500</v>
          </cell>
        </row>
        <row r="5345">
          <cell r="A5345" t="str">
            <v>TRAVEL &amp; MEETINGS</v>
          </cell>
          <cell r="B5345">
            <v>4</v>
          </cell>
          <cell r="C5345">
            <v>1</v>
          </cell>
          <cell r="D5345">
            <v>237</v>
          </cell>
          <cell r="E5345">
            <v>85</v>
          </cell>
          <cell r="F5345">
            <v>7</v>
          </cell>
          <cell r="G5345" t="str">
            <v>000</v>
          </cell>
          <cell r="H5345">
            <v>33</v>
          </cell>
          <cell r="J5345" t="str">
            <v>50500-0000</v>
          </cell>
          <cell r="K5345">
            <v>50500</v>
          </cell>
        </row>
        <row r="5346">
          <cell r="A5346" t="str">
            <v>TRAVEL &amp; MEETINGS</v>
          </cell>
          <cell r="B5346">
            <v>4</v>
          </cell>
          <cell r="C5346">
            <v>1</v>
          </cell>
          <cell r="D5346">
            <v>237</v>
          </cell>
          <cell r="E5346">
            <v>86</v>
          </cell>
          <cell r="F5346">
            <v>3</v>
          </cell>
          <cell r="G5346" t="str">
            <v>000</v>
          </cell>
          <cell r="H5346">
            <v>33</v>
          </cell>
          <cell r="J5346" t="str">
            <v>50500-0000</v>
          </cell>
          <cell r="K5346">
            <v>50500</v>
          </cell>
        </row>
        <row r="5347">
          <cell r="A5347" t="str">
            <v>TRAVEL &amp; MEETINGS</v>
          </cell>
          <cell r="B5347">
            <v>4</v>
          </cell>
          <cell r="C5347">
            <v>1</v>
          </cell>
          <cell r="D5347">
            <v>237</v>
          </cell>
          <cell r="E5347">
            <v>86</v>
          </cell>
          <cell r="F5347">
            <v>6</v>
          </cell>
          <cell r="G5347" t="str">
            <v>000</v>
          </cell>
          <cell r="H5347">
            <v>33</v>
          </cell>
          <cell r="J5347" t="str">
            <v>50500-0000</v>
          </cell>
          <cell r="K5347">
            <v>50500</v>
          </cell>
        </row>
        <row r="5348">
          <cell r="A5348" t="str">
            <v>TRAVEL &amp; MEETINGS</v>
          </cell>
          <cell r="B5348">
            <v>4</v>
          </cell>
          <cell r="C5348">
            <v>1</v>
          </cell>
          <cell r="D5348">
            <v>238</v>
          </cell>
          <cell r="E5348">
            <v>83</v>
          </cell>
          <cell r="F5348">
            <v>1</v>
          </cell>
          <cell r="G5348" t="str">
            <v>000</v>
          </cell>
          <cell r="H5348">
            <v>33</v>
          </cell>
          <cell r="J5348" t="str">
            <v>50500-0000</v>
          </cell>
          <cell r="K5348">
            <v>50500</v>
          </cell>
        </row>
        <row r="5349">
          <cell r="A5349" t="str">
            <v>TRAVEL &amp; MEETINGS</v>
          </cell>
          <cell r="B5349">
            <v>4</v>
          </cell>
          <cell r="C5349">
            <v>1</v>
          </cell>
          <cell r="D5349">
            <v>238</v>
          </cell>
          <cell r="E5349">
            <v>83</v>
          </cell>
          <cell r="F5349">
            <v>2</v>
          </cell>
          <cell r="G5349" t="str">
            <v>000</v>
          </cell>
          <cell r="H5349">
            <v>33</v>
          </cell>
          <cell r="J5349" t="str">
            <v>50500-0000</v>
          </cell>
          <cell r="K5349">
            <v>50500</v>
          </cell>
        </row>
        <row r="5350">
          <cell r="A5350" t="str">
            <v>TRAVEL &amp; MEETINGS</v>
          </cell>
          <cell r="B5350">
            <v>4</v>
          </cell>
          <cell r="C5350">
            <v>1</v>
          </cell>
          <cell r="D5350">
            <v>238</v>
          </cell>
          <cell r="E5350">
            <v>84</v>
          </cell>
          <cell r="F5350">
            <v>2</v>
          </cell>
          <cell r="G5350" t="str">
            <v>000</v>
          </cell>
          <cell r="H5350">
            <v>33</v>
          </cell>
          <cell r="J5350" t="str">
            <v>50500-0000</v>
          </cell>
          <cell r="K5350">
            <v>50500</v>
          </cell>
        </row>
        <row r="5351">
          <cell r="A5351" t="str">
            <v>TRAVEL &amp; MEETINGS</v>
          </cell>
          <cell r="B5351">
            <v>4</v>
          </cell>
          <cell r="C5351">
            <v>1</v>
          </cell>
          <cell r="D5351">
            <v>238</v>
          </cell>
          <cell r="E5351">
            <v>85</v>
          </cell>
          <cell r="F5351">
            <v>7</v>
          </cell>
          <cell r="G5351" t="str">
            <v>000</v>
          </cell>
          <cell r="H5351">
            <v>33</v>
          </cell>
          <cell r="J5351" t="str">
            <v>50500-0000</v>
          </cell>
          <cell r="K5351">
            <v>50500</v>
          </cell>
        </row>
        <row r="5352">
          <cell r="A5352" t="str">
            <v>TRAVEL &amp; MEETINGS</v>
          </cell>
          <cell r="B5352">
            <v>4</v>
          </cell>
          <cell r="C5352">
            <v>1</v>
          </cell>
          <cell r="D5352">
            <v>238</v>
          </cell>
          <cell r="E5352">
            <v>86</v>
          </cell>
          <cell r="F5352">
            <v>3</v>
          </cell>
          <cell r="G5352" t="str">
            <v>000</v>
          </cell>
          <cell r="H5352">
            <v>33</v>
          </cell>
          <cell r="J5352" t="str">
            <v>50500-0000</v>
          </cell>
          <cell r="K5352">
            <v>50500</v>
          </cell>
        </row>
        <row r="5353">
          <cell r="A5353" t="str">
            <v>TRAVEL &amp; MEETINGS</v>
          </cell>
          <cell r="B5353">
            <v>4</v>
          </cell>
          <cell r="C5353">
            <v>1</v>
          </cell>
          <cell r="D5353">
            <v>238</v>
          </cell>
          <cell r="E5353">
            <v>86</v>
          </cell>
          <cell r="F5353">
            <v>6</v>
          </cell>
          <cell r="G5353" t="str">
            <v>000</v>
          </cell>
          <cell r="H5353">
            <v>33</v>
          </cell>
          <cell r="J5353" t="str">
            <v>50500-0000</v>
          </cell>
          <cell r="K5353">
            <v>50500</v>
          </cell>
        </row>
        <row r="5354">
          <cell r="A5354" t="str">
            <v>TRAVEL &amp; MEETINGS</v>
          </cell>
          <cell r="B5354">
            <v>4</v>
          </cell>
          <cell r="C5354">
            <v>1</v>
          </cell>
          <cell r="D5354">
            <v>239</v>
          </cell>
          <cell r="E5354">
            <v>83</v>
          </cell>
          <cell r="F5354">
            <v>1</v>
          </cell>
          <cell r="G5354" t="str">
            <v>000</v>
          </cell>
          <cell r="H5354">
            <v>33</v>
          </cell>
          <cell r="J5354" t="str">
            <v>50500-0000</v>
          </cell>
          <cell r="K5354">
            <v>50500</v>
          </cell>
        </row>
        <row r="5355">
          <cell r="A5355" t="str">
            <v>TRAVEL &amp; MEETINGS</v>
          </cell>
          <cell r="B5355">
            <v>4</v>
          </cell>
          <cell r="C5355">
            <v>1</v>
          </cell>
          <cell r="D5355">
            <v>239</v>
          </cell>
          <cell r="E5355">
            <v>83</v>
          </cell>
          <cell r="F5355">
            <v>2</v>
          </cell>
          <cell r="G5355" t="str">
            <v>000</v>
          </cell>
          <cell r="H5355">
            <v>33</v>
          </cell>
          <cell r="J5355" t="str">
            <v>50500-0000</v>
          </cell>
          <cell r="K5355">
            <v>50500</v>
          </cell>
        </row>
        <row r="5356">
          <cell r="A5356" t="str">
            <v>TRAVEL &amp; MEETINGS</v>
          </cell>
          <cell r="B5356">
            <v>4</v>
          </cell>
          <cell r="C5356">
            <v>1</v>
          </cell>
          <cell r="D5356">
            <v>239</v>
          </cell>
          <cell r="E5356">
            <v>84</v>
          </cell>
          <cell r="F5356">
            <v>2</v>
          </cell>
          <cell r="G5356" t="str">
            <v>000</v>
          </cell>
          <cell r="H5356">
            <v>33</v>
          </cell>
          <cell r="J5356" t="str">
            <v>50500-0000</v>
          </cell>
          <cell r="K5356">
            <v>50500</v>
          </cell>
        </row>
        <row r="5357">
          <cell r="A5357" t="str">
            <v>TRAVEL &amp; MEETINGS</v>
          </cell>
          <cell r="B5357">
            <v>4</v>
          </cell>
          <cell r="C5357">
            <v>1</v>
          </cell>
          <cell r="D5357">
            <v>239</v>
          </cell>
          <cell r="E5357">
            <v>85</v>
          </cell>
          <cell r="F5357">
            <v>7</v>
          </cell>
          <cell r="G5357" t="str">
            <v>000</v>
          </cell>
          <cell r="H5357">
            <v>33</v>
          </cell>
          <cell r="J5357" t="str">
            <v>50500-0000</v>
          </cell>
          <cell r="K5357">
            <v>50500</v>
          </cell>
        </row>
        <row r="5358">
          <cell r="A5358" t="str">
            <v>TRAVEL &amp; MEETINGS</v>
          </cell>
          <cell r="B5358">
            <v>4</v>
          </cell>
          <cell r="C5358">
            <v>1</v>
          </cell>
          <cell r="D5358">
            <v>239</v>
          </cell>
          <cell r="E5358">
            <v>86</v>
          </cell>
          <cell r="F5358">
            <v>3</v>
          </cell>
          <cell r="G5358" t="str">
            <v>000</v>
          </cell>
          <cell r="H5358">
            <v>33</v>
          </cell>
          <cell r="J5358" t="str">
            <v>50500-0000</v>
          </cell>
          <cell r="K5358">
            <v>50500</v>
          </cell>
        </row>
        <row r="5359">
          <cell r="A5359" t="str">
            <v>TRAVEL &amp; MEETINGS</v>
          </cell>
          <cell r="B5359">
            <v>4</v>
          </cell>
          <cell r="C5359">
            <v>1</v>
          </cell>
          <cell r="D5359">
            <v>239</v>
          </cell>
          <cell r="E5359">
            <v>86</v>
          </cell>
          <cell r="F5359">
            <v>6</v>
          </cell>
          <cell r="G5359" t="str">
            <v>000</v>
          </cell>
          <cell r="H5359">
            <v>33</v>
          </cell>
          <cell r="J5359" t="str">
            <v>50500-0000</v>
          </cell>
          <cell r="K5359">
            <v>50500</v>
          </cell>
        </row>
        <row r="5360">
          <cell r="A5360" t="str">
            <v>TRAVEL &amp; MEETINGS</v>
          </cell>
          <cell r="B5360">
            <v>4</v>
          </cell>
          <cell r="C5360">
            <v>1</v>
          </cell>
          <cell r="D5360">
            <v>242</v>
          </cell>
          <cell r="E5360">
            <v>83</v>
          </cell>
          <cell r="F5360">
            <v>1</v>
          </cell>
          <cell r="G5360" t="str">
            <v>000</v>
          </cell>
          <cell r="H5360">
            <v>33</v>
          </cell>
          <cell r="J5360" t="str">
            <v>50500-0000</v>
          </cell>
          <cell r="K5360">
            <v>50500</v>
          </cell>
        </row>
        <row r="5361">
          <cell r="A5361" t="str">
            <v>TRAVEL &amp; MEETINGS</v>
          </cell>
          <cell r="B5361">
            <v>4</v>
          </cell>
          <cell r="C5361">
            <v>1</v>
          </cell>
          <cell r="D5361">
            <v>242</v>
          </cell>
          <cell r="E5361">
            <v>83</v>
          </cell>
          <cell r="F5361">
            <v>2</v>
          </cell>
          <cell r="G5361" t="str">
            <v>000</v>
          </cell>
          <cell r="H5361">
            <v>33</v>
          </cell>
          <cell r="J5361" t="str">
            <v>50500-0000</v>
          </cell>
          <cell r="K5361">
            <v>50500</v>
          </cell>
        </row>
        <row r="5362">
          <cell r="A5362" t="str">
            <v>TRAVEL &amp; MEETINGS</v>
          </cell>
          <cell r="B5362">
            <v>4</v>
          </cell>
          <cell r="C5362">
            <v>1</v>
          </cell>
          <cell r="D5362">
            <v>242</v>
          </cell>
          <cell r="E5362">
            <v>84</v>
          </cell>
          <cell r="F5362">
            <v>2</v>
          </cell>
          <cell r="G5362" t="str">
            <v>000</v>
          </cell>
          <cell r="H5362">
            <v>33</v>
          </cell>
          <cell r="J5362" t="str">
            <v>50500-0000</v>
          </cell>
          <cell r="K5362">
            <v>50500</v>
          </cell>
        </row>
        <row r="5363">
          <cell r="A5363" t="str">
            <v>TRAVEL &amp; MEETINGS</v>
          </cell>
          <cell r="B5363">
            <v>4</v>
          </cell>
          <cell r="C5363">
            <v>1</v>
          </cell>
          <cell r="D5363">
            <v>242</v>
          </cell>
          <cell r="E5363">
            <v>85</v>
          </cell>
          <cell r="F5363">
            <v>7</v>
          </cell>
          <cell r="G5363" t="str">
            <v>000</v>
          </cell>
          <cell r="H5363">
            <v>33</v>
          </cell>
          <cell r="J5363" t="str">
            <v>50500-0000</v>
          </cell>
          <cell r="K5363">
            <v>50500</v>
          </cell>
        </row>
        <row r="5364">
          <cell r="A5364" t="str">
            <v>TRAVEL &amp; MEETINGS</v>
          </cell>
          <cell r="B5364">
            <v>4</v>
          </cell>
          <cell r="C5364">
            <v>1</v>
          </cell>
          <cell r="D5364">
            <v>242</v>
          </cell>
          <cell r="E5364">
            <v>86</v>
          </cell>
          <cell r="F5364">
            <v>3</v>
          </cell>
          <cell r="G5364" t="str">
            <v>000</v>
          </cell>
          <cell r="H5364">
            <v>33</v>
          </cell>
          <cell r="J5364" t="str">
            <v>50500-0000</v>
          </cell>
          <cell r="K5364">
            <v>50500</v>
          </cell>
        </row>
        <row r="5365">
          <cell r="A5365" t="str">
            <v>TRAVEL &amp; MEETINGS</v>
          </cell>
          <cell r="B5365">
            <v>4</v>
          </cell>
          <cell r="C5365">
            <v>1</v>
          </cell>
          <cell r="D5365">
            <v>242</v>
          </cell>
          <cell r="E5365">
            <v>86</v>
          </cell>
          <cell r="F5365">
            <v>6</v>
          </cell>
          <cell r="G5365" t="str">
            <v>000</v>
          </cell>
          <cell r="H5365">
            <v>33</v>
          </cell>
          <cell r="J5365" t="str">
            <v>50500-0000</v>
          </cell>
          <cell r="K5365">
            <v>50500</v>
          </cell>
        </row>
        <row r="5366">
          <cell r="A5366" t="str">
            <v>TRAVEL &amp; MEETINGS</v>
          </cell>
          <cell r="B5366">
            <v>4</v>
          </cell>
          <cell r="C5366">
            <v>1</v>
          </cell>
          <cell r="D5366">
            <v>243</v>
          </cell>
          <cell r="E5366">
            <v>83</v>
          </cell>
          <cell r="F5366">
            <v>1</v>
          </cell>
          <cell r="G5366" t="str">
            <v>000</v>
          </cell>
          <cell r="H5366">
            <v>33</v>
          </cell>
          <cell r="J5366" t="str">
            <v>50500-0000</v>
          </cell>
          <cell r="K5366">
            <v>50500</v>
          </cell>
        </row>
        <row r="5367">
          <cell r="A5367" t="str">
            <v>TRAVEL &amp; MEETINGS</v>
          </cell>
          <cell r="B5367">
            <v>4</v>
          </cell>
          <cell r="C5367">
            <v>1</v>
          </cell>
          <cell r="D5367">
            <v>243</v>
          </cell>
          <cell r="E5367">
            <v>83</v>
          </cell>
          <cell r="F5367">
            <v>2</v>
          </cell>
          <cell r="G5367" t="str">
            <v>000</v>
          </cell>
          <cell r="H5367">
            <v>33</v>
          </cell>
          <cell r="J5367" t="str">
            <v>50500-0000</v>
          </cell>
          <cell r="K5367">
            <v>50500</v>
          </cell>
        </row>
        <row r="5368">
          <cell r="A5368" t="str">
            <v>TRAVEL &amp; MEETINGS</v>
          </cell>
          <cell r="B5368">
            <v>4</v>
          </cell>
          <cell r="C5368">
            <v>1</v>
          </cell>
          <cell r="D5368">
            <v>243</v>
          </cell>
          <cell r="E5368">
            <v>84</v>
          </cell>
          <cell r="F5368">
            <v>2</v>
          </cell>
          <cell r="G5368" t="str">
            <v>000</v>
          </cell>
          <cell r="H5368">
            <v>33</v>
          </cell>
          <cell r="J5368" t="str">
            <v>50500-0000</v>
          </cell>
          <cell r="K5368">
            <v>50500</v>
          </cell>
        </row>
        <row r="5369">
          <cell r="A5369" t="str">
            <v>TRAVEL &amp; MEETINGS</v>
          </cell>
          <cell r="B5369">
            <v>4</v>
          </cell>
          <cell r="C5369">
            <v>1</v>
          </cell>
          <cell r="D5369">
            <v>243</v>
          </cell>
          <cell r="E5369">
            <v>85</v>
          </cell>
          <cell r="F5369">
            <v>7</v>
          </cell>
          <cell r="G5369" t="str">
            <v>000</v>
          </cell>
          <cell r="H5369">
            <v>33</v>
          </cell>
          <cell r="J5369" t="str">
            <v>50500-0000</v>
          </cell>
          <cell r="K5369">
            <v>50500</v>
          </cell>
        </row>
        <row r="5370">
          <cell r="A5370" t="str">
            <v>TRAVEL &amp; MEETINGS</v>
          </cell>
          <cell r="B5370">
            <v>4</v>
          </cell>
          <cell r="C5370">
            <v>1</v>
          </cell>
          <cell r="D5370">
            <v>243</v>
          </cell>
          <cell r="E5370">
            <v>86</v>
          </cell>
          <cell r="F5370">
            <v>3</v>
          </cell>
          <cell r="G5370" t="str">
            <v>000</v>
          </cell>
          <cell r="H5370">
            <v>33</v>
          </cell>
          <cell r="J5370" t="str">
            <v>50500-0000</v>
          </cell>
          <cell r="K5370">
            <v>50500</v>
          </cell>
        </row>
        <row r="5371">
          <cell r="A5371" t="str">
            <v>TRAVEL &amp; MEETINGS</v>
          </cell>
          <cell r="B5371">
            <v>4</v>
          </cell>
          <cell r="C5371">
            <v>1</v>
          </cell>
          <cell r="D5371">
            <v>243</v>
          </cell>
          <cell r="E5371">
            <v>86</v>
          </cell>
          <cell r="F5371">
            <v>6</v>
          </cell>
          <cell r="G5371" t="str">
            <v>000</v>
          </cell>
          <cell r="H5371">
            <v>33</v>
          </cell>
          <cell r="J5371" t="str">
            <v>50500-0000</v>
          </cell>
          <cell r="K5371">
            <v>50500</v>
          </cell>
        </row>
        <row r="5372">
          <cell r="A5372" t="str">
            <v>TRAVEL &amp; MEETINGS</v>
          </cell>
          <cell r="B5372">
            <v>4</v>
          </cell>
          <cell r="C5372">
            <v>1</v>
          </cell>
          <cell r="D5372">
            <v>244</v>
          </cell>
          <cell r="E5372">
            <v>83</v>
          </cell>
          <cell r="F5372">
            <v>1</v>
          </cell>
          <cell r="G5372" t="str">
            <v>000</v>
          </cell>
          <cell r="H5372">
            <v>33</v>
          </cell>
          <cell r="J5372" t="str">
            <v>50500-0000</v>
          </cell>
          <cell r="K5372">
            <v>50500</v>
          </cell>
        </row>
        <row r="5373">
          <cell r="A5373" t="str">
            <v>TRAVEL &amp; MEETINGS</v>
          </cell>
          <cell r="B5373">
            <v>4</v>
          </cell>
          <cell r="C5373">
            <v>1</v>
          </cell>
          <cell r="D5373">
            <v>244</v>
          </cell>
          <cell r="E5373">
            <v>83</v>
          </cell>
          <cell r="F5373">
            <v>2</v>
          </cell>
          <cell r="G5373" t="str">
            <v>000</v>
          </cell>
          <cell r="H5373">
            <v>33</v>
          </cell>
          <cell r="J5373" t="str">
            <v>50500-0000</v>
          </cell>
          <cell r="K5373">
            <v>50500</v>
          </cell>
        </row>
        <row r="5374">
          <cell r="A5374" t="str">
            <v>TRAVEL &amp; MEETINGS</v>
          </cell>
          <cell r="B5374">
            <v>4</v>
          </cell>
          <cell r="C5374">
            <v>1</v>
          </cell>
          <cell r="D5374">
            <v>244</v>
          </cell>
          <cell r="E5374">
            <v>84</v>
          </cell>
          <cell r="F5374">
            <v>2</v>
          </cell>
          <cell r="G5374" t="str">
            <v>000</v>
          </cell>
          <cell r="H5374">
            <v>33</v>
          </cell>
          <cell r="J5374" t="str">
            <v>50500-0000</v>
          </cell>
          <cell r="K5374">
            <v>50500</v>
          </cell>
        </row>
        <row r="5375">
          <cell r="A5375" t="str">
            <v>TRAVEL &amp; MEETINGS</v>
          </cell>
          <cell r="B5375">
            <v>4</v>
          </cell>
          <cell r="C5375">
            <v>1</v>
          </cell>
          <cell r="D5375">
            <v>244</v>
          </cell>
          <cell r="E5375">
            <v>85</v>
          </cell>
          <cell r="F5375">
            <v>7</v>
          </cell>
          <cell r="G5375" t="str">
            <v>000</v>
          </cell>
          <cell r="H5375">
            <v>33</v>
          </cell>
          <cell r="J5375" t="str">
            <v>50500-0000</v>
          </cell>
          <cell r="K5375">
            <v>50500</v>
          </cell>
        </row>
        <row r="5376">
          <cell r="A5376" t="str">
            <v>TRAVEL &amp; MEETINGS</v>
          </cell>
          <cell r="B5376">
            <v>4</v>
          </cell>
          <cell r="C5376">
            <v>1</v>
          </cell>
          <cell r="D5376">
            <v>244</v>
          </cell>
          <cell r="E5376">
            <v>86</v>
          </cell>
          <cell r="F5376">
            <v>3</v>
          </cell>
          <cell r="G5376" t="str">
            <v>000</v>
          </cell>
          <cell r="H5376">
            <v>33</v>
          </cell>
          <cell r="J5376" t="str">
            <v>50500-0000</v>
          </cell>
          <cell r="K5376">
            <v>50500</v>
          </cell>
        </row>
        <row r="5377">
          <cell r="A5377" t="str">
            <v>TRAVEL &amp; MEETINGS</v>
          </cell>
          <cell r="B5377">
            <v>4</v>
          </cell>
          <cell r="C5377">
            <v>1</v>
          </cell>
          <cell r="D5377">
            <v>244</v>
          </cell>
          <cell r="E5377">
            <v>86</v>
          </cell>
          <cell r="F5377">
            <v>6</v>
          </cell>
          <cell r="G5377" t="str">
            <v>000</v>
          </cell>
          <cell r="H5377">
            <v>33</v>
          </cell>
          <cell r="J5377" t="str">
            <v>50500-0000</v>
          </cell>
          <cell r="K5377">
            <v>50500</v>
          </cell>
        </row>
        <row r="5378">
          <cell r="A5378" t="str">
            <v>TRAVEL &amp; MEETINGS</v>
          </cell>
          <cell r="B5378">
            <v>4</v>
          </cell>
          <cell r="C5378">
            <v>2</v>
          </cell>
          <cell r="D5378">
            <v>245</v>
          </cell>
          <cell r="E5378">
            <v>98</v>
          </cell>
          <cell r="F5378">
            <v>3</v>
          </cell>
          <cell r="G5378" t="str">
            <v>000</v>
          </cell>
          <cell r="H5378">
            <v>33</v>
          </cell>
          <cell r="J5378" t="str">
            <v>50500-0000</v>
          </cell>
          <cell r="K5378">
            <v>50500</v>
          </cell>
        </row>
        <row r="5379">
          <cell r="A5379" t="str">
            <v>TRAVEL &amp; MEETINGS</v>
          </cell>
          <cell r="B5379">
            <v>4</v>
          </cell>
          <cell r="C5379">
            <v>1</v>
          </cell>
          <cell r="D5379">
            <v>246</v>
          </cell>
          <cell r="E5379">
            <v>83</v>
          </cell>
          <cell r="F5379">
            <v>2</v>
          </cell>
          <cell r="G5379" t="str">
            <v>000</v>
          </cell>
          <cell r="H5379">
            <v>33</v>
          </cell>
          <cell r="J5379" t="str">
            <v>50500-0000</v>
          </cell>
          <cell r="K5379">
            <v>50500</v>
          </cell>
        </row>
        <row r="5380">
          <cell r="A5380" t="str">
            <v>TRAVEL &amp; MEETINGS</v>
          </cell>
          <cell r="B5380">
            <v>4</v>
          </cell>
          <cell r="C5380">
            <v>1</v>
          </cell>
          <cell r="D5380">
            <v>246</v>
          </cell>
          <cell r="E5380">
            <v>84</v>
          </cell>
          <cell r="F5380">
            <v>2</v>
          </cell>
          <cell r="G5380" t="str">
            <v>000</v>
          </cell>
          <cell r="H5380">
            <v>33</v>
          </cell>
          <cell r="J5380" t="str">
            <v>50500-0000</v>
          </cell>
          <cell r="K5380">
            <v>50500</v>
          </cell>
        </row>
        <row r="5381">
          <cell r="A5381" t="str">
            <v>TRAVEL &amp; MEETINGS</v>
          </cell>
          <cell r="B5381">
            <v>4</v>
          </cell>
          <cell r="C5381">
            <v>1</v>
          </cell>
          <cell r="D5381">
            <v>246</v>
          </cell>
          <cell r="E5381">
            <v>85</v>
          </cell>
          <cell r="F5381">
            <v>7</v>
          </cell>
          <cell r="G5381" t="str">
            <v>000</v>
          </cell>
          <cell r="H5381">
            <v>33</v>
          </cell>
          <cell r="J5381" t="str">
            <v>50500-0000</v>
          </cell>
          <cell r="K5381">
            <v>50500</v>
          </cell>
        </row>
        <row r="5382">
          <cell r="A5382" t="str">
            <v>TRAVEL &amp; MEETINGS</v>
          </cell>
          <cell r="B5382">
            <v>4</v>
          </cell>
          <cell r="C5382">
            <v>1</v>
          </cell>
          <cell r="D5382">
            <v>246</v>
          </cell>
          <cell r="E5382">
            <v>86</v>
          </cell>
          <cell r="F5382">
            <v>3</v>
          </cell>
          <cell r="G5382" t="str">
            <v>000</v>
          </cell>
          <cell r="H5382">
            <v>33</v>
          </cell>
          <cell r="J5382" t="str">
            <v>50500-0000</v>
          </cell>
          <cell r="K5382">
            <v>50500</v>
          </cell>
        </row>
        <row r="5383">
          <cell r="A5383" t="str">
            <v>TRAVEL &amp; MEETINGS</v>
          </cell>
          <cell r="B5383">
            <v>4</v>
          </cell>
          <cell r="C5383">
            <v>1</v>
          </cell>
          <cell r="D5383">
            <v>246</v>
          </cell>
          <cell r="E5383">
            <v>86</v>
          </cell>
          <cell r="F5383">
            <v>6</v>
          </cell>
          <cell r="G5383" t="str">
            <v>000</v>
          </cell>
          <cell r="H5383">
            <v>33</v>
          </cell>
          <cell r="J5383" t="str">
            <v>50500-0000</v>
          </cell>
          <cell r="K5383">
            <v>50500</v>
          </cell>
        </row>
        <row r="5384">
          <cell r="A5384" t="str">
            <v>TRAVEL &amp; MEETINGS</v>
          </cell>
          <cell r="B5384">
            <v>4</v>
          </cell>
          <cell r="C5384">
            <v>1</v>
          </cell>
          <cell r="D5384">
            <v>257</v>
          </cell>
          <cell r="E5384">
            <v>96</v>
          </cell>
          <cell r="F5384">
            <v>0</v>
          </cell>
          <cell r="G5384" t="str">
            <v>000</v>
          </cell>
          <cell r="H5384">
            <v>33</v>
          </cell>
          <cell r="J5384" t="str">
            <v>50500-0000</v>
          </cell>
          <cell r="K5384">
            <v>50500</v>
          </cell>
        </row>
        <row r="5385">
          <cell r="A5385" t="str">
            <v>TRAVEL &amp; MEETINGS</v>
          </cell>
          <cell r="B5385">
            <v>4</v>
          </cell>
          <cell r="C5385">
            <v>1</v>
          </cell>
          <cell r="D5385">
            <v>258</v>
          </cell>
          <cell r="E5385">
            <v>96</v>
          </cell>
          <cell r="F5385">
            <v>0</v>
          </cell>
          <cell r="G5385" t="str">
            <v>000</v>
          </cell>
          <cell r="H5385">
            <v>33</v>
          </cell>
          <cell r="J5385" t="str">
            <v>50500-0000</v>
          </cell>
          <cell r="K5385">
            <v>50500</v>
          </cell>
        </row>
        <row r="5386">
          <cell r="A5386" t="str">
            <v>TRAVEL &amp; MEETINGS</v>
          </cell>
          <cell r="B5386">
            <v>4</v>
          </cell>
          <cell r="C5386">
            <v>1</v>
          </cell>
          <cell r="D5386">
            <v>259</v>
          </cell>
          <cell r="E5386">
            <v>96</v>
          </cell>
          <cell r="F5386">
            <v>0</v>
          </cell>
          <cell r="G5386" t="str">
            <v>000</v>
          </cell>
          <cell r="H5386">
            <v>33</v>
          </cell>
          <cell r="J5386" t="str">
            <v>50500-0000</v>
          </cell>
          <cell r="K5386">
            <v>50500</v>
          </cell>
        </row>
        <row r="5387">
          <cell r="A5387" t="str">
            <v>TRAVEL &amp; MEETINGS</v>
          </cell>
          <cell r="B5387">
            <v>4</v>
          </cell>
          <cell r="C5387">
            <v>5</v>
          </cell>
          <cell r="D5387">
            <v>263</v>
          </cell>
          <cell r="E5387">
            <v>99</v>
          </cell>
          <cell r="F5387">
            <v>1</v>
          </cell>
          <cell r="G5387" t="str">
            <v>000</v>
          </cell>
          <cell r="H5387">
            <v>33</v>
          </cell>
          <cell r="J5387" t="str">
            <v>50500-0000</v>
          </cell>
          <cell r="K5387">
            <v>50500</v>
          </cell>
        </row>
        <row r="5388">
          <cell r="A5388" t="str">
            <v>TRAVEL &amp; MEETINGS</v>
          </cell>
          <cell r="B5388">
            <v>4</v>
          </cell>
          <cell r="C5388">
            <v>2</v>
          </cell>
          <cell r="D5388">
            <v>270</v>
          </cell>
          <cell r="E5388">
            <v>11</v>
          </cell>
          <cell r="F5388">
            <v>5</v>
          </cell>
          <cell r="G5388" t="str">
            <v>000</v>
          </cell>
          <cell r="H5388">
            <v>33</v>
          </cell>
          <cell r="J5388" t="str">
            <v>50500-0000</v>
          </cell>
          <cell r="K5388">
            <v>50500</v>
          </cell>
        </row>
        <row r="5389">
          <cell r="A5389" t="str">
            <v>TRAVEL &amp; MEETINGS</v>
          </cell>
          <cell r="B5389">
            <v>4</v>
          </cell>
          <cell r="C5389">
            <v>3</v>
          </cell>
          <cell r="D5389">
            <v>298</v>
          </cell>
          <cell r="E5389">
            <v>57</v>
          </cell>
          <cell r="F5389">
            <v>3</v>
          </cell>
          <cell r="G5389" t="str">
            <v>000</v>
          </cell>
          <cell r="H5389">
            <v>33</v>
          </cell>
          <cell r="J5389" t="str">
            <v>50500-0000</v>
          </cell>
          <cell r="K5389">
            <v>50500</v>
          </cell>
        </row>
        <row r="5390">
          <cell r="A5390" t="str">
            <v>TRAVEL &amp; MEETINGS</v>
          </cell>
          <cell r="B5390">
            <v>4</v>
          </cell>
          <cell r="C5390">
            <v>3</v>
          </cell>
          <cell r="D5390">
            <v>298</v>
          </cell>
          <cell r="E5390">
            <v>57</v>
          </cell>
          <cell r="F5390">
            <v>5</v>
          </cell>
          <cell r="G5390" t="str">
            <v>000</v>
          </cell>
          <cell r="H5390">
            <v>33</v>
          </cell>
          <cell r="J5390" t="str">
            <v>50500-0000</v>
          </cell>
          <cell r="K5390">
            <v>50500</v>
          </cell>
        </row>
        <row r="5391">
          <cell r="A5391" t="str">
            <v>TRAVEL &amp; MEETINGS</v>
          </cell>
          <cell r="B5391">
            <v>4</v>
          </cell>
          <cell r="C5391">
            <v>1</v>
          </cell>
          <cell r="D5391">
            <v>299</v>
          </cell>
          <cell r="E5391">
            <v>94</v>
          </cell>
          <cell r="F5391">
            <v>1</v>
          </cell>
          <cell r="G5391" t="str">
            <v>000</v>
          </cell>
          <cell r="H5391">
            <v>33</v>
          </cell>
          <cell r="J5391" t="str">
            <v>50500-0000</v>
          </cell>
          <cell r="K5391">
            <v>50500</v>
          </cell>
        </row>
        <row r="5392">
          <cell r="A5392" t="str">
            <v>TRAVEL &amp; MEETINGS</v>
          </cell>
          <cell r="B5392">
            <v>4</v>
          </cell>
          <cell r="C5392">
            <v>2</v>
          </cell>
          <cell r="D5392">
            <v>299</v>
          </cell>
          <cell r="E5392">
            <v>94</v>
          </cell>
          <cell r="F5392">
            <v>2</v>
          </cell>
          <cell r="G5392" t="str">
            <v>000</v>
          </cell>
          <cell r="H5392">
            <v>33</v>
          </cell>
          <cell r="J5392" t="str">
            <v>50500-0000</v>
          </cell>
          <cell r="K5392">
            <v>50500</v>
          </cell>
        </row>
        <row r="5393">
          <cell r="A5393" t="str">
            <v>TRAVEL &amp; MEETINGS</v>
          </cell>
          <cell r="B5393">
            <v>4</v>
          </cell>
          <cell r="C5393">
            <v>3</v>
          </cell>
          <cell r="D5393">
            <v>401</v>
          </cell>
          <cell r="E5393">
            <v>53</v>
          </cell>
          <cell r="F5393">
            <v>1</v>
          </cell>
          <cell r="G5393" t="str">
            <v>000</v>
          </cell>
          <cell r="H5393">
            <v>33</v>
          </cell>
          <cell r="J5393" t="str">
            <v>50500-0000</v>
          </cell>
          <cell r="K5393">
            <v>50500</v>
          </cell>
        </row>
        <row r="5394">
          <cell r="A5394" t="str">
            <v>TRAVEL &amp; MEETINGS</v>
          </cell>
          <cell r="B5394">
            <v>4</v>
          </cell>
          <cell r="C5394">
            <v>3</v>
          </cell>
          <cell r="D5394">
            <v>401</v>
          </cell>
          <cell r="E5394">
            <v>53</v>
          </cell>
          <cell r="F5394">
            <v>3</v>
          </cell>
          <cell r="G5394" t="str">
            <v>000</v>
          </cell>
          <cell r="H5394">
            <v>33</v>
          </cell>
          <cell r="J5394" t="str">
            <v>50500-0000</v>
          </cell>
          <cell r="K5394">
            <v>50500</v>
          </cell>
        </row>
        <row r="5395">
          <cell r="A5395" t="str">
            <v>TRAVEL &amp; MEETINGS</v>
          </cell>
          <cell r="B5395">
            <v>4</v>
          </cell>
          <cell r="C5395">
            <v>3</v>
          </cell>
          <cell r="D5395">
            <v>401</v>
          </cell>
          <cell r="E5395">
            <v>53</v>
          </cell>
          <cell r="F5395">
            <v>4</v>
          </cell>
          <cell r="G5395" t="str">
            <v>000</v>
          </cell>
          <cell r="H5395">
            <v>33</v>
          </cell>
          <cell r="J5395" t="str">
            <v>50500-0000</v>
          </cell>
          <cell r="K5395">
            <v>50500</v>
          </cell>
        </row>
        <row r="5396">
          <cell r="A5396" t="str">
            <v>TRAVEL &amp; MEETINGS</v>
          </cell>
          <cell r="B5396">
            <v>4</v>
          </cell>
          <cell r="C5396">
            <v>1</v>
          </cell>
          <cell r="D5396">
            <v>592</v>
          </cell>
          <cell r="E5396">
            <v>98</v>
          </cell>
          <cell r="F5396">
            <v>0</v>
          </cell>
          <cell r="G5396" t="str">
            <v>000</v>
          </cell>
          <cell r="H5396">
            <v>33</v>
          </cell>
          <cell r="J5396" t="str">
            <v>50500-0000</v>
          </cell>
          <cell r="K5396">
            <v>50500</v>
          </cell>
        </row>
        <row r="5397">
          <cell r="A5397" t="str">
            <v>TRAVEL &amp; MEETINGS</v>
          </cell>
          <cell r="B5397">
            <v>4</v>
          </cell>
          <cell r="C5397">
            <v>1</v>
          </cell>
          <cell r="D5397">
            <v>593</v>
          </cell>
          <cell r="E5397">
            <v>98</v>
          </cell>
          <cell r="F5397">
            <v>1</v>
          </cell>
          <cell r="G5397" t="str">
            <v>000</v>
          </cell>
          <cell r="H5397">
            <v>33</v>
          </cell>
          <cell r="J5397" t="str">
            <v>50500-0000</v>
          </cell>
          <cell r="K5397">
            <v>50500</v>
          </cell>
        </row>
        <row r="5398">
          <cell r="A5398" t="str">
            <v>TRAVEL &amp; MEETINGS</v>
          </cell>
          <cell r="B5398">
            <v>4</v>
          </cell>
          <cell r="C5398">
            <v>5</v>
          </cell>
          <cell r="D5398">
            <v>599</v>
          </cell>
          <cell r="E5398">
            <v>67</v>
          </cell>
          <cell r="F5398">
            <v>2</v>
          </cell>
          <cell r="G5398" t="str">
            <v>000</v>
          </cell>
          <cell r="H5398">
            <v>33</v>
          </cell>
          <cell r="J5398" t="str">
            <v>50500-0000</v>
          </cell>
          <cell r="K5398">
            <v>50500</v>
          </cell>
        </row>
        <row r="5399">
          <cell r="A5399" t="str">
            <v>TRAVEL &amp; MEETINGS</v>
          </cell>
          <cell r="B5399">
            <v>4</v>
          </cell>
          <cell r="C5399">
            <v>1</v>
          </cell>
          <cell r="D5399">
            <v>607</v>
          </cell>
          <cell r="E5399">
            <v>28</v>
          </cell>
          <cell r="F5399">
            <v>1</v>
          </cell>
          <cell r="G5399" t="str">
            <v>000</v>
          </cell>
          <cell r="H5399">
            <v>33</v>
          </cell>
          <cell r="J5399" t="str">
            <v>50500-0000</v>
          </cell>
          <cell r="K5399">
            <v>50500</v>
          </cell>
        </row>
        <row r="5400">
          <cell r="A5400" t="str">
            <v>TRAVEL &amp; MEETINGS</v>
          </cell>
          <cell r="B5400">
            <v>4</v>
          </cell>
          <cell r="C5400">
            <v>1</v>
          </cell>
          <cell r="D5400">
            <v>610</v>
          </cell>
          <cell r="E5400">
            <v>11</v>
          </cell>
          <cell r="F5400">
            <v>0</v>
          </cell>
          <cell r="G5400" t="str">
            <v>000</v>
          </cell>
          <cell r="H5400">
            <v>33</v>
          </cell>
          <cell r="J5400" t="str">
            <v>50500-0000</v>
          </cell>
          <cell r="K5400">
            <v>50500</v>
          </cell>
        </row>
        <row r="5401">
          <cell r="A5401" t="str">
            <v>TRAVEL &amp; MEETINGS</v>
          </cell>
          <cell r="B5401">
            <v>4</v>
          </cell>
          <cell r="C5401">
            <v>2</v>
          </cell>
          <cell r="D5401">
            <v>610</v>
          </cell>
          <cell r="E5401">
            <v>31</v>
          </cell>
          <cell r="F5401">
            <v>0</v>
          </cell>
          <cell r="G5401" t="str">
            <v>000</v>
          </cell>
          <cell r="H5401">
            <v>33</v>
          </cell>
          <cell r="J5401" t="str">
            <v>50500-0000</v>
          </cell>
          <cell r="K5401">
            <v>50500</v>
          </cell>
        </row>
        <row r="5402">
          <cell r="A5402" t="str">
            <v>TRAVEL &amp; MEETINGS</v>
          </cell>
          <cell r="B5402">
            <v>4</v>
          </cell>
          <cell r="C5402">
            <v>2</v>
          </cell>
          <cell r="D5402">
            <v>610</v>
          </cell>
          <cell r="E5402">
            <v>35</v>
          </cell>
          <cell r="F5402">
            <v>0</v>
          </cell>
          <cell r="G5402" t="str">
            <v>000</v>
          </cell>
          <cell r="H5402">
            <v>33</v>
          </cell>
          <cell r="J5402" t="str">
            <v>50500-0000</v>
          </cell>
          <cell r="K5402">
            <v>50500</v>
          </cell>
        </row>
        <row r="5403">
          <cell r="A5403" t="str">
            <v>TRAVEL &amp; MEETINGS</v>
          </cell>
          <cell r="B5403">
            <v>4</v>
          </cell>
          <cell r="C5403">
            <v>1</v>
          </cell>
          <cell r="D5403">
            <v>611</v>
          </cell>
          <cell r="E5403">
            <v>12</v>
          </cell>
          <cell r="F5403">
            <v>2</v>
          </cell>
          <cell r="G5403" t="str">
            <v>000</v>
          </cell>
          <cell r="H5403">
            <v>33</v>
          </cell>
          <cell r="J5403" t="str">
            <v>50500-0000</v>
          </cell>
          <cell r="K5403">
            <v>50500</v>
          </cell>
        </row>
        <row r="5404">
          <cell r="A5404" t="str">
            <v>TRAVEL &amp; MEETINGS</v>
          </cell>
          <cell r="B5404">
            <v>4</v>
          </cell>
          <cell r="C5404">
            <v>7</v>
          </cell>
          <cell r="D5404">
            <v>702</v>
          </cell>
          <cell r="E5404">
            <v>56</v>
          </cell>
          <cell r="F5404">
            <v>2</v>
          </cell>
          <cell r="G5404" t="str">
            <v>000</v>
          </cell>
          <cell r="H5404">
            <v>33</v>
          </cell>
          <cell r="J5404" t="str">
            <v>50500-0000</v>
          </cell>
          <cell r="K5404">
            <v>50500</v>
          </cell>
        </row>
        <row r="5405">
          <cell r="A5405" t="str">
            <v>TRAVEL &amp; MEETINGS-DHH GRANT</v>
          </cell>
          <cell r="B5405">
            <v>4</v>
          </cell>
          <cell r="C5405">
            <v>1</v>
          </cell>
          <cell r="D5405">
            <v>181</v>
          </cell>
          <cell r="E5405">
            <v>12</v>
          </cell>
          <cell r="F5405">
            <v>6</v>
          </cell>
          <cell r="G5405" t="str">
            <v>000</v>
          </cell>
          <cell r="H5405">
            <v>33</v>
          </cell>
          <cell r="J5405" t="str">
            <v>50500-0000</v>
          </cell>
          <cell r="K5405">
            <v>50500</v>
          </cell>
        </row>
        <row r="5406">
          <cell r="A5406" t="str">
            <v>TRAVEL &amp; MEET-LITTER PROGRAM</v>
          </cell>
          <cell r="B5406">
            <v>4</v>
          </cell>
          <cell r="C5406">
            <v>3</v>
          </cell>
          <cell r="D5406">
            <v>298</v>
          </cell>
          <cell r="E5406">
            <v>57</v>
          </cell>
          <cell r="F5406">
            <v>3</v>
          </cell>
          <cell r="G5406">
            <v>106</v>
          </cell>
          <cell r="H5406">
            <v>33</v>
          </cell>
          <cell r="J5406" t="str">
            <v>50500-0022</v>
          </cell>
          <cell r="K5406">
            <v>50759</v>
          </cell>
        </row>
        <row r="5407">
          <cell r="A5407" t="str">
            <v>TRAVEL &amp; MEET-RECRUITMENT</v>
          </cell>
          <cell r="B5407">
            <v>4</v>
          </cell>
          <cell r="C5407">
            <v>2</v>
          </cell>
          <cell r="D5407">
            <v>101</v>
          </cell>
          <cell r="E5407">
            <v>33</v>
          </cell>
          <cell r="F5407">
            <v>0</v>
          </cell>
          <cell r="G5407">
            <v>141</v>
          </cell>
          <cell r="H5407">
            <v>33</v>
          </cell>
          <cell r="J5407" t="str">
            <v>50500-1001</v>
          </cell>
          <cell r="K5407">
            <v>50500</v>
          </cell>
        </row>
        <row r="5408">
          <cell r="A5408" t="str">
            <v>TRAVEL &amp; MEET-SAFETY PROGRAM</v>
          </cell>
          <cell r="B5408">
            <v>4</v>
          </cell>
          <cell r="C5408">
            <v>5</v>
          </cell>
          <cell r="D5408">
            <v>201</v>
          </cell>
          <cell r="E5408">
            <v>61</v>
          </cell>
          <cell r="F5408">
            <v>0</v>
          </cell>
          <cell r="G5408">
            <v>102</v>
          </cell>
          <cell r="H5408">
            <v>33</v>
          </cell>
          <cell r="J5408" t="str">
            <v>50500-1000</v>
          </cell>
          <cell r="K5408">
            <v>50500</v>
          </cell>
        </row>
        <row r="5409">
          <cell r="A5409" t="str">
            <v>TRAVEL &amp; MEET-SESAME</v>
          </cell>
          <cell r="B5409">
            <v>4</v>
          </cell>
          <cell r="C5409">
            <v>1</v>
          </cell>
          <cell r="D5409">
            <v>101</v>
          </cell>
          <cell r="E5409">
            <v>12</v>
          </cell>
          <cell r="F5409">
            <v>7</v>
          </cell>
          <cell r="G5409">
            <v>103</v>
          </cell>
          <cell r="H5409">
            <v>33</v>
          </cell>
          <cell r="J5409" t="str">
            <v>50500-0023</v>
          </cell>
          <cell r="K5409">
            <v>50500</v>
          </cell>
        </row>
        <row r="5410">
          <cell r="A5410" t="str">
            <v>TRAVEL &amp; MEET-SWAT</v>
          </cell>
          <cell r="B5410">
            <v>4</v>
          </cell>
          <cell r="C5410">
            <v>2</v>
          </cell>
          <cell r="D5410">
            <v>101</v>
          </cell>
          <cell r="E5410">
            <v>31</v>
          </cell>
          <cell r="F5410">
            <v>0</v>
          </cell>
          <cell r="G5410">
            <v>107</v>
          </cell>
          <cell r="H5410">
            <v>33</v>
          </cell>
          <cell r="J5410" t="str">
            <v>50500-0012</v>
          </cell>
          <cell r="K5410">
            <v>50500</v>
          </cell>
        </row>
        <row r="5411">
          <cell r="A5411" t="str">
            <v>ULL GRANT POSITION</v>
          </cell>
          <cell r="B5411">
            <v>4</v>
          </cell>
          <cell r="C5411">
            <v>1</v>
          </cell>
          <cell r="D5411">
            <v>101</v>
          </cell>
          <cell r="E5411" t="str">
            <v>07</v>
          </cell>
          <cell r="F5411">
            <v>1</v>
          </cell>
          <cell r="G5411" t="str">
            <v>000</v>
          </cell>
          <cell r="H5411">
            <v>21</v>
          </cell>
          <cell r="J5411" t="str">
            <v>57500-1028</v>
          </cell>
          <cell r="K5411">
            <v>57500</v>
          </cell>
        </row>
        <row r="5412">
          <cell r="A5412" t="str">
            <v>ULL GRANT POSITION</v>
          </cell>
          <cell r="B5412">
            <v>4</v>
          </cell>
          <cell r="C5412">
            <v>1</v>
          </cell>
          <cell r="D5412">
            <v>105</v>
          </cell>
          <cell r="E5412" t="str">
            <v>07</v>
          </cell>
          <cell r="F5412">
            <v>1</v>
          </cell>
          <cell r="G5412" t="str">
            <v>000</v>
          </cell>
          <cell r="H5412">
            <v>21</v>
          </cell>
          <cell r="J5412" t="str">
            <v>57500-1028</v>
          </cell>
          <cell r="K5412">
            <v>57500</v>
          </cell>
        </row>
        <row r="5413">
          <cell r="A5413" t="str">
            <v>UNDERCOVER INVEST-COMM POLICE</v>
          </cell>
          <cell r="B5413">
            <v>4</v>
          </cell>
          <cell r="C5413">
            <v>1</v>
          </cell>
          <cell r="D5413">
            <v>101</v>
          </cell>
          <cell r="E5413">
            <v>12</v>
          </cell>
          <cell r="F5413">
            <v>3</v>
          </cell>
          <cell r="G5413">
            <v>110</v>
          </cell>
          <cell r="H5413">
            <v>28</v>
          </cell>
          <cell r="J5413" t="str">
            <v>58900-0013</v>
          </cell>
          <cell r="K5413">
            <v>58900</v>
          </cell>
        </row>
        <row r="5414">
          <cell r="A5414" t="str">
            <v>UNDERCOVER INVESTIGATIONS</v>
          </cell>
          <cell r="B5414">
            <v>4</v>
          </cell>
          <cell r="C5414">
            <v>2</v>
          </cell>
          <cell r="D5414">
            <v>101</v>
          </cell>
          <cell r="E5414">
            <v>32</v>
          </cell>
          <cell r="F5414">
            <v>0</v>
          </cell>
          <cell r="G5414" t="str">
            <v>000</v>
          </cell>
          <cell r="H5414">
            <v>28</v>
          </cell>
          <cell r="J5414" t="str">
            <v>58900-0000</v>
          </cell>
          <cell r="K5414">
            <v>58900</v>
          </cell>
        </row>
        <row r="5415">
          <cell r="A5415" t="str">
            <v>UNDERCOVER INVESTIGATIONS</v>
          </cell>
          <cell r="B5415">
            <v>4</v>
          </cell>
          <cell r="C5415">
            <v>2</v>
          </cell>
          <cell r="D5415">
            <v>101</v>
          </cell>
          <cell r="E5415">
            <v>34</v>
          </cell>
          <cell r="F5415">
            <v>0</v>
          </cell>
          <cell r="G5415" t="str">
            <v>000</v>
          </cell>
          <cell r="H5415">
            <v>28</v>
          </cell>
          <cell r="J5415" t="str">
            <v>58900-0000</v>
          </cell>
          <cell r="K5415">
            <v>58900</v>
          </cell>
        </row>
        <row r="5416">
          <cell r="A5416" t="str">
            <v>UNDERCOVER INVESTIGATIONS</v>
          </cell>
          <cell r="B5416">
            <v>4</v>
          </cell>
          <cell r="C5416">
            <v>2</v>
          </cell>
          <cell r="D5416">
            <v>252</v>
          </cell>
          <cell r="E5416">
            <v>32</v>
          </cell>
          <cell r="F5416">
            <v>0</v>
          </cell>
          <cell r="G5416" t="str">
            <v>000</v>
          </cell>
          <cell r="H5416">
            <v>28</v>
          </cell>
          <cell r="J5416" t="str">
            <v>58900-0000</v>
          </cell>
          <cell r="K5416">
            <v>58900</v>
          </cell>
        </row>
        <row r="5417">
          <cell r="A5417" t="str">
            <v>UNEMP COMP-GENERAL FUND</v>
          </cell>
          <cell r="B5417">
            <v>4</v>
          </cell>
          <cell r="C5417">
            <v>1</v>
          </cell>
          <cell r="D5417">
            <v>605</v>
          </cell>
          <cell r="E5417">
            <v>26</v>
          </cell>
          <cell r="F5417">
            <v>1</v>
          </cell>
          <cell r="G5417">
            <v>101</v>
          </cell>
          <cell r="H5417" t="str">
            <v>09</v>
          </cell>
          <cell r="J5417" t="str">
            <v>50450-0018</v>
          </cell>
          <cell r="K5417">
            <v>50450</v>
          </cell>
        </row>
        <row r="5418">
          <cell r="A5418" t="str">
            <v>UNEMP COMP-UTILITIES</v>
          </cell>
          <cell r="B5418">
            <v>4</v>
          </cell>
          <cell r="C5418">
            <v>1</v>
          </cell>
          <cell r="D5418">
            <v>605</v>
          </cell>
          <cell r="E5418">
            <v>26</v>
          </cell>
          <cell r="F5418">
            <v>1</v>
          </cell>
          <cell r="G5418">
            <v>502</v>
          </cell>
          <cell r="H5418" t="str">
            <v>09</v>
          </cell>
          <cell r="J5418" t="str">
            <v>50450-0019</v>
          </cell>
          <cell r="K5418">
            <v>50450</v>
          </cell>
        </row>
        <row r="5419">
          <cell r="A5419" t="str">
            <v>UNEMPLOYMENT COMPENSATION</v>
          </cell>
          <cell r="B5419">
            <v>4</v>
          </cell>
          <cell r="C5419">
            <v>1</v>
          </cell>
          <cell r="D5419">
            <v>257</v>
          </cell>
          <cell r="E5419">
            <v>96</v>
          </cell>
          <cell r="F5419">
            <v>0</v>
          </cell>
          <cell r="G5419" t="str">
            <v>000</v>
          </cell>
          <cell r="H5419" t="str">
            <v>09</v>
          </cell>
          <cell r="J5419" t="str">
            <v>50450-0000</v>
          </cell>
          <cell r="K5419">
            <v>50450</v>
          </cell>
        </row>
        <row r="5420">
          <cell r="A5420" t="str">
            <v>UNEMPLOYMENT COMPENSATION</v>
          </cell>
          <cell r="B5420">
            <v>4</v>
          </cell>
          <cell r="C5420">
            <v>1</v>
          </cell>
          <cell r="D5420">
            <v>258</v>
          </cell>
          <cell r="E5420">
            <v>96</v>
          </cell>
          <cell r="F5420">
            <v>0</v>
          </cell>
          <cell r="G5420" t="str">
            <v>000</v>
          </cell>
          <cell r="H5420" t="str">
            <v>09</v>
          </cell>
          <cell r="J5420" t="str">
            <v>50450-0000</v>
          </cell>
          <cell r="K5420">
            <v>50450</v>
          </cell>
        </row>
        <row r="5421">
          <cell r="A5421" t="str">
            <v>UNEMPLOYMENT COMPENSATION</v>
          </cell>
          <cell r="B5421">
            <v>4</v>
          </cell>
          <cell r="C5421">
            <v>1</v>
          </cell>
          <cell r="D5421">
            <v>259</v>
          </cell>
          <cell r="E5421">
            <v>96</v>
          </cell>
          <cell r="F5421">
            <v>0</v>
          </cell>
          <cell r="G5421" t="str">
            <v>000</v>
          </cell>
          <cell r="H5421" t="str">
            <v>09</v>
          </cell>
          <cell r="J5421" t="str">
            <v>50450-0000</v>
          </cell>
          <cell r="K5421">
            <v>50450</v>
          </cell>
        </row>
        <row r="5422">
          <cell r="A5422" t="str">
            <v>UNIFORMS</v>
          </cell>
          <cell r="B5422">
            <v>4</v>
          </cell>
          <cell r="C5422">
            <v>1</v>
          </cell>
          <cell r="D5422">
            <v>101</v>
          </cell>
          <cell r="E5422">
            <v>11</v>
          </cell>
          <cell r="F5422">
            <v>0</v>
          </cell>
          <cell r="G5422" t="str">
            <v>000</v>
          </cell>
          <cell r="H5422">
            <v>10</v>
          </cell>
          <cell r="J5422" t="str">
            <v>50470-0000</v>
          </cell>
          <cell r="K5422">
            <v>50470</v>
          </cell>
        </row>
        <row r="5423">
          <cell r="A5423" t="str">
            <v>UNIFORMS</v>
          </cell>
          <cell r="B5423">
            <v>4</v>
          </cell>
          <cell r="C5423">
            <v>1</v>
          </cell>
          <cell r="D5423">
            <v>101</v>
          </cell>
          <cell r="E5423">
            <v>12</v>
          </cell>
          <cell r="F5423">
            <v>2</v>
          </cell>
          <cell r="G5423" t="str">
            <v>000</v>
          </cell>
          <cell r="H5423">
            <v>10</v>
          </cell>
          <cell r="J5423" t="str">
            <v>50470-0000</v>
          </cell>
          <cell r="K5423">
            <v>50470</v>
          </cell>
        </row>
        <row r="5424">
          <cell r="A5424" t="str">
            <v>UNIFORMS</v>
          </cell>
          <cell r="B5424">
            <v>4</v>
          </cell>
          <cell r="C5424">
            <v>1</v>
          </cell>
          <cell r="D5424">
            <v>101</v>
          </cell>
          <cell r="E5424">
            <v>12</v>
          </cell>
          <cell r="F5424">
            <v>7</v>
          </cell>
          <cell r="G5424" t="str">
            <v>000</v>
          </cell>
          <cell r="H5424">
            <v>10</v>
          </cell>
          <cell r="J5424" t="str">
            <v>50470-0000</v>
          </cell>
          <cell r="K5424">
            <v>50470</v>
          </cell>
        </row>
        <row r="5425">
          <cell r="A5425" t="str">
            <v>UNIFORMS</v>
          </cell>
          <cell r="B5425">
            <v>4</v>
          </cell>
          <cell r="C5425">
            <v>1</v>
          </cell>
          <cell r="D5425">
            <v>101</v>
          </cell>
          <cell r="E5425">
            <v>83</v>
          </cell>
          <cell r="F5425">
            <v>1</v>
          </cell>
          <cell r="G5425" t="str">
            <v>000</v>
          </cell>
          <cell r="H5425">
            <v>10</v>
          </cell>
          <cell r="J5425" t="str">
            <v>50470-0000</v>
          </cell>
          <cell r="K5425">
            <v>50470</v>
          </cell>
        </row>
        <row r="5426">
          <cell r="A5426" t="str">
            <v>UNIFORMS</v>
          </cell>
          <cell r="B5426">
            <v>4</v>
          </cell>
          <cell r="C5426">
            <v>1</v>
          </cell>
          <cell r="D5426">
            <v>101</v>
          </cell>
          <cell r="E5426">
            <v>84</v>
          </cell>
          <cell r="F5426">
            <v>3</v>
          </cell>
          <cell r="G5426" t="str">
            <v>000</v>
          </cell>
          <cell r="H5426">
            <v>10</v>
          </cell>
          <cell r="J5426" t="str">
            <v>50470-0000</v>
          </cell>
          <cell r="K5426">
            <v>50470</v>
          </cell>
        </row>
        <row r="5427">
          <cell r="A5427" t="str">
            <v>UNIFORMS</v>
          </cell>
          <cell r="B5427">
            <v>4</v>
          </cell>
          <cell r="C5427">
            <v>2</v>
          </cell>
          <cell r="D5427">
            <v>101</v>
          </cell>
          <cell r="E5427">
            <v>33</v>
          </cell>
          <cell r="F5427">
            <v>0</v>
          </cell>
          <cell r="G5427" t="str">
            <v>000</v>
          </cell>
          <cell r="H5427">
            <v>10</v>
          </cell>
          <cell r="J5427" t="str">
            <v>50470-0000</v>
          </cell>
          <cell r="K5427">
            <v>50470</v>
          </cell>
        </row>
        <row r="5428">
          <cell r="A5428" t="str">
            <v>UNIFORMS</v>
          </cell>
          <cell r="B5428">
            <v>4</v>
          </cell>
          <cell r="C5428">
            <v>2</v>
          </cell>
          <cell r="D5428">
            <v>101</v>
          </cell>
          <cell r="E5428">
            <v>42</v>
          </cell>
          <cell r="F5428">
            <v>0</v>
          </cell>
          <cell r="G5428" t="str">
            <v>000</v>
          </cell>
          <cell r="H5428">
            <v>10</v>
          </cell>
          <cell r="J5428" t="str">
            <v>50470-0000</v>
          </cell>
          <cell r="K5428">
            <v>50470</v>
          </cell>
        </row>
        <row r="5429">
          <cell r="A5429" t="str">
            <v>UNIFORMS</v>
          </cell>
          <cell r="B5429">
            <v>4</v>
          </cell>
          <cell r="C5429">
            <v>3</v>
          </cell>
          <cell r="D5429">
            <v>101</v>
          </cell>
          <cell r="E5429">
            <v>52</v>
          </cell>
          <cell r="F5429">
            <v>2</v>
          </cell>
          <cell r="G5429" t="str">
            <v>000</v>
          </cell>
          <cell r="H5429">
            <v>10</v>
          </cell>
          <cell r="J5429" t="str">
            <v>50470-0000</v>
          </cell>
          <cell r="K5429">
            <v>50470</v>
          </cell>
        </row>
        <row r="5430">
          <cell r="A5430" t="str">
            <v>UNIFORMS</v>
          </cell>
          <cell r="B5430">
            <v>4</v>
          </cell>
          <cell r="C5430">
            <v>3</v>
          </cell>
          <cell r="D5430">
            <v>101</v>
          </cell>
          <cell r="E5430">
            <v>52</v>
          </cell>
          <cell r="F5430">
            <v>3</v>
          </cell>
          <cell r="G5430" t="str">
            <v>000</v>
          </cell>
          <cell r="H5430">
            <v>10</v>
          </cell>
          <cell r="J5430" t="str">
            <v>50470-0000</v>
          </cell>
          <cell r="K5430">
            <v>50470</v>
          </cell>
        </row>
        <row r="5431">
          <cell r="A5431" t="str">
            <v>UNIFORMS</v>
          </cell>
          <cell r="B5431">
            <v>4</v>
          </cell>
          <cell r="C5431">
            <v>3</v>
          </cell>
          <cell r="D5431">
            <v>101</v>
          </cell>
          <cell r="E5431">
            <v>52</v>
          </cell>
          <cell r="F5431">
            <v>4</v>
          </cell>
          <cell r="G5431" t="str">
            <v>000</v>
          </cell>
          <cell r="H5431">
            <v>10</v>
          </cell>
          <cell r="J5431" t="str">
            <v>50470-0000</v>
          </cell>
          <cell r="K5431">
            <v>50470</v>
          </cell>
        </row>
        <row r="5432">
          <cell r="A5432" t="str">
            <v>UNIFORMS</v>
          </cell>
          <cell r="B5432">
            <v>4</v>
          </cell>
          <cell r="C5432">
            <v>3</v>
          </cell>
          <cell r="D5432">
            <v>101</v>
          </cell>
          <cell r="E5432">
            <v>54</v>
          </cell>
          <cell r="F5432">
            <v>2</v>
          </cell>
          <cell r="G5432" t="str">
            <v>000</v>
          </cell>
          <cell r="H5432">
            <v>10</v>
          </cell>
          <cell r="J5432" t="str">
            <v>50470-0000</v>
          </cell>
          <cell r="K5432">
            <v>50470</v>
          </cell>
        </row>
        <row r="5433">
          <cell r="A5433" t="str">
            <v>UNIFORMS</v>
          </cell>
          <cell r="B5433">
            <v>4</v>
          </cell>
          <cell r="C5433">
            <v>3</v>
          </cell>
          <cell r="D5433">
            <v>101</v>
          </cell>
          <cell r="E5433">
            <v>54</v>
          </cell>
          <cell r="F5433">
            <v>3</v>
          </cell>
          <cell r="G5433" t="str">
            <v>000</v>
          </cell>
          <cell r="H5433">
            <v>10</v>
          </cell>
          <cell r="J5433" t="str">
            <v>50470-0000</v>
          </cell>
          <cell r="K5433">
            <v>50470</v>
          </cell>
        </row>
        <row r="5434">
          <cell r="A5434" t="str">
            <v>UNIFORMS</v>
          </cell>
          <cell r="B5434">
            <v>4</v>
          </cell>
          <cell r="C5434">
            <v>3</v>
          </cell>
          <cell r="D5434">
            <v>101</v>
          </cell>
          <cell r="E5434">
            <v>59</v>
          </cell>
          <cell r="F5434">
            <v>2</v>
          </cell>
          <cell r="G5434" t="str">
            <v>000</v>
          </cell>
          <cell r="H5434">
            <v>10</v>
          </cell>
          <cell r="J5434" t="str">
            <v>50470-0000</v>
          </cell>
          <cell r="K5434">
            <v>50470</v>
          </cell>
        </row>
        <row r="5435">
          <cell r="A5435" t="str">
            <v>UNIFORMS</v>
          </cell>
          <cell r="B5435">
            <v>4</v>
          </cell>
          <cell r="C5435">
            <v>3</v>
          </cell>
          <cell r="D5435">
            <v>101</v>
          </cell>
          <cell r="E5435">
            <v>59</v>
          </cell>
          <cell r="F5435">
            <v>3</v>
          </cell>
          <cell r="G5435" t="str">
            <v>000</v>
          </cell>
          <cell r="H5435">
            <v>10</v>
          </cell>
          <cell r="J5435" t="str">
            <v>50470-0000</v>
          </cell>
          <cell r="K5435">
            <v>50470</v>
          </cell>
        </row>
        <row r="5436">
          <cell r="A5436" t="str">
            <v>UNIFORMS</v>
          </cell>
          <cell r="B5436">
            <v>4</v>
          </cell>
          <cell r="C5436">
            <v>4</v>
          </cell>
          <cell r="D5436">
            <v>105</v>
          </cell>
          <cell r="E5436">
            <v>99</v>
          </cell>
          <cell r="F5436">
            <v>3</v>
          </cell>
          <cell r="G5436" t="str">
            <v>000</v>
          </cell>
          <cell r="H5436">
            <v>10</v>
          </cell>
          <cell r="J5436" t="str">
            <v>50470-0000</v>
          </cell>
          <cell r="K5436">
            <v>50470</v>
          </cell>
        </row>
        <row r="5437">
          <cell r="A5437" t="str">
            <v>UNIFORMS</v>
          </cell>
          <cell r="B5437">
            <v>4</v>
          </cell>
          <cell r="C5437">
            <v>5</v>
          </cell>
          <cell r="D5437">
            <v>201</v>
          </cell>
          <cell r="E5437">
            <v>62</v>
          </cell>
          <cell r="F5437">
            <v>1</v>
          </cell>
          <cell r="G5437" t="str">
            <v>000</v>
          </cell>
          <cell r="H5437">
            <v>10</v>
          </cell>
          <cell r="J5437" t="str">
            <v>50470-0000</v>
          </cell>
          <cell r="K5437">
            <v>50470</v>
          </cell>
        </row>
        <row r="5438">
          <cell r="A5438" t="str">
            <v>UNIFORMS</v>
          </cell>
          <cell r="B5438">
            <v>4</v>
          </cell>
          <cell r="C5438">
            <v>5</v>
          </cell>
          <cell r="D5438">
            <v>201</v>
          </cell>
          <cell r="E5438">
            <v>63</v>
          </cell>
          <cell r="F5438">
            <v>0</v>
          </cell>
          <cell r="G5438" t="str">
            <v>000</v>
          </cell>
          <cell r="H5438">
            <v>10</v>
          </cell>
          <cell r="J5438" t="str">
            <v>50470-0000</v>
          </cell>
          <cell r="K5438">
            <v>50470</v>
          </cell>
        </row>
        <row r="5439">
          <cell r="A5439" t="str">
            <v>UNIFORMS</v>
          </cell>
          <cell r="B5439">
            <v>4</v>
          </cell>
          <cell r="C5439">
            <v>5</v>
          </cell>
          <cell r="D5439">
            <v>201</v>
          </cell>
          <cell r="E5439">
            <v>63</v>
          </cell>
          <cell r="F5439">
            <v>1</v>
          </cell>
          <cell r="G5439" t="str">
            <v>000</v>
          </cell>
          <cell r="H5439">
            <v>10</v>
          </cell>
          <cell r="J5439" t="str">
            <v>50470-0000</v>
          </cell>
          <cell r="K5439">
            <v>50470</v>
          </cell>
        </row>
        <row r="5440">
          <cell r="A5440" t="str">
            <v>UNIFORMS</v>
          </cell>
          <cell r="B5440">
            <v>4</v>
          </cell>
          <cell r="C5440">
            <v>5</v>
          </cell>
          <cell r="D5440">
            <v>201</v>
          </cell>
          <cell r="E5440">
            <v>63</v>
          </cell>
          <cell r="F5440">
            <v>2</v>
          </cell>
          <cell r="G5440" t="str">
            <v>000</v>
          </cell>
          <cell r="H5440">
            <v>10</v>
          </cell>
          <cell r="J5440" t="str">
            <v>50470-0000</v>
          </cell>
          <cell r="K5440">
            <v>50470</v>
          </cell>
        </row>
        <row r="5441">
          <cell r="A5441" t="str">
            <v>UNIFORMS</v>
          </cell>
          <cell r="B5441">
            <v>4</v>
          </cell>
          <cell r="C5441">
            <v>5</v>
          </cell>
          <cell r="D5441">
            <v>201</v>
          </cell>
          <cell r="E5441">
            <v>63</v>
          </cell>
          <cell r="F5441">
            <v>3</v>
          </cell>
          <cell r="G5441" t="str">
            <v>000</v>
          </cell>
          <cell r="H5441">
            <v>10</v>
          </cell>
          <cell r="J5441" t="str">
            <v>50470-0000</v>
          </cell>
          <cell r="K5441">
            <v>50470</v>
          </cell>
        </row>
        <row r="5442">
          <cell r="A5442" t="str">
            <v>UNIFORMS</v>
          </cell>
          <cell r="B5442">
            <v>4</v>
          </cell>
          <cell r="C5442">
            <v>5</v>
          </cell>
          <cell r="D5442">
            <v>201</v>
          </cell>
          <cell r="E5442">
            <v>66</v>
          </cell>
          <cell r="F5442">
            <v>0</v>
          </cell>
          <cell r="G5442" t="str">
            <v>000</v>
          </cell>
          <cell r="H5442">
            <v>10</v>
          </cell>
          <cell r="J5442" t="str">
            <v>50470-0000</v>
          </cell>
          <cell r="K5442">
            <v>50470</v>
          </cell>
        </row>
        <row r="5443">
          <cell r="A5443" t="str">
            <v>UNIFORMS</v>
          </cell>
          <cell r="B5443">
            <v>4</v>
          </cell>
          <cell r="C5443">
            <v>5</v>
          </cell>
          <cell r="D5443">
            <v>202</v>
          </cell>
          <cell r="E5443">
            <v>88</v>
          </cell>
          <cell r="F5443">
            <v>3</v>
          </cell>
          <cell r="G5443" t="str">
            <v>000</v>
          </cell>
          <cell r="H5443">
            <v>10</v>
          </cell>
          <cell r="J5443" t="str">
            <v>50470-0000</v>
          </cell>
          <cell r="K5443">
            <v>50470</v>
          </cell>
        </row>
        <row r="5444">
          <cell r="A5444" t="str">
            <v>UNIFORMS</v>
          </cell>
          <cell r="B5444">
            <v>4</v>
          </cell>
          <cell r="C5444">
            <v>3</v>
          </cell>
          <cell r="D5444">
            <v>203</v>
          </cell>
          <cell r="E5444">
            <v>59</v>
          </cell>
          <cell r="F5444">
            <v>4</v>
          </cell>
          <cell r="G5444" t="str">
            <v>000</v>
          </cell>
          <cell r="H5444">
            <v>10</v>
          </cell>
          <cell r="J5444" t="str">
            <v>50470-0000</v>
          </cell>
          <cell r="K5444">
            <v>50470</v>
          </cell>
        </row>
        <row r="5445">
          <cell r="A5445" t="str">
            <v>UNIFORMS</v>
          </cell>
          <cell r="B5445">
            <v>4</v>
          </cell>
          <cell r="C5445">
            <v>5</v>
          </cell>
          <cell r="D5445">
            <v>204</v>
          </cell>
          <cell r="E5445">
            <v>88</v>
          </cell>
          <cell r="F5445">
            <v>2</v>
          </cell>
          <cell r="G5445" t="str">
            <v>000</v>
          </cell>
          <cell r="H5445">
            <v>10</v>
          </cell>
          <cell r="J5445" t="str">
            <v>50470-0000</v>
          </cell>
          <cell r="K5445">
            <v>50470</v>
          </cell>
        </row>
        <row r="5446">
          <cell r="A5446" t="str">
            <v>UNIFORMS</v>
          </cell>
          <cell r="B5446">
            <v>4</v>
          </cell>
          <cell r="C5446">
            <v>5</v>
          </cell>
          <cell r="D5446">
            <v>204</v>
          </cell>
          <cell r="E5446">
            <v>88</v>
          </cell>
          <cell r="F5446">
            <v>5</v>
          </cell>
          <cell r="G5446" t="str">
            <v>000</v>
          </cell>
          <cell r="H5446">
            <v>10</v>
          </cell>
          <cell r="J5446" t="str">
            <v>50470-0000</v>
          </cell>
          <cell r="K5446">
            <v>50470</v>
          </cell>
        </row>
        <row r="5447">
          <cell r="A5447" t="str">
            <v>UNIFORMS</v>
          </cell>
          <cell r="B5447">
            <v>4</v>
          </cell>
          <cell r="C5447">
            <v>2</v>
          </cell>
          <cell r="D5447">
            <v>206</v>
          </cell>
          <cell r="E5447">
            <v>99</v>
          </cell>
          <cell r="F5447">
            <v>6</v>
          </cell>
          <cell r="G5447" t="str">
            <v>000</v>
          </cell>
          <cell r="H5447">
            <v>10</v>
          </cell>
          <cell r="J5447" t="str">
            <v>50470-0000</v>
          </cell>
          <cell r="K5447">
            <v>50470</v>
          </cell>
        </row>
        <row r="5448">
          <cell r="A5448" t="str">
            <v>UNIFORMS</v>
          </cell>
          <cell r="B5448">
            <v>4</v>
          </cell>
          <cell r="C5448">
            <v>1</v>
          </cell>
          <cell r="D5448">
            <v>230</v>
          </cell>
          <cell r="E5448">
            <v>83</v>
          </cell>
          <cell r="F5448">
            <v>1</v>
          </cell>
          <cell r="G5448" t="str">
            <v>000</v>
          </cell>
          <cell r="H5448">
            <v>10</v>
          </cell>
          <cell r="J5448" t="str">
            <v>50470-0000</v>
          </cell>
          <cell r="K5448">
            <v>50470</v>
          </cell>
        </row>
        <row r="5449">
          <cell r="A5449" t="str">
            <v>UNIFORMS</v>
          </cell>
          <cell r="B5449">
            <v>4</v>
          </cell>
          <cell r="C5449">
            <v>1</v>
          </cell>
          <cell r="D5449">
            <v>230</v>
          </cell>
          <cell r="E5449">
            <v>83</v>
          </cell>
          <cell r="F5449">
            <v>2</v>
          </cell>
          <cell r="G5449" t="str">
            <v>000</v>
          </cell>
          <cell r="H5449">
            <v>10</v>
          </cell>
          <cell r="J5449" t="str">
            <v>50470-0000</v>
          </cell>
          <cell r="K5449">
            <v>50470</v>
          </cell>
        </row>
        <row r="5450">
          <cell r="A5450" t="str">
            <v>UNIFORMS</v>
          </cell>
          <cell r="B5450">
            <v>4</v>
          </cell>
          <cell r="C5450">
            <v>1</v>
          </cell>
          <cell r="D5450">
            <v>230</v>
          </cell>
          <cell r="E5450">
            <v>84</v>
          </cell>
          <cell r="F5450">
            <v>2</v>
          </cell>
          <cell r="G5450" t="str">
            <v>000</v>
          </cell>
          <cell r="H5450">
            <v>10</v>
          </cell>
          <cell r="J5450" t="str">
            <v>50470-0000</v>
          </cell>
          <cell r="K5450">
            <v>50470</v>
          </cell>
        </row>
        <row r="5451">
          <cell r="A5451" t="str">
            <v>UNIFORMS</v>
          </cell>
          <cell r="B5451">
            <v>4</v>
          </cell>
          <cell r="C5451">
            <v>1</v>
          </cell>
          <cell r="D5451">
            <v>230</v>
          </cell>
          <cell r="E5451">
            <v>85</v>
          </cell>
          <cell r="F5451">
            <v>7</v>
          </cell>
          <cell r="G5451" t="str">
            <v>000</v>
          </cell>
          <cell r="H5451">
            <v>10</v>
          </cell>
          <cell r="J5451" t="str">
            <v>50470-0000</v>
          </cell>
          <cell r="K5451">
            <v>50470</v>
          </cell>
        </row>
        <row r="5452">
          <cell r="A5452" t="str">
            <v>UNIFORMS</v>
          </cell>
          <cell r="B5452">
            <v>4</v>
          </cell>
          <cell r="C5452">
            <v>1</v>
          </cell>
          <cell r="D5452">
            <v>231</v>
          </cell>
          <cell r="E5452">
            <v>83</v>
          </cell>
          <cell r="F5452">
            <v>1</v>
          </cell>
          <cell r="G5452" t="str">
            <v>000</v>
          </cell>
          <cell r="H5452">
            <v>10</v>
          </cell>
          <cell r="J5452" t="str">
            <v>50470-0000</v>
          </cell>
          <cell r="K5452">
            <v>50470</v>
          </cell>
        </row>
        <row r="5453">
          <cell r="A5453" t="str">
            <v>UNIFORMS</v>
          </cell>
          <cell r="B5453">
            <v>4</v>
          </cell>
          <cell r="C5453">
            <v>1</v>
          </cell>
          <cell r="D5453">
            <v>231</v>
          </cell>
          <cell r="E5453">
            <v>83</v>
          </cell>
          <cell r="F5453">
            <v>2</v>
          </cell>
          <cell r="G5453" t="str">
            <v>000</v>
          </cell>
          <cell r="H5453">
            <v>10</v>
          </cell>
          <cell r="J5453" t="str">
            <v>50470-0000</v>
          </cell>
          <cell r="K5453">
            <v>50470</v>
          </cell>
        </row>
        <row r="5454">
          <cell r="A5454" t="str">
            <v>UNIFORMS</v>
          </cell>
          <cell r="B5454">
            <v>4</v>
          </cell>
          <cell r="C5454">
            <v>1</v>
          </cell>
          <cell r="D5454">
            <v>231</v>
          </cell>
          <cell r="E5454">
            <v>84</v>
          </cell>
          <cell r="F5454">
            <v>2</v>
          </cell>
          <cell r="G5454" t="str">
            <v>000</v>
          </cell>
          <cell r="H5454">
            <v>10</v>
          </cell>
          <cell r="J5454" t="str">
            <v>50470-0000</v>
          </cell>
          <cell r="K5454">
            <v>50470</v>
          </cell>
        </row>
        <row r="5455">
          <cell r="A5455" t="str">
            <v>UNIFORMS</v>
          </cell>
          <cell r="B5455">
            <v>4</v>
          </cell>
          <cell r="C5455">
            <v>1</v>
          </cell>
          <cell r="D5455">
            <v>231</v>
          </cell>
          <cell r="E5455">
            <v>85</v>
          </cell>
          <cell r="F5455">
            <v>7</v>
          </cell>
          <cell r="G5455" t="str">
            <v>000</v>
          </cell>
          <cell r="H5455">
            <v>10</v>
          </cell>
          <cell r="J5455" t="str">
            <v>50470-0000</v>
          </cell>
          <cell r="K5455">
            <v>50470</v>
          </cell>
        </row>
        <row r="5456">
          <cell r="A5456" t="str">
            <v>UNIFORMS</v>
          </cell>
          <cell r="B5456">
            <v>4</v>
          </cell>
          <cell r="C5456">
            <v>1</v>
          </cell>
          <cell r="D5456">
            <v>233</v>
          </cell>
          <cell r="E5456">
            <v>83</v>
          </cell>
          <cell r="F5456">
            <v>1</v>
          </cell>
          <cell r="G5456" t="str">
            <v>000</v>
          </cell>
          <cell r="H5456">
            <v>10</v>
          </cell>
          <cell r="J5456" t="str">
            <v>50470-0000</v>
          </cell>
          <cell r="K5456">
            <v>50470</v>
          </cell>
        </row>
        <row r="5457">
          <cell r="A5457" t="str">
            <v>UNIFORMS</v>
          </cell>
          <cell r="B5457">
            <v>4</v>
          </cell>
          <cell r="C5457">
            <v>1</v>
          </cell>
          <cell r="D5457">
            <v>233</v>
          </cell>
          <cell r="E5457">
            <v>83</v>
          </cell>
          <cell r="F5457">
            <v>2</v>
          </cell>
          <cell r="G5457" t="str">
            <v>000</v>
          </cell>
          <cell r="H5457">
            <v>10</v>
          </cell>
          <cell r="J5457" t="str">
            <v>50470-0000</v>
          </cell>
          <cell r="K5457">
            <v>50470</v>
          </cell>
        </row>
        <row r="5458">
          <cell r="A5458" t="str">
            <v>UNIFORMS</v>
          </cell>
          <cell r="B5458">
            <v>4</v>
          </cell>
          <cell r="C5458">
            <v>1</v>
          </cell>
          <cell r="D5458">
            <v>233</v>
          </cell>
          <cell r="E5458">
            <v>84</v>
          </cell>
          <cell r="F5458">
            <v>2</v>
          </cell>
          <cell r="G5458" t="str">
            <v>000</v>
          </cell>
          <cell r="H5458">
            <v>10</v>
          </cell>
          <cell r="J5458" t="str">
            <v>50470-0000</v>
          </cell>
          <cell r="K5458">
            <v>50470</v>
          </cell>
        </row>
        <row r="5459">
          <cell r="A5459" t="str">
            <v>UNIFORMS</v>
          </cell>
          <cell r="B5459">
            <v>4</v>
          </cell>
          <cell r="C5459">
            <v>1</v>
          </cell>
          <cell r="D5459">
            <v>233</v>
          </cell>
          <cell r="E5459">
            <v>85</v>
          </cell>
          <cell r="F5459">
            <v>7</v>
          </cell>
          <cell r="G5459" t="str">
            <v>000</v>
          </cell>
          <cell r="H5459">
            <v>10</v>
          </cell>
          <cell r="J5459" t="str">
            <v>50470-0000</v>
          </cell>
          <cell r="K5459">
            <v>50470</v>
          </cell>
        </row>
        <row r="5460">
          <cell r="A5460" t="str">
            <v>UNIFORMS</v>
          </cell>
          <cell r="B5460">
            <v>4</v>
          </cell>
          <cell r="C5460">
            <v>1</v>
          </cell>
          <cell r="D5460">
            <v>234</v>
          </cell>
          <cell r="E5460">
            <v>83</v>
          </cell>
          <cell r="F5460">
            <v>1</v>
          </cell>
          <cell r="G5460" t="str">
            <v>000</v>
          </cell>
          <cell r="H5460">
            <v>10</v>
          </cell>
          <cell r="J5460" t="str">
            <v>50470-0000</v>
          </cell>
          <cell r="K5460">
            <v>50470</v>
          </cell>
        </row>
        <row r="5461">
          <cell r="A5461" t="str">
            <v>UNIFORMS</v>
          </cell>
          <cell r="B5461">
            <v>4</v>
          </cell>
          <cell r="C5461">
            <v>1</v>
          </cell>
          <cell r="D5461">
            <v>234</v>
          </cell>
          <cell r="E5461">
            <v>83</v>
          </cell>
          <cell r="F5461">
            <v>2</v>
          </cell>
          <cell r="G5461" t="str">
            <v>000</v>
          </cell>
          <cell r="H5461">
            <v>10</v>
          </cell>
          <cell r="J5461" t="str">
            <v>50470-0000</v>
          </cell>
          <cell r="K5461">
            <v>50470</v>
          </cell>
        </row>
        <row r="5462">
          <cell r="A5462" t="str">
            <v>UNIFORMS</v>
          </cell>
          <cell r="B5462">
            <v>4</v>
          </cell>
          <cell r="C5462">
            <v>1</v>
          </cell>
          <cell r="D5462">
            <v>234</v>
          </cell>
          <cell r="E5462">
            <v>84</v>
          </cell>
          <cell r="F5462">
            <v>2</v>
          </cell>
          <cell r="G5462" t="str">
            <v>000</v>
          </cell>
          <cell r="H5462">
            <v>10</v>
          </cell>
          <cell r="J5462" t="str">
            <v>50470-0000</v>
          </cell>
          <cell r="K5462">
            <v>50470</v>
          </cell>
        </row>
        <row r="5463">
          <cell r="A5463" t="str">
            <v>UNIFORMS</v>
          </cell>
          <cell r="B5463">
            <v>4</v>
          </cell>
          <cell r="C5463">
            <v>1</v>
          </cell>
          <cell r="D5463">
            <v>234</v>
          </cell>
          <cell r="E5463">
            <v>85</v>
          </cell>
          <cell r="F5463">
            <v>7</v>
          </cell>
          <cell r="G5463" t="str">
            <v>000</v>
          </cell>
          <cell r="H5463">
            <v>10</v>
          </cell>
          <cell r="J5463" t="str">
            <v>50470-0000</v>
          </cell>
          <cell r="K5463">
            <v>50470</v>
          </cell>
        </row>
        <row r="5464">
          <cell r="A5464" t="str">
            <v>UNIFORMS</v>
          </cell>
          <cell r="B5464">
            <v>4</v>
          </cell>
          <cell r="C5464">
            <v>1</v>
          </cell>
          <cell r="D5464">
            <v>235</v>
          </cell>
          <cell r="E5464">
            <v>83</v>
          </cell>
          <cell r="F5464">
            <v>1</v>
          </cell>
          <cell r="G5464" t="str">
            <v>000</v>
          </cell>
          <cell r="H5464">
            <v>10</v>
          </cell>
          <cell r="J5464" t="str">
            <v>50470-0000</v>
          </cell>
          <cell r="K5464">
            <v>50470</v>
          </cell>
        </row>
        <row r="5465">
          <cell r="A5465" t="str">
            <v>UNIFORMS</v>
          </cell>
          <cell r="B5465">
            <v>4</v>
          </cell>
          <cell r="C5465">
            <v>1</v>
          </cell>
          <cell r="D5465">
            <v>235</v>
          </cell>
          <cell r="E5465">
            <v>83</v>
          </cell>
          <cell r="F5465">
            <v>2</v>
          </cell>
          <cell r="G5465" t="str">
            <v>000</v>
          </cell>
          <cell r="H5465">
            <v>10</v>
          </cell>
          <cell r="J5465" t="str">
            <v>50470-0000</v>
          </cell>
          <cell r="K5465">
            <v>50470</v>
          </cell>
        </row>
        <row r="5466">
          <cell r="A5466" t="str">
            <v>UNIFORMS</v>
          </cell>
          <cell r="B5466">
            <v>4</v>
          </cell>
          <cell r="C5466">
            <v>1</v>
          </cell>
          <cell r="D5466">
            <v>235</v>
          </cell>
          <cell r="E5466">
            <v>84</v>
          </cell>
          <cell r="F5466">
            <v>2</v>
          </cell>
          <cell r="G5466" t="str">
            <v>000</v>
          </cell>
          <cell r="H5466">
            <v>10</v>
          </cell>
          <cell r="J5466" t="str">
            <v>50470-0000</v>
          </cell>
          <cell r="K5466">
            <v>50470</v>
          </cell>
        </row>
        <row r="5467">
          <cell r="A5467" t="str">
            <v>UNIFORMS</v>
          </cell>
          <cell r="B5467">
            <v>4</v>
          </cell>
          <cell r="C5467">
            <v>1</v>
          </cell>
          <cell r="D5467">
            <v>235</v>
          </cell>
          <cell r="E5467">
            <v>85</v>
          </cell>
          <cell r="F5467">
            <v>7</v>
          </cell>
          <cell r="G5467" t="str">
            <v>000</v>
          </cell>
          <cell r="H5467">
            <v>10</v>
          </cell>
          <cell r="J5467" t="str">
            <v>50470-0000</v>
          </cell>
          <cell r="K5467">
            <v>50470</v>
          </cell>
        </row>
        <row r="5468">
          <cell r="A5468" t="str">
            <v>UNIFORMS</v>
          </cell>
          <cell r="B5468">
            <v>4</v>
          </cell>
          <cell r="C5468">
            <v>1</v>
          </cell>
          <cell r="D5468">
            <v>236</v>
          </cell>
          <cell r="E5468">
            <v>83</v>
          </cell>
          <cell r="F5468">
            <v>1</v>
          </cell>
          <cell r="G5468" t="str">
            <v>000</v>
          </cell>
          <cell r="H5468">
            <v>10</v>
          </cell>
          <cell r="J5468" t="str">
            <v>50470-0000</v>
          </cell>
          <cell r="K5468">
            <v>50470</v>
          </cell>
        </row>
        <row r="5469">
          <cell r="A5469" t="str">
            <v>UNIFORMS</v>
          </cell>
          <cell r="B5469">
            <v>4</v>
          </cell>
          <cell r="C5469">
            <v>1</v>
          </cell>
          <cell r="D5469">
            <v>236</v>
          </cell>
          <cell r="E5469">
            <v>83</v>
          </cell>
          <cell r="F5469">
            <v>2</v>
          </cell>
          <cell r="G5469" t="str">
            <v>000</v>
          </cell>
          <cell r="H5469">
            <v>10</v>
          </cell>
          <cell r="J5469" t="str">
            <v>50470-0000</v>
          </cell>
          <cell r="K5469">
            <v>50470</v>
          </cell>
        </row>
        <row r="5470">
          <cell r="A5470" t="str">
            <v>UNIFORMS</v>
          </cell>
          <cell r="B5470">
            <v>4</v>
          </cell>
          <cell r="C5470">
            <v>1</v>
          </cell>
          <cell r="D5470">
            <v>236</v>
          </cell>
          <cell r="E5470">
            <v>84</v>
          </cell>
          <cell r="F5470">
            <v>2</v>
          </cell>
          <cell r="G5470" t="str">
            <v>000</v>
          </cell>
          <cell r="H5470">
            <v>10</v>
          </cell>
          <cell r="J5470" t="str">
            <v>50470-0000</v>
          </cell>
          <cell r="K5470">
            <v>50470</v>
          </cell>
        </row>
        <row r="5471">
          <cell r="A5471" t="str">
            <v>UNIFORMS</v>
          </cell>
          <cell r="B5471">
            <v>4</v>
          </cell>
          <cell r="C5471">
            <v>1</v>
          </cell>
          <cell r="D5471">
            <v>236</v>
          </cell>
          <cell r="E5471">
            <v>85</v>
          </cell>
          <cell r="F5471">
            <v>7</v>
          </cell>
          <cell r="G5471" t="str">
            <v>000</v>
          </cell>
          <cell r="H5471">
            <v>10</v>
          </cell>
          <cell r="J5471" t="str">
            <v>50470-0000</v>
          </cell>
          <cell r="K5471">
            <v>50470</v>
          </cell>
        </row>
        <row r="5472">
          <cell r="A5472" t="str">
            <v>UNIFORMS</v>
          </cell>
          <cell r="B5472">
            <v>4</v>
          </cell>
          <cell r="C5472">
            <v>1</v>
          </cell>
          <cell r="D5472">
            <v>237</v>
          </cell>
          <cell r="E5472">
            <v>83</v>
          </cell>
          <cell r="F5472">
            <v>2</v>
          </cell>
          <cell r="G5472" t="str">
            <v>000</v>
          </cell>
          <cell r="H5472">
            <v>10</v>
          </cell>
          <cell r="J5472" t="str">
            <v>50470-0000</v>
          </cell>
          <cell r="K5472">
            <v>50470</v>
          </cell>
        </row>
        <row r="5473">
          <cell r="A5473" t="str">
            <v>UNIFORMS</v>
          </cell>
          <cell r="B5473">
            <v>4</v>
          </cell>
          <cell r="C5473">
            <v>1</v>
          </cell>
          <cell r="D5473">
            <v>237</v>
          </cell>
          <cell r="E5473">
            <v>84</v>
          </cell>
          <cell r="F5473">
            <v>2</v>
          </cell>
          <cell r="G5473" t="str">
            <v>000</v>
          </cell>
          <cell r="H5473">
            <v>10</v>
          </cell>
          <cell r="J5473" t="str">
            <v>50470-0000</v>
          </cell>
          <cell r="K5473">
            <v>50470</v>
          </cell>
        </row>
        <row r="5474">
          <cell r="A5474" t="str">
            <v>UNIFORMS</v>
          </cell>
          <cell r="B5474">
            <v>4</v>
          </cell>
          <cell r="C5474">
            <v>1</v>
          </cell>
          <cell r="D5474">
            <v>237</v>
          </cell>
          <cell r="E5474">
            <v>85</v>
          </cell>
          <cell r="F5474">
            <v>7</v>
          </cell>
          <cell r="G5474" t="str">
            <v>000</v>
          </cell>
          <cell r="H5474">
            <v>10</v>
          </cell>
          <cell r="J5474" t="str">
            <v>50470-0000</v>
          </cell>
          <cell r="K5474">
            <v>50470</v>
          </cell>
        </row>
        <row r="5475">
          <cell r="A5475" t="str">
            <v>UNIFORMS</v>
          </cell>
          <cell r="B5475">
            <v>4</v>
          </cell>
          <cell r="C5475">
            <v>1</v>
          </cell>
          <cell r="D5475">
            <v>238</v>
          </cell>
          <cell r="E5475">
            <v>83</v>
          </cell>
          <cell r="F5475">
            <v>1</v>
          </cell>
          <cell r="G5475" t="str">
            <v>000</v>
          </cell>
          <cell r="H5475">
            <v>10</v>
          </cell>
          <cell r="J5475" t="str">
            <v>50470-0000</v>
          </cell>
          <cell r="K5475">
            <v>50470</v>
          </cell>
        </row>
        <row r="5476">
          <cell r="A5476" t="str">
            <v>UNIFORMS</v>
          </cell>
          <cell r="B5476">
            <v>4</v>
          </cell>
          <cell r="C5476">
            <v>1</v>
          </cell>
          <cell r="D5476">
            <v>238</v>
          </cell>
          <cell r="E5476">
            <v>83</v>
          </cell>
          <cell r="F5476">
            <v>2</v>
          </cell>
          <cell r="G5476" t="str">
            <v>000</v>
          </cell>
          <cell r="H5476">
            <v>10</v>
          </cell>
          <cell r="J5476" t="str">
            <v>50470-0000</v>
          </cell>
          <cell r="K5476">
            <v>50470</v>
          </cell>
        </row>
        <row r="5477">
          <cell r="A5477" t="str">
            <v>UNIFORMS</v>
          </cell>
          <cell r="B5477">
            <v>4</v>
          </cell>
          <cell r="C5477">
            <v>1</v>
          </cell>
          <cell r="D5477">
            <v>238</v>
          </cell>
          <cell r="E5477">
            <v>84</v>
          </cell>
          <cell r="F5477">
            <v>2</v>
          </cell>
          <cell r="G5477" t="str">
            <v>000</v>
          </cell>
          <cell r="H5477">
            <v>10</v>
          </cell>
          <cell r="J5477" t="str">
            <v>50470-0000</v>
          </cell>
          <cell r="K5477">
            <v>50470</v>
          </cell>
        </row>
        <row r="5478">
          <cell r="A5478" t="str">
            <v>UNIFORMS</v>
          </cell>
          <cell r="B5478">
            <v>4</v>
          </cell>
          <cell r="C5478">
            <v>1</v>
          </cell>
          <cell r="D5478">
            <v>238</v>
          </cell>
          <cell r="E5478">
            <v>85</v>
          </cell>
          <cell r="F5478">
            <v>7</v>
          </cell>
          <cell r="G5478" t="str">
            <v>000</v>
          </cell>
          <cell r="H5478">
            <v>10</v>
          </cell>
          <cell r="J5478" t="str">
            <v>50470-0000</v>
          </cell>
          <cell r="K5478">
            <v>50470</v>
          </cell>
        </row>
        <row r="5479">
          <cell r="A5479" t="str">
            <v>UNIFORMS</v>
          </cell>
          <cell r="B5479">
            <v>4</v>
          </cell>
          <cell r="C5479">
            <v>1</v>
          </cell>
          <cell r="D5479">
            <v>239</v>
          </cell>
          <cell r="E5479">
            <v>83</v>
          </cell>
          <cell r="F5479">
            <v>1</v>
          </cell>
          <cell r="G5479" t="str">
            <v>000</v>
          </cell>
          <cell r="H5479">
            <v>10</v>
          </cell>
          <cell r="J5479" t="str">
            <v>50470-0000</v>
          </cell>
          <cell r="K5479">
            <v>50470</v>
          </cell>
        </row>
        <row r="5480">
          <cell r="A5480" t="str">
            <v>UNIFORMS</v>
          </cell>
          <cell r="B5480">
            <v>4</v>
          </cell>
          <cell r="C5480">
            <v>1</v>
          </cell>
          <cell r="D5480">
            <v>239</v>
          </cell>
          <cell r="E5480">
            <v>83</v>
          </cell>
          <cell r="F5480">
            <v>2</v>
          </cell>
          <cell r="G5480" t="str">
            <v>000</v>
          </cell>
          <cell r="H5480">
            <v>10</v>
          </cell>
          <cell r="J5480" t="str">
            <v>50470-0000</v>
          </cell>
          <cell r="K5480">
            <v>50470</v>
          </cell>
        </row>
        <row r="5481">
          <cell r="A5481" t="str">
            <v>UNIFORMS</v>
          </cell>
          <cell r="B5481">
            <v>4</v>
          </cell>
          <cell r="C5481">
            <v>1</v>
          </cell>
          <cell r="D5481">
            <v>239</v>
          </cell>
          <cell r="E5481">
            <v>84</v>
          </cell>
          <cell r="F5481">
            <v>2</v>
          </cell>
          <cell r="G5481" t="str">
            <v>000</v>
          </cell>
          <cell r="H5481">
            <v>10</v>
          </cell>
          <cell r="J5481" t="str">
            <v>50470-0000</v>
          </cell>
          <cell r="K5481">
            <v>50470</v>
          </cell>
        </row>
        <row r="5482">
          <cell r="A5482" t="str">
            <v>UNIFORMS</v>
          </cell>
          <cell r="B5482">
            <v>4</v>
          </cell>
          <cell r="C5482">
            <v>1</v>
          </cell>
          <cell r="D5482">
            <v>239</v>
          </cell>
          <cell r="E5482">
            <v>85</v>
          </cell>
          <cell r="F5482">
            <v>7</v>
          </cell>
          <cell r="G5482" t="str">
            <v>000</v>
          </cell>
          <cell r="H5482">
            <v>10</v>
          </cell>
          <cell r="J5482" t="str">
            <v>50470-0000</v>
          </cell>
          <cell r="K5482">
            <v>50470</v>
          </cell>
        </row>
        <row r="5483">
          <cell r="A5483" t="str">
            <v>UNIFORMS</v>
          </cell>
          <cell r="B5483">
            <v>4</v>
          </cell>
          <cell r="C5483">
            <v>1</v>
          </cell>
          <cell r="D5483">
            <v>242</v>
          </cell>
          <cell r="E5483">
            <v>83</v>
          </cell>
          <cell r="F5483">
            <v>1</v>
          </cell>
          <cell r="G5483" t="str">
            <v>000</v>
          </cell>
          <cell r="H5483">
            <v>10</v>
          </cell>
          <cell r="J5483" t="str">
            <v>50470-0000</v>
          </cell>
          <cell r="K5483">
            <v>50470</v>
          </cell>
        </row>
        <row r="5484">
          <cell r="A5484" t="str">
            <v>UNIFORMS</v>
          </cell>
          <cell r="B5484">
            <v>4</v>
          </cell>
          <cell r="C5484">
            <v>1</v>
          </cell>
          <cell r="D5484">
            <v>242</v>
          </cell>
          <cell r="E5484">
            <v>83</v>
          </cell>
          <cell r="F5484">
            <v>2</v>
          </cell>
          <cell r="G5484" t="str">
            <v>000</v>
          </cell>
          <cell r="H5484">
            <v>10</v>
          </cell>
          <cell r="J5484" t="str">
            <v>50470-0000</v>
          </cell>
          <cell r="K5484">
            <v>50470</v>
          </cell>
        </row>
        <row r="5485">
          <cell r="A5485" t="str">
            <v>UNIFORMS</v>
          </cell>
          <cell r="B5485">
            <v>4</v>
          </cell>
          <cell r="C5485">
            <v>1</v>
          </cell>
          <cell r="D5485">
            <v>242</v>
          </cell>
          <cell r="E5485">
            <v>84</v>
          </cell>
          <cell r="F5485">
            <v>2</v>
          </cell>
          <cell r="G5485" t="str">
            <v>000</v>
          </cell>
          <cell r="H5485">
            <v>10</v>
          </cell>
          <cell r="J5485" t="str">
            <v>50470-0000</v>
          </cell>
          <cell r="K5485">
            <v>50470</v>
          </cell>
        </row>
        <row r="5486">
          <cell r="A5486" t="str">
            <v>UNIFORMS</v>
          </cell>
          <cell r="B5486">
            <v>4</v>
          </cell>
          <cell r="C5486">
            <v>1</v>
          </cell>
          <cell r="D5486">
            <v>242</v>
          </cell>
          <cell r="E5486">
            <v>85</v>
          </cell>
          <cell r="F5486">
            <v>7</v>
          </cell>
          <cell r="G5486" t="str">
            <v>000</v>
          </cell>
          <cell r="H5486">
            <v>10</v>
          </cell>
          <cell r="J5486" t="str">
            <v>50470-0000</v>
          </cell>
          <cell r="K5486">
            <v>50470</v>
          </cell>
        </row>
        <row r="5487">
          <cell r="A5487" t="str">
            <v>UNIFORMS</v>
          </cell>
          <cell r="B5487">
            <v>4</v>
          </cell>
          <cell r="C5487">
            <v>1</v>
          </cell>
          <cell r="D5487">
            <v>243</v>
          </cell>
          <cell r="E5487">
            <v>83</v>
          </cell>
          <cell r="F5487">
            <v>1</v>
          </cell>
          <cell r="G5487" t="str">
            <v>000</v>
          </cell>
          <cell r="H5487">
            <v>10</v>
          </cell>
          <cell r="J5487" t="str">
            <v>50470-0000</v>
          </cell>
          <cell r="K5487">
            <v>50470</v>
          </cell>
        </row>
        <row r="5488">
          <cell r="A5488" t="str">
            <v>UNIFORMS</v>
          </cell>
          <cell r="B5488">
            <v>4</v>
          </cell>
          <cell r="C5488">
            <v>1</v>
          </cell>
          <cell r="D5488">
            <v>243</v>
          </cell>
          <cell r="E5488">
            <v>83</v>
          </cell>
          <cell r="F5488">
            <v>2</v>
          </cell>
          <cell r="G5488" t="str">
            <v>000</v>
          </cell>
          <cell r="H5488">
            <v>10</v>
          </cell>
          <cell r="J5488" t="str">
            <v>50470-0000</v>
          </cell>
          <cell r="K5488">
            <v>50470</v>
          </cell>
        </row>
        <row r="5489">
          <cell r="A5489" t="str">
            <v>UNIFORMS</v>
          </cell>
          <cell r="B5489">
            <v>4</v>
          </cell>
          <cell r="C5489">
            <v>1</v>
          </cell>
          <cell r="D5489">
            <v>243</v>
          </cell>
          <cell r="E5489">
            <v>84</v>
          </cell>
          <cell r="F5489">
            <v>2</v>
          </cell>
          <cell r="G5489" t="str">
            <v>000</v>
          </cell>
          <cell r="H5489">
            <v>10</v>
          </cell>
          <cell r="J5489" t="str">
            <v>50470-0000</v>
          </cell>
          <cell r="K5489">
            <v>50470</v>
          </cell>
        </row>
        <row r="5490">
          <cell r="A5490" t="str">
            <v>UNIFORMS</v>
          </cell>
          <cell r="B5490">
            <v>4</v>
          </cell>
          <cell r="C5490">
            <v>1</v>
          </cell>
          <cell r="D5490">
            <v>243</v>
          </cell>
          <cell r="E5490">
            <v>85</v>
          </cell>
          <cell r="F5490">
            <v>7</v>
          </cell>
          <cell r="G5490" t="str">
            <v>000</v>
          </cell>
          <cell r="H5490">
            <v>10</v>
          </cell>
          <cell r="J5490" t="str">
            <v>50470-0000</v>
          </cell>
          <cell r="K5490">
            <v>50470</v>
          </cell>
        </row>
        <row r="5491">
          <cell r="A5491" t="str">
            <v>UNIFORMS</v>
          </cell>
          <cell r="B5491">
            <v>4</v>
          </cell>
          <cell r="C5491">
            <v>1</v>
          </cell>
          <cell r="D5491">
            <v>244</v>
          </cell>
          <cell r="E5491">
            <v>83</v>
          </cell>
          <cell r="F5491">
            <v>1</v>
          </cell>
          <cell r="G5491" t="str">
            <v>000</v>
          </cell>
          <cell r="H5491">
            <v>10</v>
          </cell>
          <cell r="J5491" t="str">
            <v>50470-0000</v>
          </cell>
          <cell r="K5491">
            <v>50470</v>
          </cell>
        </row>
        <row r="5492">
          <cell r="A5492" t="str">
            <v>UNIFORMS</v>
          </cell>
          <cell r="B5492">
            <v>4</v>
          </cell>
          <cell r="C5492">
            <v>1</v>
          </cell>
          <cell r="D5492">
            <v>244</v>
          </cell>
          <cell r="E5492">
            <v>83</v>
          </cell>
          <cell r="F5492">
            <v>2</v>
          </cell>
          <cell r="G5492" t="str">
            <v>000</v>
          </cell>
          <cell r="H5492">
            <v>10</v>
          </cell>
          <cell r="J5492" t="str">
            <v>50470-0000</v>
          </cell>
          <cell r="K5492">
            <v>50470</v>
          </cell>
        </row>
        <row r="5493">
          <cell r="A5493" t="str">
            <v>UNIFORMS</v>
          </cell>
          <cell r="B5493">
            <v>4</v>
          </cell>
          <cell r="C5493">
            <v>1</v>
          </cell>
          <cell r="D5493">
            <v>244</v>
          </cell>
          <cell r="E5493">
            <v>84</v>
          </cell>
          <cell r="F5493">
            <v>2</v>
          </cell>
          <cell r="G5493" t="str">
            <v>000</v>
          </cell>
          <cell r="H5493">
            <v>10</v>
          </cell>
          <cell r="J5493" t="str">
            <v>50470-0000</v>
          </cell>
          <cell r="K5493">
            <v>50470</v>
          </cell>
        </row>
        <row r="5494">
          <cell r="A5494" t="str">
            <v>UNIFORMS</v>
          </cell>
          <cell r="B5494">
            <v>4</v>
          </cell>
          <cell r="C5494">
            <v>1</v>
          </cell>
          <cell r="D5494">
            <v>244</v>
          </cell>
          <cell r="E5494">
            <v>85</v>
          </cell>
          <cell r="F5494">
            <v>7</v>
          </cell>
          <cell r="G5494" t="str">
            <v>000</v>
          </cell>
          <cell r="H5494">
            <v>10</v>
          </cell>
          <cell r="J5494" t="str">
            <v>50470-0000</v>
          </cell>
          <cell r="K5494">
            <v>50470</v>
          </cell>
        </row>
        <row r="5495">
          <cell r="A5495" t="str">
            <v>UNIFORMS</v>
          </cell>
          <cell r="B5495">
            <v>4</v>
          </cell>
          <cell r="C5495">
            <v>1</v>
          </cell>
          <cell r="D5495">
            <v>246</v>
          </cell>
          <cell r="E5495">
            <v>83</v>
          </cell>
          <cell r="F5495">
            <v>2</v>
          </cell>
          <cell r="G5495" t="str">
            <v>000</v>
          </cell>
          <cell r="H5495">
            <v>10</v>
          </cell>
          <cell r="J5495" t="str">
            <v>50470-0000</v>
          </cell>
          <cell r="K5495">
            <v>50470</v>
          </cell>
        </row>
        <row r="5496">
          <cell r="A5496" t="str">
            <v>UNIFORMS</v>
          </cell>
          <cell r="B5496">
            <v>4</v>
          </cell>
          <cell r="C5496">
            <v>1</v>
          </cell>
          <cell r="D5496">
            <v>246</v>
          </cell>
          <cell r="E5496">
            <v>85</v>
          </cell>
          <cell r="F5496">
            <v>7</v>
          </cell>
          <cell r="G5496" t="str">
            <v>000</v>
          </cell>
          <cell r="H5496">
            <v>10</v>
          </cell>
          <cell r="J5496" t="str">
            <v>50470-0000</v>
          </cell>
          <cell r="K5496">
            <v>50470</v>
          </cell>
        </row>
        <row r="5497">
          <cell r="A5497" t="str">
            <v>UNIFORMS</v>
          </cell>
          <cell r="B5497">
            <v>4</v>
          </cell>
          <cell r="C5497">
            <v>2</v>
          </cell>
          <cell r="D5497">
            <v>252</v>
          </cell>
          <cell r="E5497">
            <v>32</v>
          </cell>
          <cell r="F5497">
            <v>0</v>
          </cell>
          <cell r="G5497" t="str">
            <v>000</v>
          </cell>
          <cell r="H5497">
            <v>10</v>
          </cell>
          <cell r="J5497" t="str">
            <v>50470-0000</v>
          </cell>
          <cell r="K5497">
            <v>50470</v>
          </cell>
        </row>
        <row r="5498">
          <cell r="A5498" t="str">
            <v>UNIFORMS</v>
          </cell>
          <cell r="B5498">
            <v>4</v>
          </cell>
          <cell r="C5498">
            <v>3</v>
          </cell>
          <cell r="D5498">
            <v>260</v>
          </cell>
          <cell r="E5498">
            <v>52</v>
          </cell>
          <cell r="F5498">
            <v>5</v>
          </cell>
          <cell r="G5498" t="str">
            <v>000</v>
          </cell>
          <cell r="H5498">
            <v>10</v>
          </cell>
          <cell r="J5498" t="str">
            <v>50470-0000</v>
          </cell>
          <cell r="K5498">
            <v>50470</v>
          </cell>
        </row>
        <row r="5499">
          <cell r="A5499" t="str">
            <v>UNIFORMS</v>
          </cell>
          <cell r="B5499">
            <v>4</v>
          </cell>
          <cell r="C5499">
            <v>5</v>
          </cell>
          <cell r="D5499">
            <v>263</v>
          </cell>
          <cell r="E5499">
            <v>99</v>
          </cell>
          <cell r="F5499">
            <v>1</v>
          </cell>
          <cell r="G5499" t="str">
            <v>000</v>
          </cell>
          <cell r="H5499">
            <v>10</v>
          </cell>
          <cell r="J5499" t="str">
            <v>50470-0000</v>
          </cell>
          <cell r="K5499">
            <v>50470</v>
          </cell>
        </row>
        <row r="5500">
          <cell r="A5500" t="str">
            <v>UNIFORMS</v>
          </cell>
          <cell r="B5500">
            <v>4</v>
          </cell>
          <cell r="C5500">
            <v>2</v>
          </cell>
          <cell r="D5500">
            <v>265</v>
          </cell>
          <cell r="E5500">
            <v>99</v>
          </cell>
          <cell r="F5500">
            <v>4</v>
          </cell>
          <cell r="G5500" t="str">
            <v>000</v>
          </cell>
          <cell r="H5500">
            <v>10</v>
          </cell>
          <cell r="J5500" t="str">
            <v>50470-0000</v>
          </cell>
          <cell r="K5500">
            <v>50470</v>
          </cell>
        </row>
        <row r="5501">
          <cell r="A5501" t="str">
            <v>UNIFORMS</v>
          </cell>
          <cell r="B5501">
            <v>4</v>
          </cell>
          <cell r="C5501">
            <v>3</v>
          </cell>
          <cell r="D5501">
            <v>267</v>
          </cell>
          <cell r="E5501">
            <v>54</v>
          </cell>
          <cell r="F5501">
            <v>7</v>
          </cell>
          <cell r="G5501" t="str">
            <v>000</v>
          </cell>
          <cell r="H5501">
            <v>10</v>
          </cell>
          <cell r="J5501" t="str">
            <v>50470-0000</v>
          </cell>
          <cell r="K5501">
            <v>50470</v>
          </cell>
        </row>
        <row r="5502">
          <cell r="A5502" t="str">
            <v>UNIFORMS</v>
          </cell>
          <cell r="B5502">
            <v>4</v>
          </cell>
          <cell r="C5502">
            <v>2</v>
          </cell>
          <cell r="D5502">
            <v>270</v>
          </cell>
          <cell r="E5502">
            <v>11</v>
          </cell>
          <cell r="F5502">
            <v>5</v>
          </cell>
          <cell r="G5502" t="str">
            <v>000</v>
          </cell>
          <cell r="H5502">
            <v>10</v>
          </cell>
          <cell r="J5502" t="str">
            <v>50470-0000</v>
          </cell>
          <cell r="K5502">
            <v>50470</v>
          </cell>
        </row>
        <row r="5503">
          <cell r="A5503" t="str">
            <v>UNIFORMS</v>
          </cell>
          <cell r="B5503">
            <v>4</v>
          </cell>
          <cell r="C5503">
            <v>3</v>
          </cell>
          <cell r="D5503">
            <v>297</v>
          </cell>
          <cell r="E5503">
            <v>59</v>
          </cell>
          <cell r="F5503">
            <v>5</v>
          </cell>
          <cell r="G5503" t="str">
            <v>000</v>
          </cell>
          <cell r="H5503">
            <v>10</v>
          </cell>
          <cell r="J5503" t="str">
            <v>50470-0000</v>
          </cell>
          <cell r="K5503">
            <v>50470</v>
          </cell>
        </row>
        <row r="5504">
          <cell r="A5504" t="str">
            <v>UNIFORMS</v>
          </cell>
          <cell r="B5504">
            <v>4</v>
          </cell>
          <cell r="C5504">
            <v>3</v>
          </cell>
          <cell r="D5504">
            <v>298</v>
          </cell>
          <cell r="E5504">
            <v>57</v>
          </cell>
          <cell r="F5504">
            <v>2</v>
          </cell>
          <cell r="G5504" t="str">
            <v>000</v>
          </cell>
          <cell r="H5504">
            <v>10</v>
          </cell>
          <cell r="J5504" t="str">
            <v>50470-0000</v>
          </cell>
          <cell r="K5504">
            <v>50470</v>
          </cell>
        </row>
        <row r="5505">
          <cell r="A5505" t="str">
            <v>UNIFORMS</v>
          </cell>
          <cell r="B5505">
            <v>4</v>
          </cell>
          <cell r="C5505">
            <v>3</v>
          </cell>
          <cell r="D5505">
            <v>298</v>
          </cell>
          <cell r="E5505">
            <v>57</v>
          </cell>
          <cell r="F5505">
            <v>4</v>
          </cell>
          <cell r="G5505" t="str">
            <v>000</v>
          </cell>
          <cell r="H5505">
            <v>10</v>
          </cell>
          <cell r="J5505" t="str">
            <v>50470-0000</v>
          </cell>
          <cell r="K5505">
            <v>50470</v>
          </cell>
        </row>
        <row r="5506">
          <cell r="A5506" t="str">
            <v>UNIFORMS</v>
          </cell>
          <cell r="B5506">
            <v>4</v>
          </cell>
          <cell r="C5506">
            <v>2</v>
          </cell>
          <cell r="D5506">
            <v>299</v>
          </cell>
          <cell r="E5506">
            <v>94</v>
          </cell>
          <cell r="F5506">
            <v>2</v>
          </cell>
          <cell r="G5506" t="str">
            <v>000</v>
          </cell>
          <cell r="H5506">
            <v>10</v>
          </cell>
          <cell r="J5506" t="str">
            <v>50470-0000</v>
          </cell>
          <cell r="K5506">
            <v>50470</v>
          </cell>
        </row>
        <row r="5507">
          <cell r="A5507" t="str">
            <v>UNIFORMS</v>
          </cell>
          <cell r="B5507">
            <v>4</v>
          </cell>
          <cell r="C5507">
            <v>3</v>
          </cell>
          <cell r="D5507">
            <v>401</v>
          </cell>
          <cell r="E5507">
            <v>53</v>
          </cell>
          <cell r="F5507">
            <v>1</v>
          </cell>
          <cell r="G5507" t="str">
            <v>000</v>
          </cell>
          <cell r="H5507">
            <v>10</v>
          </cell>
          <cell r="J5507" t="str">
            <v>50470-0000</v>
          </cell>
          <cell r="K5507">
            <v>50470</v>
          </cell>
        </row>
        <row r="5508">
          <cell r="A5508" t="str">
            <v>UNIFORMS</v>
          </cell>
          <cell r="B5508">
            <v>4</v>
          </cell>
          <cell r="C5508">
            <v>3</v>
          </cell>
          <cell r="D5508">
            <v>401</v>
          </cell>
          <cell r="E5508">
            <v>53</v>
          </cell>
          <cell r="F5508">
            <v>4</v>
          </cell>
          <cell r="G5508" t="str">
            <v>000</v>
          </cell>
          <cell r="H5508">
            <v>10</v>
          </cell>
          <cell r="J5508" t="str">
            <v>50470-0000</v>
          </cell>
          <cell r="K5508">
            <v>50470</v>
          </cell>
        </row>
        <row r="5509">
          <cell r="A5509" t="str">
            <v>UNIFORMS</v>
          </cell>
          <cell r="B5509">
            <v>4</v>
          </cell>
          <cell r="C5509">
            <v>1</v>
          </cell>
          <cell r="D5509">
            <v>592</v>
          </cell>
          <cell r="E5509">
            <v>98</v>
          </cell>
          <cell r="F5509">
            <v>0</v>
          </cell>
          <cell r="G5509" t="str">
            <v>000</v>
          </cell>
          <cell r="H5509">
            <v>10</v>
          </cell>
          <cell r="J5509" t="str">
            <v>50470-0000</v>
          </cell>
          <cell r="K5509">
            <v>50470</v>
          </cell>
        </row>
        <row r="5510">
          <cell r="A5510" t="str">
            <v>UNIFORMS</v>
          </cell>
          <cell r="B5510">
            <v>4</v>
          </cell>
          <cell r="C5510">
            <v>1</v>
          </cell>
          <cell r="D5510">
            <v>593</v>
          </cell>
          <cell r="E5510">
            <v>98</v>
          </cell>
          <cell r="F5510">
            <v>1</v>
          </cell>
          <cell r="G5510" t="str">
            <v>000</v>
          </cell>
          <cell r="H5510">
            <v>10</v>
          </cell>
          <cell r="J5510" t="str">
            <v>50470-0000</v>
          </cell>
          <cell r="K5510">
            <v>50470</v>
          </cell>
        </row>
        <row r="5511">
          <cell r="A5511" t="str">
            <v>UNIFORMS</v>
          </cell>
          <cell r="B5511">
            <v>4</v>
          </cell>
          <cell r="C5511">
            <v>5</v>
          </cell>
          <cell r="D5511">
            <v>599</v>
          </cell>
          <cell r="E5511">
            <v>67</v>
          </cell>
          <cell r="F5511">
            <v>0</v>
          </cell>
          <cell r="G5511" t="str">
            <v>000</v>
          </cell>
          <cell r="H5511">
            <v>10</v>
          </cell>
          <cell r="J5511" t="str">
            <v>50470-0000</v>
          </cell>
          <cell r="K5511">
            <v>50470</v>
          </cell>
        </row>
        <row r="5512">
          <cell r="A5512" t="str">
            <v>UNIFORMS</v>
          </cell>
          <cell r="B5512">
            <v>4</v>
          </cell>
          <cell r="C5512">
            <v>5</v>
          </cell>
          <cell r="D5512">
            <v>599</v>
          </cell>
          <cell r="E5512">
            <v>67</v>
          </cell>
          <cell r="F5512">
            <v>1</v>
          </cell>
          <cell r="G5512" t="str">
            <v>000</v>
          </cell>
          <cell r="H5512">
            <v>10</v>
          </cell>
          <cell r="J5512" t="str">
            <v>50470-0000</v>
          </cell>
          <cell r="K5512">
            <v>50470</v>
          </cell>
        </row>
        <row r="5513">
          <cell r="A5513" t="str">
            <v>UNIFORMS</v>
          </cell>
          <cell r="B5513">
            <v>4</v>
          </cell>
          <cell r="C5513">
            <v>5</v>
          </cell>
          <cell r="D5513">
            <v>599</v>
          </cell>
          <cell r="E5513">
            <v>67</v>
          </cell>
          <cell r="F5513">
            <v>2</v>
          </cell>
          <cell r="G5513" t="str">
            <v>000</v>
          </cell>
          <cell r="H5513">
            <v>10</v>
          </cell>
          <cell r="J5513" t="str">
            <v>50470-0000</v>
          </cell>
          <cell r="K5513">
            <v>50470</v>
          </cell>
        </row>
        <row r="5514">
          <cell r="A5514" t="str">
            <v>UNIFORMS</v>
          </cell>
          <cell r="B5514">
            <v>4</v>
          </cell>
          <cell r="C5514">
            <v>7</v>
          </cell>
          <cell r="D5514">
            <v>702</v>
          </cell>
          <cell r="E5514">
            <v>56</v>
          </cell>
          <cell r="F5514">
            <v>2</v>
          </cell>
          <cell r="G5514" t="str">
            <v>000</v>
          </cell>
          <cell r="H5514">
            <v>10</v>
          </cell>
          <cell r="J5514" t="str">
            <v>50470-0000</v>
          </cell>
          <cell r="K5514">
            <v>50470</v>
          </cell>
        </row>
        <row r="5515">
          <cell r="A5515" t="str">
            <v>UNIFORMS-BUCHANAN GARAGE</v>
          </cell>
          <cell r="B5515">
            <v>4</v>
          </cell>
          <cell r="C5515">
            <v>3</v>
          </cell>
          <cell r="D5515">
            <v>297</v>
          </cell>
          <cell r="E5515">
            <v>59</v>
          </cell>
          <cell r="F5515">
            <v>5</v>
          </cell>
          <cell r="G5515">
            <v>102</v>
          </cell>
          <cell r="H5515">
            <v>10</v>
          </cell>
          <cell r="J5515" t="str">
            <v>50470-0020</v>
          </cell>
          <cell r="K5515">
            <v>50470</v>
          </cell>
        </row>
        <row r="5516">
          <cell r="A5516" t="str">
            <v>UNIFORMS-COMM POLICE</v>
          </cell>
          <cell r="B5516">
            <v>4</v>
          </cell>
          <cell r="C5516">
            <v>1</v>
          </cell>
          <cell r="D5516">
            <v>101</v>
          </cell>
          <cell r="E5516">
            <v>12</v>
          </cell>
          <cell r="F5516">
            <v>3</v>
          </cell>
          <cell r="G5516">
            <v>110</v>
          </cell>
          <cell r="H5516">
            <v>10</v>
          </cell>
          <cell r="J5516" t="str">
            <v>50470-0013</v>
          </cell>
          <cell r="K5516">
            <v>50470</v>
          </cell>
        </row>
        <row r="5517">
          <cell r="A5517" t="str">
            <v>UNIFORMS-REFURBISH BODY ARMOR</v>
          </cell>
          <cell r="B5517">
            <v>4</v>
          </cell>
          <cell r="C5517">
            <v>2</v>
          </cell>
          <cell r="D5517">
            <v>101</v>
          </cell>
          <cell r="E5517">
            <v>33</v>
          </cell>
          <cell r="F5517">
            <v>0</v>
          </cell>
          <cell r="G5517">
            <v>100</v>
          </cell>
          <cell r="H5517">
            <v>10</v>
          </cell>
          <cell r="J5517" t="str">
            <v>50470-1000</v>
          </cell>
          <cell r="K5517">
            <v>50470</v>
          </cell>
        </row>
        <row r="5518">
          <cell r="A5518" t="str">
            <v>UNIFORMS-SWAT</v>
          </cell>
          <cell r="B5518">
            <v>4</v>
          </cell>
          <cell r="C5518">
            <v>2</v>
          </cell>
          <cell r="D5518">
            <v>101</v>
          </cell>
          <cell r="E5518">
            <v>31</v>
          </cell>
          <cell r="F5518">
            <v>0</v>
          </cell>
          <cell r="G5518">
            <v>107</v>
          </cell>
          <cell r="H5518">
            <v>10</v>
          </cell>
          <cell r="J5518" t="str">
            <v>50470-0012</v>
          </cell>
          <cell r="K5518">
            <v>50470</v>
          </cell>
        </row>
        <row r="5519">
          <cell r="A5519" t="str">
            <v>UNINSUR LOSS-BAILEY LITIGATION</v>
          </cell>
          <cell r="J5519" t="str">
            <v>50380-1001</v>
          </cell>
          <cell r="K5519">
            <v>50380</v>
          </cell>
        </row>
        <row r="5520">
          <cell r="A5520" t="str">
            <v>UNINSUR LOSS-BAILEY LITIGATION  2,</v>
          </cell>
          <cell r="B5520">
            <v>4</v>
          </cell>
          <cell r="C5520">
            <v>1</v>
          </cell>
          <cell r="D5520">
            <v>101</v>
          </cell>
          <cell r="E5520" t="str">
            <v>07</v>
          </cell>
          <cell r="F5520">
            <v>0</v>
          </cell>
          <cell r="G5520">
            <v>300</v>
          </cell>
          <cell r="H5520">
            <v>96</v>
          </cell>
          <cell r="J5520" t="str">
            <v>50380-1001</v>
          </cell>
          <cell r="K5520">
            <v>50380</v>
          </cell>
        </row>
        <row r="5521">
          <cell r="A5521" t="str">
            <v>UNINSURED LOSSES</v>
          </cell>
          <cell r="B5521">
            <v>4</v>
          </cell>
          <cell r="C5521">
            <v>1</v>
          </cell>
          <cell r="D5521">
            <v>101</v>
          </cell>
          <cell r="E5521" t="str">
            <v>01</v>
          </cell>
          <cell r="F5521">
            <v>0</v>
          </cell>
          <cell r="G5521" t="str">
            <v>000</v>
          </cell>
          <cell r="H5521">
            <v>96</v>
          </cell>
          <cell r="J5521" t="str">
            <v>50380-0000</v>
          </cell>
          <cell r="K5521">
            <v>50380</v>
          </cell>
        </row>
        <row r="5522">
          <cell r="A5522" t="str">
            <v>UNINSURED LOSSES</v>
          </cell>
          <cell r="B5522">
            <v>4</v>
          </cell>
          <cell r="C5522">
            <v>1</v>
          </cell>
          <cell r="D5522">
            <v>101</v>
          </cell>
          <cell r="E5522" t="str">
            <v>07</v>
          </cell>
          <cell r="F5522">
            <v>0</v>
          </cell>
          <cell r="G5522" t="str">
            <v>000</v>
          </cell>
          <cell r="H5522">
            <v>96</v>
          </cell>
          <cell r="J5522" t="str">
            <v>50380-0000</v>
          </cell>
          <cell r="K5522">
            <v>50380</v>
          </cell>
        </row>
        <row r="5523">
          <cell r="A5523" t="str">
            <v>UNINSURED LOSSES</v>
          </cell>
          <cell r="B5523">
            <v>4</v>
          </cell>
          <cell r="C5523">
            <v>1</v>
          </cell>
          <cell r="D5523">
            <v>101</v>
          </cell>
          <cell r="E5523">
            <v>11</v>
          </cell>
          <cell r="F5523">
            <v>0</v>
          </cell>
          <cell r="G5523" t="str">
            <v>000</v>
          </cell>
          <cell r="H5523">
            <v>96</v>
          </cell>
          <cell r="J5523" t="str">
            <v>50380-0000</v>
          </cell>
          <cell r="K5523">
            <v>50380</v>
          </cell>
        </row>
        <row r="5524">
          <cell r="A5524" t="str">
            <v>UNINSURED LOSSES</v>
          </cell>
          <cell r="B5524">
            <v>4</v>
          </cell>
          <cell r="C5524">
            <v>1</v>
          </cell>
          <cell r="D5524">
            <v>101</v>
          </cell>
          <cell r="E5524">
            <v>12</v>
          </cell>
          <cell r="F5524">
            <v>1</v>
          </cell>
          <cell r="G5524" t="str">
            <v>000</v>
          </cell>
          <cell r="H5524">
            <v>96</v>
          </cell>
          <cell r="J5524" t="str">
            <v>50380-0000</v>
          </cell>
          <cell r="K5524">
            <v>50380</v>
          </cell>
        </row>
        <row r="5525">
          <cell r="A5525" t="str">
            <v>UNINSURED LOSSES</v>
          </cell>
          <cell r="B5525">
            <v>4</v>
          </cell>
          <cell r="C5525">
            <v>1</v>
          </cell>
          <cell r="D5525">
            <v>101</v>
          </cell>
          <cell r="E5525">
            <v>12</v>
          </cell>
          <cell r="F5525">
            <v>3</v>
          </cell>
          <cell r="G5525" t="str">
            <v>000</v>
          </cell>
          <cell r="H5525">
            <v>96</v>
          </cell>
          <cell r="J5525" t="str">
            <v>50380-0000</v>
          </cell>
          <cell r="K5525">
            <v>50380</v>
          </cell>
        </row>
        <row r="5526">
          <cell r="A5526" t="str">
            <v>UNINSURED LOSSES</v>
          </cell>
          <cell r="B5526">
            <v>4</v>
          </cell>
          <cell r="C5526">
            <v>1</v>
          </cell>
          <cell r="D5526">
            <v>101</v>
          </cell>
          <cell r="E5526">
            <v>12</v>
          </cell>
          <cell r="F5526">
            <v>4</v>
          </cell>
          <cell r="G5526" t="str">
            <v>000</v>
          </cell>
          <cell r="H5526">
            <v>96</v>
          </cell>
          <cell r="J5526" t="str">
            <v>50380-0000</v>
          </cell>
          <cell r="K5526">
            <v>50380</v>
          </cell>
        </row>
        <row r="5527">
          <cell r="A5527" t="str">
            <v>UNINSURED LOSSES</v>
          </cell>
          <cell r="B5527">
            <v>4</v>
          </cell>
          <cell r="C5527">
            <v>1</v>
          </cell>
          <cell r="D5527">
            <v>101</v>
          </cell>
          <cell r="E5527">
            <v>12</v>
          </cell>
          <cell r="F5527">
            <v>7</v>
          </cell>
          <cell r="G5527" t="str">
            <v>000</v>
          </cell>
          <cell r="H5527">
            <v>96</v>
          </cell>
          <cell r="J5527" t="str">
            <v>50380-0000</v>
          </cell>
          <cell r="K5527">
            <v>50380</v>
          </cell>
        </row>
        <row r="5528">
          <cell r="A5528" t="str">
            <v>UNINSURED LOSSES</v>
          </cell>
          <cell r="B5528">
            <v>4</v>
          </cell>
          <cell r="C5528">
            <v>1</v>
          </cell>
          <cell r="D5528">
            <v>101</v>
          </cell>
          <cell r="E5528">
            <v>21</v>
          </cell>
          <cell r="F5528">
            <v>0</v>
          </cell>
          <cell r="G5528" t="str">
            <v>000</v>
          </cell>
          <cell r="H5528">
            <v>96</v>
          </cell>
          <cell r="J5528" t="str">
            <v>50380-0000</v>
          </cell>
          <cell r="K5528">
            <v>50380</v>
          </cell>
        </row>
        <row r="5529">
          <cell r="A5529" t="str">
            <v>UNINSURED LOSSES</v>
          </cell>
          <cell r="B5529">
            <v>4</v>
          </cell>
          <cell r="C5529">
            <v>1</v>
          </cell>
          <cell r="D5529">
            <v>101</v>
          </cell>
          <cell r="E5529">
            <v>81</v>
          </cell>
          <cell r="F5529">
            <v>1</v>
          </cell>
          <cell r="G5529" t="str">
            <v>000</v>
          </cell>
          <cell r="H5529">
            <v>96</v>
          </cell>
          <cell r="J5529" t="str">
            <v>50380-0000</v>
          </cell>
          <cell r="K5529">
            <v>50380</v>
          </cell>
        </row>
        <row r="5530">
          <cell r="A5530" t="str">
            <v>UNINSURED LOSSES</v>
          </cell>
          <cell r="B5530">
            <v>4</v>
          </cell>
          <cell r="C5530">
            <v>1</v>
          </cell>
          <cell r="D5530">
            <v>101</v>
          </cell>
          <cell r="E5530">
            <v>94</v>
          </cell>
          <cell r="F5530">
            <v>1</v>
          </cell>
          <cell r="G5530" t="str">
            <v>000</v>
          </cell>
          <cell r="H5530">
            <v>96</v>
          </cell>
          <cell r="J5530" t="str">
            <v>50380-0000</v>
          </cell>
          <cell r="K5530">
            <v>50380</v>
          </cell>
        </row>
        <row r="5531">
          <cell r="A5531" t="str">
            <v>UNINSURED LOSSES</v>
          </cell>
          <cell r="B5531">
            <v>4</v>
          </cell>
          <cell r="C5531">
            <v>2</v>
          </cell>
          <cell r="D5531">
            <v>101</v>
          </cell>
          <cell r="E5531">
            <v>13</v>
          </cell>
          <cell r="F5531">
            <v>0</v>
          </cell>
          <cell r="G5531" t="str">
            <v>000</v>
          </cell>
          <cell r="H5531">
            <v>96</v>
          </cell>
          <cell r="J5531" t="str">
            <v>50380-0000</v>
          </cell>
          <cell r="K5531">
            <v>50380</v>
          </cell>
        </row>
        <row r="5532">
          <cell r="A5532" t="str">
            <v>UNINSURED LOSSES</v>
          </cell>
          <cell r="B5532">
            <v>4</v>
          </cell>
          <cell r="C5532">
            <v>2</v>
          </cell>
          <cell r="D5532">
            <v>101</v>
          </cell>
          <cell r="E5532">
            <v>13</v>
          </cell>
          <cell r="F5532">
            <v>1</v>
          </cell>
          <cell r="G5532" t="str">
            <v>000</v>
          </cell>
          <cell r="H5532">
            <v>96</v>
          </cell>
          <cell r="J5532" t="str">
            <v>50380-0000</v>
          </cell>
          <cell r="K5532">
            <v>50380</v>
          </cell>
        </row>
        <row r="5533">
          <cell r="A5533" t="str">
            <v>UNINSURED LOSSES</v>
          </cell>
          <cell r="B5533">
            <v>4</v>
          </cell>
          <cell r="C5533">
            <v>2</v>
          </cell>
          <cell r="D5533">
            <v>101</v>
          </cell>
          <cell r="E5533">
            <v>14</v>
          </cell>
          <cell r="F5533">
            <v>1</v>
          </cell>
          <cell r="G5533" t="str">
            <v>000</v>
          </cell>
          <cell r="H5533">
            <v>96</v>
          </cell>
          <cell r="J5533" t="str">
            <v>50380-0000</v>
          </cell>
          <cell r="K5533">
            <v>50380</v>
          </cell>
        </row>
        <row r="5534">
          <cell r="A5534" t="str">
            <v>UNINSURED LOSSES</v>
          </cell>
          <cell r="B5534">
            <v>4</v>
          </cell>
          <cell r="C5534">
            <v>2</v>
          </cell>
          <cell r="D5534">
            <v>101</v>
          </cell>
          <cell r="E5534">
            <v>31</v>
          </cell>
          <cell r="F5534">
            <v>0</v>
          </cell>
          <cell r="G5534" t="str">
            <v>000</v>
          </cell>
          <cell r="H5534">
            <v>96</v>
          </cell>
          <cell r="J5534" t="str">
            <v>50380-0000</v>
          </cell>
          <cell r="K5534">
            <v>50380</v>
          </cell>
        </row>
        <row r="5535">
          <cell r="A5535" t="str">
            <v>UNINSURED LOSSES</v>
          </cell>
          <cell r="B5535">
            <v>4</v>
          </cell>
          <cell r="C5535">
            <v>2</v>
          </cell>
          <cell r="D5535">
            <v>101</v>
          </cell>
          <cell r="E5535">
            <v>41</v>
          </cell>
          <cell r="F5535">
            <v>0</v>
          </cell>
          <cell r="G5535" t="str">
            <v>000</v>
          </cell>
          <cell r="H5535">
            <v>96</v>
          </cell>
          <cell r="J5535" t="str">
            <v>50380-0000</v>
          </cell>
          <cell r="K5535">
            <v>50380</v>
          </cell>
        </row>
        <row r="5536">
          <cell r="A5536" t="str">
            <v>UNINSURED LOSSES</v>
          </cell>
          <cell r="B5536">
            <v>4</v>
          </cell>
          <cell r="C5536">
            <v>3</v>
          </cell>
          <cell r="D5536">
            <v>101</v>
          </cell>
          <cell r="E5536">
            <v>51</v>
          </cell>
          <cell r="F5536">
            <v>0</v>
          </cell>
          <cell r="G5536" t="str">
            <v>000</v>
          </cell>
          <cell r="H5536">
            <v>96</v>
          </cell>
          <cell r="J5536" t="str">
            <v>50380-0000</v>
          </cell>
          <cell r="K5536">
            <v>50380</v>
          </cell>
        </row>
        <row r="5537">
          <cell r="A5537" t="str">
            <v>UNINSURED LOSSES</v>
          </cell>
          <cell r="B5537">
            <v>4</v>
          </cell>
          <cell r="C5537">
            <v>3</v>
          </cell>
          <cell r="D5537">
            <v>101</v>
          </cell>
          <cell r="E5537">
            <v>59</v>
          </cell>
          <cell r="F5537">
            <v>7</v>
          </cell>
          <cell r="G5537" t="str">
            <v>000</v>
          </cell>
          <cell r="H5537">
            <v>96</v>
          </cell>
          <cell r="J5537" t="str">
            <v>50380-0000</v>
          </cell>
          <cell r="K5537">
            <v>50380</v>
          </cell>
        </row>
        <row r="5538">
          <cell r="A5538" t="str">
            <v>UNINSURED LOSSES</v>
          </cell>
          <cell r="B5538">
            <v>4</v>
          </cell>
          <cell r="C5538">
            <v>5</v>
          </cell>
          <cell r="D5538">
            <v>201</v>
          </cell>
          <cell r="E5538">
            <v>61</v>
          </cell>
          <cell r="F5538">
            <v>0</v>
          </cell>
          <cell r="G5538" t="str">
            <v>000</v>
          </cell>
          <cell r="H5538">
            <v>96</v>
          </cell>
          <cell r="J5538" t="str">
            <v>50380-0000</v>
          </cell>
          <cell r="K5538">
            <v>50380</v>
          </cell>
        </row>
        <row r="5539">
          <cell r="A5539" t="str">
            <v>UNINSURED LOSSES</v>
          </cell>
          <cell r="B5539">
            <v>4</v>
          </cell>
          <cell r="C5539">
            <v>3</v>
          </cell>
          <cell r="D5539">
            <v>203</v>
          </cell>
          <cell r="E5539">
            <v>59</v>
          </cell>
          <cell r="F5539">
            <v>4</v>
          </cell>
          <cell r="G5539" t="str">
            <v>000</v>
          </cell>
          <cell r="H5539">
            <v>96</v>
          </cell>
          <cell r="J5539" t="str">
            <v>50380-0000</v>
          </cell>
          <cell r="K5539">
            <v>50380</v>
          </cell>
        </row>
        <row r="5540">
          <cell r="A5540" t="str">
            <v>UNINSURED LOSSES</v>
          </cell>
          <cell r="B5540">
            <v>4</v>
          </cell>
          <cell r="C5540">
            <v>2</v>
          </cell>
          <cell r="D5540">
            <v>206</v>
          </cell>
          <cell r="E5540">
            <v>99</v>
          </cell>
          <cell r="F5540">
            <v>6</v>
          </cell>
          <cell r="G5540" t="str">
            <v>000</v>
          </cell>
          <cell r="H5540">
            <v>96</v>
          </cell>
          <cell r="J5540" t="str">
            <v>50380-0000</v>
          </cell>
          <cell r="K5540">
            <v>50380</v>
          </cell>
        </row>
        <row r="5541">
          <cell r="A5541" t="str">
            <v>UNINSURED LOSSES</v>
          </cell>
          <cell r="B5541">
            <v>4</v>
          </cell>
          <cell r="C5541">
            <v>3</v>
          </cell>
          <cell r="D5541">
            <v>262</v>
          </cell>
          <cell r="E5541">
            <v>54</v>
          </cell>
          <cell r="F5541">
            <v>6</v>
          </cell>
          <cell r="G5541" t="str">
            <v>000</v>
          </cell>
          <cell r="H5541">
            <v>96</v>
          </cell>
          <cell r="J5541" t="str">
            <v>50380-0000</v>
          </cell>
          <cell r="K5541">
            <v>50380</v>
          </cell>
        </row>
        <row r="5542">
          <cell r="A5542" t="str">
            <v>UNINSURED LOSSES</v>
          </cell>
          <cell r="B5542">
            <v>4</v>
          </cell>
          <cell r="C5542">
            <v>5</v>
          </cell>
          <cell r="D5542">
            <v>263</v>
          </cell>
          <cell r="E5542">
            <v>99</v>
          </cell>
          <cell r="F5542">
            <v>1</v>
          </cell>
          <cell r="G5542" t="str">
            <v>000</v>
          </cell>
          <cell r="H5542">
            <v>96</v>
          </cell>
          <cell r="J5542" t="str">
            <v>50380-0000</v>
          </cell>
          <cell r="K5542">
            <v>50380</v>
          </cell>
        </row>
        <row r="5543">
          <cell r="A5543" t="str">
            <v>UNINSURED LOSSES</v>
          </cell>
          <cell r="B5543">
            <v>4</v>
          </cell>
          <cell r="C5543">
            <v>3</v>
          </cell>
          <cell r="D5543">
            <v>264</v>
          </cell>
          <cell r="E5543">
            <v>54</v>
          </cell>
          <cell r="F5543">
            <v>5</v>
          </cell>
          <cell r="G5543" t="str">
            <v>000</v>
          </cell>
          <cell r="H5543">
            <v>96</v>
          </cell>
          <cell r="J5543" t="str">
            <v>50380-0000</v>
          </cell>
          <cell r="K5543">
            <v>50380</v>
          </cell>
        </row>
        <row r="5544">
          <cell r="A5544" t="str">
            <v>UNINSURED LOSSES</v>
          </cell>
          <cell r="B5544">
            <v>4</v>
          </cell>
          <cell r="C5544">
            <v>2</v>
          </cell>
          <cell r="D5544">
            <v>265</v>
          </cell>
          <cell r="E5544">
            <v>99</v>
          </cell>
          <cell r="F5544">
            <v>4</v>
          </cell>
          <cell r="G5544" t="str">
            <v>000</v>
          </cell>
          <cell r="H5544">
            <v>96</v>
          </cell>
          <cell r="J5544" t="str">
            <v>50380-0000</v>
          </cell>
          <cell r="K5544">
            <v>50380</v>
          </cell>
        </row>
        <row r="5545">
          <cell r="A5545" t="str">
            <v>UNINSURED LOSSES</v>
          </cell>
          <cell r="B5545">
            <v>4</v>
          </cell>
          <cell r="C5545">
            <v>3</v>
          </cell>
          <cell r="D5545">
            <v>297</v>
          </cell>
          <cell r="E5545">
            <v>59</v>
          </cell>
          <cell r="F5545">
            <v>5</v>
          </cell>
          <cell r="G5545" t="str">
            <v>000</v>
          </cell>
          <cell r="H5545">
            <v>96</v>
          </cell>
          <cell r="J5545" t="str">
            <v>50380-0000</v>
          </cell>
          <cell r="K5545">
            <v>50380</v>
          </cell>
        </row>
        <row r="5546">
          <cell r="A5546" t="str">
            <v>UNINSURED LOSSES</v>
          </cell>
          <cell r="B5546">
            <v>4</v>
          </cell>
          <cell r="C5546">
            <v>3</v>
          </cell>
          <cell r="D5546">
            <v>298</v>
          </cell>
          <cell r="E5546">
            <v>57</v>
          </cell>
          <cell r="F5546">
            <v>1</v>
          </cell>
          <cell r="G5546" t="str">
            <v>000</v>
          </cell>
          <cell r="H5546">
            <v>96</v>
          </cell>
          <cell r="J5546" t="str">
            <v>50380-0000</v>
          </cell>
          <cell r="K5546">
            <v>50380</v>
          </cell>
        </row>
        <row r="5547">
          <cell r="A5547" t="str">
            <v>UNINSURED LOSSES</v>
          </cell>
          <cell r="B5547">
            <v>4</v>
          </cell>
          <cell r="C5547">
            <v>2</v>
          </cell>
          <cell r="D5547">
            <v>299</v>
          </cell>
          <cell r="E5547">
            <v>94</v>
          </cell>
          <cell r="F5547">
            <v>2</v>
          </cell>
          <cell r="G5547" t="str">
            <v>000</v>
          </cell>
          <cell r="H5547">
            <v>96</v>
          </cell>
          <cell r="J5547" t="str">
            <v>50380-0000</v>
          </cell>
          <cell r="K5547">
            <v>50380</v>
          </cell>
        </row>
        <row r="5548">
          <cell r="A5548" t="str">
            <v>UNINSURED LOSSES</v>
          </cell>
          <cell r="B5548">
            <v>4</v>
          </cell>
          <cell r="C5548">
            <v>5</v>
          </cell>
          <cell r="D5548">
            <v>599</v>
          </cell>
          <cell r="E5548">
            <v>67</v>
          </cell>
          <cell r="F5548">
            <v>0</v>
          </cell>
          <cell r="G5548" t="str">
            <v>000</v>
          </cell>
          <cell r="H5548">
            <v>96</v>
          </cell>
          <cell r="J5548" t="str">
            <v>50380-0000</v>
          </cell>
          <cell r="K5548">
            <v>50380</v>
          </cell>
        </row>
        <row r="5549">
          <cell r="A5549" t="str">
            <v>UNINSURED LOSSES</v>
          </cell>
          <cell r="B5549">
            <v>4</v>
          </cell>
          <cell r="C5549">
            <v>5</v>
          </cell>
          <cell r="D5549">
            <v>599</v>
          </cell>
          <cell r="E5549">
            <v>67</v>
          </cell>
          <cell r="F5549">
            <v>1</v>
          </cell>
          <cell r="G5549" t="str">
            <v>000</v>
          </cell>
          <cell r="H5549">
            <v>96</v>
          </cell>
          <cell r="J5549" t="str">
            <v>50380-0000</v>
          </cell>
          <cell r="K5549">
            <v>50380</v>
          </cell>
        </row>
        <row r="5550">
          <cell r="A5550" t="str">
            <v>UNINSURED LOSSES</v>
          </cell>
          <cell r="B5550">
            <v>4</v>
          </cell>
          <cell r="C5550">
            <v>5</v>
          </cell>
          <cell r="D5550">
            <v>599</v>
          </cell>
          <cell r="E5550">
            <v>67</v>
          </cell>
          <cell r="F5550">
            <v>2</v>
          </cell>
          <cell r="G5550" t="str">
            <v>000</v>
          </cell>
          <cell r="H5550">
            <v>96</v>
          </cell>
          <cell r="J5550" t="str">
            <v>50380-0000</v>
          </cell>
          <cell r="K5550">
            <v>50380</v>
          </cell>
        </row>
        <row r="5551">
          <cell r="A5551" t="str">
            <v>UNINSURED LOSSES</v>
          </cell>
          <cell r="B5551">
            <v>4</v>
          </cell>
          <cell r="C5551">
            <v>7</v>
          </cell>
          <cell r="D5551">
            <v>702</v>
          </cell>
          <cell r="E5551">
            <v>56</v>
          </cell>
          <cell r="F5551">
            <v>1</v>
          </cell>
          <cell r="G5551" t="str">
            <v>000</v>
          </cell>
          <cell r="H5551">
            <v>96</v>
          </cell>
          <cell r="J5551" t="str">
            <v>50380-0000</v>
          </cell>
          <cell r="K5551">
            <v>50380</v>
          </cell>
        </row>
        <row r="5552">
          <cell r="A5552" t="str">
            <v>UNINSURED LOSSES</v>
          </cell>
          <cell r="B5552">
            <v>4</v>
          </cell>
          <cell r="C5552">
            <v>1</v>
          </cell>
          <cell r="D5552">
            <v>604</v>
          </cell>
          <cell r="E5552">
            <v>28</v>
          </cell>
          <cell r="F5552">
            <v>0</v>
          </cell>
          <cell r="G5552">
            <v>302</v>
          </cell>
          <cell r="H5552">
            <v>96</v>
          </cell>
          <cell r="J5552" t="str">
            <v>50380-0000</v>
          </cell>
          <cell r="K5552">
            <v>50380</v>
          </cell>
        </row>
        <row r="5553">
          <cell r="A5553" t="str">
            <v>UNINSURED LOSSES</v>
          </cell>
          <cell r="B5553">
            <v>4</v>
          </cell>
          <cell r="C5553">
            <v>1</v>
          </cell>
          <cell r="D5553">
            <v>604</v>
          </cell>
          <cell r="E5553">
            <v>28</v>
          </cell>
          <cell r="F5553">
            <v>0</v>
          </cell>
          <cell r="G5553">
            <v>303</v>
          </cell>
          <cell r="H5553">
            <v>96</v>
          </cell>
          <cell r="J5553" t="str">
            <v>50380-0000</v>
          </cell>
          <cell r="K5553">
            <v>50380</v>
          </cell>
        </row>
        <row r="5554">
          <cell r="A5554" t="str">
            <v>UNINSURED LOSSES</v>
          </cell>
          <cell r="B5554">
            <v>4</v>
          </cell>
          <cell r="C5554">
            <v>1</v>
          </cell>
          <cell r="D5554">
            <v>604</v>
          </cell>
          <cell r="E5554">
            <v>28</v>
          </cell>
          <cell r="F5554">
            <v>0</v>
          </cell>
          <cell r="G5554">
            <v>304</v>
          </cell>
          <cell r="H5554">
            <v>96</v>
          </cell>
          <cell r="J5554" t="str">
            <v>50380-0000</v>
          </cell>
          <cell r="K5554">
            <v>50380</v>
          </cell>
        </row>
        <row r="5555">
          <cell r="A5555" t="str">
            <v>UNINSURED LOSSES</v>
          </cell>
          <cell r="B5555">
            <v>4</v>
          </cell>
          <cell r="C5555">
            <v>1</v>
          </cell>
          <cell r="D5555">
            <v>604</v>
          </cell>
          <cell r="E5555">
            <v>28</v>
          </cell>
          <cell r="F5555">
            <v>0</v>
          </cell>
          <cell r="G5555">
            <v>307</v>
          </cell>
          <cell r="H5555">
            <v>96</v>
          </cell>
          <cell r="J5555" t="str">
            <v>50380-0000</v>
          </cell>
          <cell r="K5555">
            <v>50380</v>
          </cell>
        </row>
        <row r="5556">
          <cell r="A5556" t="str">
            <v>UNINSURED LOSSES</v>
          </cell>
          <cell r="B5556">
            <v>4</v>
          </cell>
          <cell r="C5556">
            <v>1</v>
          </cell>
          <cell r="D5556">
            <v>604</v>
          </cell>
          <cell r="E5556">
            <v>28</v>
          </cell>
          <cell r="F5556">
            <v>0</v>
          </cell>
          <cell r="G5556">
            <v>308</v>
          </cell>
          <cell r="H5556">
            <v>96</v>
          </cell>
          <cell r="J5556" t="str">
            <v>50380-0000</v>
          </cell>
          <cell r="K5556">
            <v>50380</v>
          </cell>
        </row>
        <row r="5557">
          <cell r="A5557" t="str">
            <v>UNINSURED LOSSES</v>
          </cell>
          <cell r="B5557">
            <v>4</v>
          </cell>
          <cell r="C5557">
            <v>1</v>
          </cell>
          <cell r="D5557">
            <v>604</v>
          </cell>
          <cell r="E5557">
            <v>28</v>
          </cell>
          <cell r="F5557">
            <v>0</v>
          </cell>
          <cell r="G5557">
            <v>321</v>
          </cell>
          <cell r="H5557">
            <v>96</v>
          </cell>
          <cell r="J5557" t="str">
            <v>50380-0000</v>
          </cell>
          <cell r="K5557">
            <v>50380</v>
          </cell>
        </row>
        <row r="5558">
          <cell r="A5558" t="str">
            <v>UNINSURED LOSSES-CLAIMS</v>
          </cell>
          <cell r="B5558">
            <v>4</v>
          </cell>
          <cell r="C5558">
            <v>5</v>
          </cell>
          <cell r="D5558">
            <v>599</v>
          </cell>
          <cell r="E5558">
            <v>67</v>
          </cell>
          <cell r="F5558">
            <v>0</v>
          </cell>
          <cell r="G5558">
            <v>102</v>
          </cell>
          <cell r="H5558">
            <v>96</v>
          </cell>
          <cell r="J5558" t="str">
            <v>50380-1000</v>
          </cell>
          <cell r="K5558">
            <v>50380</v>
          </cell>
        </row>
        <row r="5559">
          <cell r="A5559" t="str">
            <v>UNINSURED LOSSES-CLAIMS</v>
          </cell>
          <cell r="B5559">
            <v>4</v>
          </cell>
          <cell r="C5559">
            <v>5</v>
          </cell>
          <cell r="D5559">
            <v>599</v>
          </cell>
          <cell r="E5559">
            <v>67</v>
          </cell>
          <cell r="F5559">
            <v>2</v>
          </cell>
          <cell r="G5559">
            <v>102</v>
          </cell>
          <cell r="H5559">
            <v>96</v>
          </cell>
          <cell r="J5559" t="str">
            <v>50380-1000</v>
          </cell>
          <cell r="K5559">
            <v>50380</v>
          </cell>
        </row>
        <row r="5560">
          <cell r="A5560" t="str">
            <v>URBAN INFILL</v>
          </cell>
          <cell r="B5560">
            <v>4</v>
          </cell>
          <cell r="C5560">
            <v>1</v>
          </cell>
          <cell r="D5560">
            <v>217</v>
          </cell>
          <cell r="E5560">
            <v>83</v>
          </cell>
          <cell r="F5560">
            <v>9</v>
          </cell>
          <cell r="G5560" t="str">
            <v>000</v>
          </cell>
          <cell r="H5560">
            <v>40</v>
          </cell>
          <cell r="J5560" t="str">
            <v>58950-0000</v>
          </cell>
          <cell r="K5560">
            <v>58950</v>
          </cell>
        </row>
        <row r="5561">
          <cell r="A5561" t="str">
            <v>URBAN INFILL</v>
          </cell>
          <cell r="B5561">
            <v>4</v>
          </cell>
          <cell r="C5561">
            <v>1</v>
          </cell>
          <cell r="D5561">
            <v>218</v>
          </cell>
          <cell r="E5561">
            <v>83</v>
          </cell>
          <cell r="F5561">
            <v>9</v>
          </cell>
          <cell r="G5561" t="str">
            <v>000</v>
          </cell>
          <cell r="H5561">
            <v>40</v>
          </cell>
          <cell r="J5561" t="str">
            <v>58950-0000</v>
          </cell>
          <cell r="K5561">
            <v>58950</v>
          </cell>
        </row>
        <row r="5562">
          <cell r="A5562" t="str">
            <v>UTILITIES</v>
          </cell>
          <cell r="B5562">
            <v>4</v>
          </cell>
          <cell r="C5562">
            <v>1</v>
          </cell>
          <cell r="D5562">
            <v>101</v>
          </cell>
          <cell r="E5562">
            <v>12</v>
          </cell>
          <cell r="F5562">
            <v>7</v>
          </cell>
          <cell r="G5562" t="str">
            <v>000</v>
          </cell>
          <cell r="H5562">
            <v>20</v>
          </cell>
          <cell r="J5562" t="str">
            <v>53500-0000</v>
          </cell>
          <cell r="K5562">
            <v>53500</v>
          </cell>
        </row>
        <row r="5563">
          <cell r="A5563" t="str">
            <v>UTILITIES</v>
          </cell>
          <cell r="B5563">
            <v>4</v>
          </cell>
          <cell r="C5563">
            <v>1</v>
          </cell>
          <cell r="D5563">
            <v>101</v>
          </cell>
          <cell r="E5563">
            <v>84</v>
          </cell>
          <cell r="F5563">
            <v>3</v>
          </cell>
          <cell r="G5563" t="str">
            <v>000</v>
          </cell>
          <cell r="H5563">
            <v>20</v>
          </cell>
          <cell r="J5563" t="str">
            <v>53500-0000</v>
          </cell>
          <cell r="K5563">
            <v>53500</v>
          </cell>
        </row>
        <row r="5564">
          <cell r="A5564" t="str">
            <v>UTILITIES</v>
          </cell>
          <cell r="B5564">
            <v>4</v>
          </cell>
          <cell r="C5564">
            <v>2</v>
          </cell>
          <cell r="D5564">
            <v>101</v>
          </cell>
          <cell r="E5564">
            <v>13</v>
          </cell>
          <cell r="F5564">
            <v>0</v>
          </cell>
          <cell r="G5564" t="str">
            <v>000</v>
          </cell>
          <cell r="H5564">
            <v>20</v>
          </cell>
          <cell r="J5564" t="str">
            <v>53500-0000</v>
          </cell>
          <cell r="K5564">
            <v>53500</v>
          </cell>
        </row>
        <row r="5565">
          <cell r="A5565" t="str">
            <v>UTILITIES</v>
          </cell>
          <cell r="B5565">
            <v>4</v>
          </cell>
          <cell r="C5565">
            <v>2</v>
          </cell>
          <cell r="D5565">
            <v>101</v>
          </cell>
          <cell r="E5565">
            <v>33</v>
          </cell>
          <cell r="F5565">
            <v>0</v>
          </cell>
          <cell r="G5565" t="str">
            <v>000</v>
          </cell>
          <cell r="H5565">
            <v>20</v>
          </cell>
          <cell r="J5565" t="str">
            <v>53500-0000</v>
          </cell>
          <cell r="K5565">
            <v>53500</v>
          </cell>
        </row>
        <row r="5566">
          <cell r="A5566" t="str">
            <v>UTILITIES</v>
          </cell>
          <cell r="B5566">
            <v>4</v>
          </cell>
          <cell r="C5566">
            <v>2</v>
          </cell>
          <cell r="D5566">
            <v>101</v>
          </cell>
          <cell r="E5566">
            <v>42</v>
          </cell>
          <cell r="F5566">
            <v>0</v>
          </cell>
          <cell r="G5566" t="str">
            <v>000</v>
          </cell>
          <cell r="H5566">
            <v>20</v>
          </cell>
          <cell r="J5566" t="str">
            <v>53500-0000</v>
          </cell>
          <cell r="K5566">
            <v>53500</v>
          </cell>
        </row>
        <row r="5567">
          <cell r="A5567" t="str">
            <v>UTILITIES</v>
          </cell>
          <cell r="B5567">
            <v>4</v>
          </cell>
          <cell r="C5567">
            <v>2</v>
          </cell>
          <cell r="D5567">
            <v>101</v>
          </cell>
          <cell r="E5567">
            <v>43</v>
          </cell>
          <cell r="F5567">
            <v>3</v>
          </cell>
          <cell r="G5567" t="str">
            <v>000</v>
          </cell>
          <cell r="H5567">
            <v>20</v>
          </cell>
          <cell r="J5567" t="str">
            <v>53500-0000</v>
          </cell>
          <cell r="K5567">
            <v>53500</v>
          </cell>
        </row>
        <row r="5568">
          <cell r="A5568" t="str">
            <v>UTILITIES</v>
          </cell>
          <cell r="B5568">
            <v>4</v>
          </cell>
          <cell r="C5568">
            <v>3</v>
          </cell>
          <cell r="D5568">
            <v>101</v>
          </cell>
          <cell r="E5568">
            <v>51</v>
          </cell>
          <cell r="F5568">
            <v>0</v>
          </cell>
          <cell r="G5568" t="str">
            <v>000</v>
          </cell>
          <cell r="H5568">
            <v>20</v>
          </cell>
          <cell r="J5568" t="str">
            <v>53500-0000</v>
          </cell>
          <cell r="K5568">
            <v>53500</v>
          </cell>
        </row>
        <row r="5569">
          <cell r="A5569" t="str">
            <v>UTILITIES</v>
          </cell>
          <cell r="B5569">
            <v>4</v>
          </cell>
          <cell r="C5569">
            <v>3</v>
          </cell>
          <cell r="D5569">
            <v>101</v>
          </cell>
          <cell r="E5569">
            <v>52</v>
          </cell>
          <cell r="F5569">
            <v>2</v>
          </cell>
          <cell r="G5569" t="str">
            <v>000</v>
          </cell>
          <cell r="H5569">
            <v>20</v>
          </cell>
          <cell r="J5569" t="str">
            <v>53500-0000</v>
          </cell>
          <cell r="K5569">
            <v>53500</v>
          </cell>
        </row>
        <row r="5570">
          <cell r="A5570" t="str">
            <v>UTILITIES</v>
          </cell>
          <cell r="B5570">
            <v>4</v>
          </cell>
          <cell r="C5570">
            <v>3</v>
          </cell>
          <cell r="D5570">
            <v>101</v>
          </cell>
          <cell r="E5570">
            <v>52</v>
          </cell>
          <cell r="F5570">
            <v>4</v>
          </cell>
          <cell r="G5570" t="str">
            <v>000</v>
          </cell>
          <cell r="H5570">
            <v>20</v>
          </cell>
          <cell r="J5570" t="str">
            <v>53500-0000</v>
          </cell>
          <cell r="K5570">
            <v>53500</v>
          </cell>
        </row>
        <row r="5571">
          <cell r="A5571" t="str">
            <v>UTILITIES</v>
          </cell>
          <cell r="B5571">
            <v>4</v>
          </cell>
          <cell r="C5571">
            <v>3</v>
          </cell>
          <cell r="D5571">
            <v>101</v>
          </cell>
          <cell r="E5571">
            <v>54</v>
          </cell>
          <cell r="F5571">
            <v>1</v>
          </cell>
          <cell r="G5571" t="str">
            <v>000</v>
          </cell>
          <cell r="H5571">
            <v>20</v>
          </cell>
          <cell r="J5571" t="str">
            <v>53500-0000</v>
          </cell>
          <cell r="K5571">
            <v>53500</v>
          </cell>
        </row>
        <row r="5572">
          <cell r="A5572" t="str">
            <v>UTILITIES</v>
          </cell>
          <cell r="B5572">
            <v>4</v>
          </cell>
          <cell r="C5572">
            <v>3</v>
          </cell>
          <cell r="D5572">
            <v>101</v>
          </cell>
          <cell r="E5572">
            <v>54</v>
          </cell>
          <cell r="F5572">
            <v>3</v>
          </cell>
          <cell r="G5572" t="str">
            <v>000</v>
          </cell>
          <cell r="H5572">
            <v>20</v>
          </cell>
          <cell r="J5572" t="str">
            <v>53500-0000</v>
          </cell>
          <cell r="K5572">
            <v>53500</v>
          </cell>
        </row>
        <row r="5573">
          <cell r="A5573" t="str">
            <v>UTILITIES</v>
          </cell>
          <cell r="B5573">
            <v>4</v>
          </cell>
          <cell r="C5573">
            <v>3</v>
          </cell>
          <cell r="D5573">
            <v>101</v>
          </cell>
          <cell r="E5573">
            <v>54</v>
          </cell>
          <cell r="F5573">
            <v>4</v>
          </cell>
          <cell r="G5573" t="str">
            <v>000</v>
          </cell>
          <cell r="H5573">
            <v>20</v>
          </cell>
          <cell r="J5573" t="str">
            <v>53500-0000</v>
          </cell>
          <cell r="K5573">
            <v>53500</v>
          </cell>
        </row>
        <row r="5574">
          <cell r="A5574" t="str">
            <v>UTILITIES</v>
          </cell>
          <cell r="B5574">
            <v>4</v>
          </cell>
          <cell r="C5574">
            <v>3</v>
          </cell>
          <cell r="D5574">
            <v>101</v>
          </cell>
          <cell r="E5574">
            <v>54</v>
          </cell>
          <cell r="F5574">
            <v>8</v>
          </cell>
          <cell r="G5574" t="str">
            <v>000</v>
          </cell>
          <cell r="H5574">
            <v>20</v>
          </cell>
          <cell r="J5574" t="str">
            <v>53500-0000</v>
          </cell>
          <cell r="K5574">
            <v>53500</v>
          </cell>
        </row>
        <row r="5575">
          <cell r="A5575" t="str">
            <v>UTILITIES</v>
          </cell>
          <cell r="B5575">
            <v>4</v>
          </cell>
          <cell r="C5575">
            <v>3</v>
          </cell>
          <cell r="D5575">
            <v>101</v>
          </cell>
          <cell r="E5575">
            <v>54</v>
          </cell>
          <cell r="F5575">
            <v>9</v>
          </cell>
          <cell r="G5575" t="str">
            <v>000</v>
          </cell>
          <cell r="H5575">
            <v>20</v>
          </cell>
          <cell r="J5575" t="str">
            <v>53500-0000</v>
          </cell>
          <cell r="K5575">
            <v>53500</v>
          </cell>
        </row>
        <row r="5576">
          <cell r="A5576" t="str">
            <v>UTILITIES</v>
          </cell>
          <cell r="B5576">
            <v>4</v>
          </cell>
          <cell r="C5576">
            <v>3</v>
          </cell>
          <cell r="D5576">
            <v>101</v>
          </cell>
          <cell r="E5576">
            <v>59</v>
          </cell>
          <cell r="F5576">
            <v>2</v>
          </cell>
          <cell r="G5576" t="str">
            <v>000</v>
          </cell>
          <cell r="H5576">
            <v>20</v>
          </cell>
          <cell r="J5576" t="str">
            <v>53500-0000</v>
          </cell>
          <cell r="K5576">
            <v>53500</v>
          </cell>
        </row>
        <row r="5577">
          <cell r="A5577" t="str">
            <v>UTILITIES</v>
          </cell>
          <cell r="B5577">
            <v>4</v>
          </cell>
          <cell r="C5577">
            <v>3</v>
          </cell>
          <cell r="D5577">
            <v>101</v>
          </cell>
          <cell r="E5577">
            <v>59</v>
          </cell>
          <cell r="F5577">
            <v>3</v>
          </cell>
          <cell r="G5577" t="str">
            <v>000</v>
          </cell>
          <cell r="H5577">
            <v>20</v>
          </cell>
          <cell r="J5577" t="str">
            <v>53500-0000</v>
          </cell>
          <cell r="K5577">
            <v>53500</v>
          </cell>
        </row>
        <row r="5578">
          <cell r="A5578" t="str">
            <v>UTILITIES</v>
          </cell>
          <cell r="B5578">
            <v>4</v>
          </cell>
          <cell r="C5578">
            <v>1</v>
          </cell>
          <cell r="D5578">
            <v>159</v>
          </cell>
          <cell r="E5578">
            <v>81</v>
          </cell>
          <cell r="F5578">
            <v>3</v>
          </cell>
          <cell r="G5578" t="str">
            <v>000</v>
          </cell>
          <cell r="H5578">
            <v>20</v>
          </cell>
          <cell r="J5578" t="str">
            <v>53500-0000</v>
          </cell>
          <cell r="K5578">
            <v>53500</v>
          </cell>
        </row>
        <row r="5579">
          <cell r="A5579" t="str">
            <v>UTILITIES</v>
          </cell>
          <cell r="B5579">
            <v>4</v>
          </cell>
          <cell r="C5579">
            <v>2</v>
          </cell>
          <cell r="D5579">
            <v>164</v>
          </cell>
          <cell r="E5579">
            <v>12</v>
          </cell>
          <cell r="F5579">
            <v>3</v>
          </cell>
          <cell r="G5579" t="str">
            <v>000</v>
          </cell>
          <cell r="H5579">
            <v>20</v>
          </cell>
          <cell r="J5579" t="str">
            <v>53500-0000</v>
          </cell>
          <cell r="K5579">
            <v>53500</v>
          </cell>
        </row>
        <row r="5580">
          <cell r="A5580" t="str">
            <v>UTILITIES</v>
          </cell>
          <cell r="B5580">
            <v>4</v>
          </cell>
          <cell r="C5580">
            <v>2</v>
          </cell>
          <cell r="D5580">
            <v>167</v>
          </cell>
          <cell r="E5580">
            <v>12</v>
          </cell>
          <cell r="F5580">
            <v>3</v>
          </cell>
          <cell r="G5580" t="str">
            <v>000</v>
          </cell>
          <cell r="H5580">
            <v>20</v>
          </cell>
          <cell r="J5580" t="str">
            <v>53500-0000</v>
          </cell>
          <cell r="K5580">
            <v>53500</v>
          </cell>
        </row>
        <row r="5581">
          <cell r="A5581" t="str">
            <v>UTILITIES</v>
          </cell>
          <cell r="B5581">
            <v>4</v>
          </cell>
          <cell r="C5581">
            <v>2</v>
          </cell>
          <cell r="D5581">
            <v>168</v>
          </cell>
          <cell r="E5581">
            <v>12</v>
          </cell>
          <cell r="F5581">
            <v>3</v>
          </cell>
          <cell r="G5581" t="str">
            <v>000</v>
          </cell>
          <cell r="H5581">
            <v>20</v>
          </cell>
          <cell r="J5581" t="str">
            <v>53500-0000</v>
          </cell>
          <cell r="K5581">
            <v>53500</v>
          </cell>
        </row>
        <row r="5582">
          <cell r="A5582" t="str">
            <v>UTILITIES</v>
          </cell>
          <cell r="B5582">
            <v>4</v>
          </cell>
          <cell r="C5582">
            <v>1</v>
          </cell>
          <cell r="D5582">
            <v>173</v>
          </cell>
          <cell r="E5582">
            <v>89</v>
          </cell>
          <cell r="F5582">
            <v>2</v>
          </cell>
          <cell r="G5582" t="str">
            <v>000</v>
          </cell>
          <cell r="H5582">
            <v>20</v>
          </cell>
          <cell r="J5582" t="str">
            <v>53500-0000</v>
          </cell>
          <cell r="K5582">
            <v>53500</v>
          </cell>
        </row>
        <row r="5583">
          <cell r="A5583" t="str">
            <v>UTILITIES</v>
          </cell>
          <cell r="B5583">
            <v>4</v>
          </cell>
          <cell r="C5583">
            <v>1</v>
          </cell>
          <cell r="D5583">
            <v>174</v>
          </cell>
          <cell r="E5583">
            <v>89</v>
          </cell>
          <cell r="F5583">
            <v>2</v>
          </cell>
          <cell r="G5583" t="str">
            <v>000</v>
          </cell>
          <cell r="H5583">
            <v>20</v>
          </cell>
          <cell r="J5583" t="str">
            <v>53500-0000</v>
          </cell>
          <cell r="K5583">
            <v>53500</v>
          </cell>
        </row>
        <row r="5584">
          <cell r="A5584" t="str">
            <v>UTILITIES</v>
          </cell>
          <cell r="B5584">
            <v>4</v>
          </cell>
          <cell r="C5584">
            <v>1</v>
          </cell>
          <cell r="D5584">
            <v>174</v>
          </cell>
          <cell r="E5584">
            <v>89</v>
          </cell>
          <cell r="F5584">
            <v>6</v>
          </cell>
          <cell r="G5584" t="str">
            <v>000</v>
          </cell>
          <cell r="H5584">
            <v>20</v>
          </cell>
          <cell r="J5584" t="str">
            <v>53500-0000</v>
          </cell>
          <cell r="K5584">
            <v>53500</v>
          </cell>
        </row>
        <row r="5585">
          <cell r="A5585" t="str">
            <v>UTILITIES</v>
          </cell>
          <cell r="B5585">
            <v>4</v>
          </cell>
          <cell r="C5585">
            <v>1</v>
          </cell>
          <cell r="D5585">
            <v>175</v>
          </cell>
          <cell r="E5585">
            <v>89</v>
          </cell>
          <cell r="F5585">
            <v>2</v>
          </cell>
          <cell r="G5585" t="str">
            <v>000</v>
          </cell>
          <cell r="H5585">
            <v>20</v>
          </cell>
          <cell r="J5585" t="str">
            <v>53500-0000</v>
          </cell>
          <cell r="K5585">
            <v>53500</v>
          </cell>
        </row>
        <row r="5586">
          <cell r="A5586" t="str">
            <v>UTILITIES</v>
          </cell>
          <cell r="B5586">
            <v>4</v>
          </cell>
          <cell r="C5586">
            <v>1</v>
          </cell>
          <cell r="D5586">
            <v>176</v>
          </cell>
          <cell r="E5586">
            <v>89</v>
          </cell>
          <cell r="F5586">
            <v>2</v>
          </cell>
          <cell r="G5586" t="str">
            <v>000</v>
          </cell>
          <cell r="H5586">
            <v>20</v>
          </cell>
          <cell r="J5586" t="str">
            <v>53500-0000</v>
          </cell>
          <cell r="K5586">
            <v>53500</v>
          </cell>
        </row>
        <row r="5587">
          <cell r="A5587" t="str">
            <v>UTILITIES</v>
          </cell>
          <cell r="B5587">
            <v>4</v>
          </cell>
          <cell r="C5587">
            <v>1</v>
          </cell>
          <cell r="D5587">
            <v>185</v>
          </cell>
          <cell r="E5587">
            <v>89</v>
          </cell>
          <cell r="F5587">
            <v>2</v>
          </cell>
          <cell r="G5587" t="str">
            <v>000</v>
          </cell>
          <cell r="H5587">
            <v>20</v>
          </cell>
          <cell r="J5587" t="str">
            <v>53500-0000</v>
          </cell>
          <cell r="K5587">
            <v>53500</v>
          </cell>
        </row>
        <row r="5588">
          <cell r="A5588" t="str">
            <v>UTILITIES</v>
          </cell>
          <cell r="B5588">
            <v>4</v>
          </cell>
          <cell r="C5588">
            <v>1</v>
          </cell>
          <cell r="D5588">
            <v>186</v>
          </cell>
          <cell r="E5588">
            <v>89</v>
          </cell>
          <cell r="F5588">
            <v>2</v>
          </cell>
          <cell r="G5588" t="str">
            <v>000</v>
          </cell>
          <cell r="H5588">
            <v>20</v>
          </cell>
          <cell r="J5588" t="str">
            <v>53500-0000</v>
          </cell>
          <cell r="K5588">
            <v>53500</v>
          </cell>
        </row>
        <row r="5589">
          <cell r="A5589" t="str">
            <v>UTILITIES</v>
          </cell>
          <cell r="B5589">
            <v>4</v>
          </cell>
          <cell r="C5589">
            <v>1</v>
          </cell>
          <cell r="D5589">
            <v>186</v>
          </cell>
          <cell r="E5589">
            <v>89</v>
          </cell>
          <cell r="F5589">
            <v>6</v>
          </cell>
          <cell r="G5589" t="str">
            <v>000</v>
          </cell>
          <cell r="H5589">
            <v>20</v>
          </cell>
          <cell r="J5589" t="str">
            <v>53500-0000</v>
          </cell>
          <cell r="K5589">
            <v>53500</v>
          </cell>
        </row>
        <row r="5590">
          <cell r="A5590" t="str">
            <v>UTILITIES</v>
          </cell>
          <cell r="B5590">
            <v>4</v>
          </cell>
          <cell r="C5590">
            <v>1</v>
          </cell>
          <cell r="D5590">
            <v>195</v>
          </cell>
          <cell r="E5590">
            <v>89</v>
          </cell>
          <cell r="F5590">
            <v>1</v>
          </cell>
          <cell r="G5590" t="str">
            <v>000</v>
          </cell>
          <cell r="H5590">
            <v>20</v>
          </cell>
          <cell r="J5590" t="str">
            <v>53500-0000</v>
          </cell>
          <cell r="K5590">
            <v>53500</v>
          </cell>
        </row>
        <row r="5591">
          <cell r="A5591" t="str">
            <v>UTILITIES</v>
          </cell>
          <cell r="B5591">
            <v>4</v>
          </cell>
          <cell r="C5591">
            <v>1</v>
          </cell>
          <cell r="D5591">
            <v>195</v>
          </cell>
          <cell r="E5591">
            <v>89</v>
          </cell>
          <cell r="F5591">
            <v>2</v>
          </cell>
          <cell r="G5591" t="str">
            <v>000</v>
          </cell>
          <cell r="H5591">
            <v>20</v>
          </cell>
          <cell r="J5591" t="str">
            <v>53500-0000</v>
          </cell>
          <cell r="K5591">
            <v>53500</v>
          </cell>
        </row>
        <row r="5592">
          <cell r="A5592" t="str">
            <v>UTILITIES</v>
          </cell>
          <cell r="B5592">
            <v>4</v>
          </cell>
          <cell r="C5592">
            <v>1</v>
          </cell>
          <cell r="D5592">
            <v>196</v>
          </cell>
          <cell r="E5592">
            <v>21</v>
          </cell>
          <cell r="F5592">
            <v>2</v>
          </cell>
          <cell r="G5592" t="str">
            <v>000</v>
          </cell>
          <cell r="H5592">
            <v>20</v>
          </cell>
          <cell r="J5592" t="str">
            <v>53500-0000</v>
          </cell>
          <cell r="K5592">
            <v>53500</v>
          </cell>
        </row>
        <row r="5593">
          <cell r="A5593" t="str">
            <v>UTILITIES</v>
          </cell>
          <cell r="B5593">
            <v>4</v>
          </cell>
          <cell r="C5593">
            <v>1</v>
          </cell>
          <cell r="D5593">
            <v>196</v>
          </cell>
          <cell r="E5593">
            <v>89</v>
          </cell>
          <cell r="F5593">
            <v>1</v>
          </cell>
          <cell r="G5593" t="str">
            <v>000</v>
          </cell>
          <cell r="H5593">
            <v>20</v>
          </cell>
          <cell r="J5593" t="str">
            <v>53500-0000</v>
          </cell>
          <cell r="K5593">
            <v>53500</v>
          </cell>
        </row>
        <row r="5594">
          <cell r="A5594" t="str">
            <v>UTILITIES</v>
          </cell>
          <cell r="B5594">
            <v>4</v>
          </cell>
          <cell r="C5594">
            <v>1</v>
          </cell>
          <cell r="D5594">
            <v>196</v>
          </cell>
          <cell r="E5594">
            <v>89</v>
          </cell>
          <cell r="F5594">
            <v>2</v>
          </cell>
          <cell r="G5594" t="str">
            <v>000</v>
          </cell>
          <cell r="H5594">
            <v>20</v>
          </cell>
          <cell r="J5594" t="str">
            <v>53500-0000</v>
          </cell>
          <cell r="K5594">
            <v>53500</v>
          </cell>
        </row>
        <row r="5595">
          <cell r="A5595" t="str">
            <v>UTILITIES</v>
          </cell>
          <cell r="B5595">
            <v>4</v>
          </cell>
          <cell r="C5595">
            <v>1</v>
          </cell>
          <cell r="D5595">
            <v>196</v>
          </cell>
          <cell r="E5595">
            <v>89</v>
          </cell>
          <cell r="F5595">
            <v>6</v>
          </cell>
          <cell r="G5595" t="str">
            <v>000</v>
          </cell>
          <cell r="H5595">
            <v>20</v>
          </cell>
          <cell r="J5595" t="str">
            <v>53500-0000</v>
          </cell>
          <cell r="K5595">
            <v>53500</v>
          </cell>
        </row>
        <row r="5596">
          <cell r="A5596" t="str">
            <v>UTILITIES</v>
          </cell>
          <cell r="B5596">
            <v>4</v>
          </cell>
          <cell r="C5596">
            <v>1</v>
          </cell>
          <cell r="D5596">
            <v>197</v>
          </cell>
          <cell r="E5596">
            <v>89</v>
          </cell>
          <cell r="F5596">
            <v>1</v>
          </cell>
          <cell r="G5596" t="str">
            <v>000</v>
          </cell>
          <cell r="H5596">
            <v>20</v>
          </cell>
          <cell r="J5596" t="str">
            <v>53500-0000</v>
          </cell>
          <cell r="K5596">
            <v>53500</v>
          </cell>
        </row>
        <row r="5597">
          <cell r="A5597" t="str">
            <v>UTILITIES</v>
          </cell>
          <cell r="B5597">
            <v>4</v>
          </cell>
          <cell r="C5597">
            <v>1</v>
          </cell>
          <cell r="D5597">
            <v>197</v>
          </cell>
          <cell r="E5597">
            <v>89</v>
          </cell>
          <cell r="F5597">
            <v>2</v>
          </cell>
          <cell r="G5597" t="str">
            <v>000</v>
          </cell>
          <cell r="H5597">
            <v>20</v>
          </cell>
          <cell r="J5597" t="str">
            <v>53500-0000</v>
          </cell>
          <cell r="K5597">
            <v>53500</v>
          </cell>
        </row>
        <row r="5598">
          <cell r="A5598" t="str">
            <v>UTILITIES</v>
          </cell>
          <cell r="B5598">
            <v>4</v>
          </cell>
          <cell r="C5598">
            <v>5</v>
          </cell>
          <cell r="D5598">
            <v>201</v>
          </cell>
          <cell r="E5598">
            <v>62</v>
          </cell>
          <cell r="F5598">
            <v>1</v>
          </cell>
          <cell r="G5598" t="str">
            <v>000</v>
          </cell>
          <cell r="H5598">
            <v>20</v>
          </cell>
          <cell r="J5598" t="str">
            <v>53500-0000</v>
          </cell>
          <cell r="K5598">
            <v>53500</v>
          </cell>
        </row>
        <row r="5599">
          <cell r="A5599" t="str">
            <v>UTILITIES</v>
          </cell>
          <cell r="B5599">
            <v>4</v>
          </cell>
          <cell r="C5599">
            <v>5</v>
          </cell>
          <cell r="D5599">
            <v>201</v>
          </cell>
          <cell r="E5599">
            <v>63</v>
          </cell>
          <cell r="F5599">
            <v>1</v>
          </cell>
          <cell r="G5599" t="str">
            <v>000</v>
          </cell>
          <cell r="H5599">
            <v>20</v>
          </cell>
          <cell r="J5599" t="str">
            <v>53500-0000</v>
          </cell>
          <cell r="K5599">
            <v>53500</v>
          </cell>
        </row>
        <row r="5600">
          <cell r="A5600" t="str">
            <v>UTILITIES</v>
          </cell>
          <cell r="B5600">
            <v>4</v>
          </cell>
          <cell r="C5600">
            <v>5</v>
          </cell>
          <cell r="D5600">
            <v>201</v>
          </cell>
          <cell r="E5600">
            <v>63</v>
          </cell>
          <cell r="F5600">
            <v>2</v>
          </cell>
          <cell r="G5600" t="str">
            <v>000</v>
          </cell>
          <cell r="H5600">
            <v>20</v>
          </cell>
          <cell r="J5600" t="str">
            <v>53500-0000</v>
          </cell>
          <cell r="K5600">
            <v>53500</v>
          </cell>
        </row>
        <row r="5601">
          <cell r="A5601" t="str">
            <v>UTILITIES</v>
          </cell>
          <cell r="B5601">
            <v>4</v>
          </cell>
          <cell r="C5601">
            <v>5</v>
          </cell>
          <cell r="D5601">
            <v>201</v>
          </cell>
          <cell r="E5601">
            <v>66</v>
          </cell>
          <cell r="F5601">
            <v>0</v>
          </cell>
          <cell r="G5601" t="str">
            <v>000</v>
          </cell>
          <cell r="H5601">
            <v>20</v>
          </cell>
          <cell r="J5601" t="str">
            <v>53500-0000</v>
          </cell>
          <cell r="K5601">
            <v>53500</v>
          </cell>
        </row>
        <row r="5602">
          <cell r="A5602" t="str">
            <v>UTILITIES</v>
          </cell>
          <cell r="B5602">
            <v>4</v>
          </cell>
          <cell r="C5602">
            <v>5</v>
          </cell>
          <cell r="D5602">
            <v>202</v>
          </cell>
          <cell r="E5602">
            <v>88</v>
          </cell>
          <cell r="F5602">
            <v>3</v>
          </cell>
          <cell r="G5602" t="str">
            <v>000</v>
          </cell>
          <cell r="H5602">
            <v>20</v>
          </cell>
          <cell r="J5602" t="str">
            <v>53500-0000</v>
          </cell>
          <cell r="K5602">
            <v>53500</v>
          </cell>
        </row>
        <row r="5603">
          <cell r="A5603" t="str">
            <v>UTILITIES</v>
          </cell>
          <cell r="B5603">
            <v>4</v>
          </cell>
          <cell r="C5603">
            <v>5</v>
          </cell>
          <cell r="D5603">
            <v>202</v>
          </cell>
          <cell r="E5603">
            <v>88</v>
          </cell>
          <cell r="F5603">
            <v>4</v>
          </cell>
          <cell r="G5603" t="str">
            <v>000</v>
          </cell>
          <cell r="H5603">
            <v>20</v>
          </cell>
          <cell r="J5603" t="str">
            <v>53500-0000</v>
          </cell>
          <cell r="K5603">
            <v>53500</v>
          </cell>
        </row>
        <row r="5604">
          <cell r="A5604" t="str">
            <v>UTILITIES</v>
          </cell>
          <cell r="B5604">
            <v>4</v>
          </cell>
          <cell r="C5604">
            <v>3</v>
          </cell>
          <cell r="D5604">
            <v>203</v>
          </cell>
          <cell r="E5604">
            <v>59</v>
          </cell>
          <cell r="F5604">
            <v>4</v>
          </cell>
          <cell r="G5604" t="str">
            <v>000</v>
          </cell>
          <cell r="H5604">
            <v>20</v>
          </cell>
          <cell r="J5604" t="str">
            <v>53500-0000</v>
          </cell>
          <cell r="K5604">
            <v>53500</v>
          </cell>
        </row>
        <row r="5605">
          <cell r="A5605" t="str">
            <v>UTILITIES</v>
          </cell>
          <cell r="B5605">
            <v>4</v>
          </cell>
          <cell r="C5605">
            <v>5</v>
          </cell>
          <cell r="D5605">
            <v>204</v>
          </cell>
          <cell r="E5605">
            <v>88</v>
          </cell>
          <cell r="F5605">
            <v>2</v>
          </cell>
          <cell r="G5605" t="str">
            <v>000</v>
          </cell>
          <cell r="H5605">
            <v>20</v>
          </cell>
          <cell r="J5605" t="str">
            <v>53500-0000</v>
          </cell>
          <cell r="K5605">
            <v>53500</v>
          </cell>
        </row>
        <row r="5606">
          <cell r="A5606" t="str">
            <v>UTILITIES</v>
          </cell>
          <cell r="B5606">
            <v>4</v>
          </cell>
          <cell r="C5606">
            <v>2</v>
          </cell>
          <cell r="D5606">
            <v>206</v>
          </cell>
          <cell r="E5606">
            <v>99</v>
          </cell>
          <cell r="F5606">
            <v>6</v>
          </cell>
          <cell r="G5606" t="str">
            <v>000</v>
          </cell>
          <cell r="H5606">
            <v>20</v>
          </cell>
          <cell r="J5606" t="str">
            <v>53500-0000</v>
          </cell>
          <cell r="K5606">
            <v>53500</v>
          </cell>
        </row>
        <row r="5607">
          <cell r="A5607" t="str">
            <v>UTILITIES</v>
          </cell>
          <cell r="B5607">
            <v>4</v>
          </cell>
          <cell r="C5607">
            <v>1</v>
          </cell>
          <cell r="D5607">
            <v>210</v>
          </cell>
          <cell r="E5607">
            <v>83</v>
          </cell>
          <cell r="F5607">
            <v>4</v>
          </cell>
          <cell r="G5607" t="str">
            <v>000</v>
          </cell>
          <cell r="H5607">
            <v>20</v>
          </cell>
          <cell r="J5607" t="str">
            <v>53500-0000</v>
          </cell>
          <cell r="K5607">
            <v>53500</v>
          </cell>
        </row>
        <row r="5608">
          <cell r="A5608" t="str">
            <v>UTILITIES</v>
          </cell>
          <cell r="B5608">
            <v>4</v>
          </cell>
          <cell r="C5608">
            <v>1</v>
          </cell>
          <cell r="D5608">
            <v>211</v>
          </cell>
          <cell r="E5608">
            <v>83</v>
          </cell>
          <cell r="F5608">
            <v>4</v>
          </cell>
          <cell r="G5608" t="str">
            <v>000</v>
          </cell>
          <cell r="H5608">
            <v>20</v>
          </cell>
          <cell r="J5608" t="str">
            <v>53500-0000</v>
          </cell>
          <cell r="K5608">
            <v>53500</v>
          </cell>
        </row>
        <row r="5609">
          <cell r="A5609" t="str">
            <v>UTILITIES</v>
          </cell>
          <cell r="B5609">
            <v>4</v>
          </cell>
          <cell r="C5609">
            <v>1</v>
          </cell>
          <cell r="D5609">
            <v>230</v>
          </cell>
          <cell r="E5609">
            <v>83</v>
          </cell>
          <cell r="F5609">
            <v>2</v>
          </cell>
          <cell r="G5609" t="str">
            <v>000</v>
          </cell>
          <cell r="H5609">
            <v>20</v>
          </cell>
          <cell r="J5609" t="str">
            <v>53500-0000</v>
          </cell>
          <cell r="K5609">
            <v>53500</v>
          </cell>
        </row>
        <row r="5610">
          <cell r="A5610" t="str">
            <v>UTILITIES</v>
          </cell>
          <cell r="B5610">
            <v>4</v>
          </cell>
          <cell r="C5610">
            <v>1</v>
          </cell>
          <cell r="D5610">
            <v>230</v>
          </cell>
          <cell r="E5610">
            <v>83</v>
          </cell>
          <cell r="F5610">
            <v>4</v>
          </cell>
          <cell r="G5610" t="str">
            <v>000</v>
          </cell>
          <cell r="H5610">
            <v>20</v>
          </cell>
          <cell r="J5610" t="str">
            <v>53500-0000</v>
          </cell>
          <cell r="K5610">
            <v>53500</v>
          </cell>
        </row>
        <row r="5611">
          <cell r="A5611" t="str">
            <v>UTILITIES</v>
          </cell>
          <cell r="B5611">
            <v>4</v>
          </cell>
          <cell r="C5611">
            <v>1</v>
          </cell>
          <cell r="D5611">
            <v>230</v>
          </cell>
          <cell r="E5611">
            <v>84</v>
          </cell>
          <cell r="F5611">
            <v>2</v>
          </cell>
          <cell r="G5611" t="str">
            <v>000</v>
          </cell>
          <cell r="H5611">
            <v>20</v>
          </cell>
          <cell r="J5611" t="str">
            <v>53500-0000</v>
          </cell>
          <cell r="K5611">
            <v>53500</v>
          </cell>
        </row>
        <row r="5612">
          <cell r="A5612" t="str">
            <v>UTILITIES</v>
          </cell>
          <cell r="B5612">
            <v>4</v>
          </cell>
          <cell r="C5612">
            <v>1</v>
          </cell>
          <cell r="D5612">
            <v>231</v>
          </cell>
          <cell r="E5612">
            <v>83</v>
          </cell>
          <cell r="F5612">
            <v>2</v>
          </cell>
          <cell r="G5612" t="str">
            <v>000</v>
          </cell>
          <cell r="H5612">
            <v>20</v>
          </cell>
          <cell r="J5612" t="str">
            <v>53500-0000</v>
          </cell>
          <cell r="K5612">
            <v>53500</v>
          </cell>
        </row>
        <row r="5613">
          <cell r="A5613" t="str">
            <v>UTILITIES</v>
          </cell>
          <cell r="B5613">
            <v>4</v>
          </cell>
          <cell r="C5613">
            <v>1</v>
          </cell>
          <cell r="D5613">
            <v>231</v>
          </cell>
          <cell r="E5613">
            <v>83</v>
          </cell>
          <cell r="F5613">
            <v>4</v>
          </cell>
          <cell r="G5613" t="str">
            <v>000</v>
          </cell>
          <cell r="H5613">
            <v>20</v>
          </cell>
          <cell r="J5613" t="str">
            <v>53500-0000</v>
          </cell>
          <cell r="K5613">
            <v>53500</v>
          </cell>
        </row>
        <row r="5614">
          <cell r="A5614" t="str">
            <v>UTILITIES</v>
          </cell>
          <cell r="B5614">
            <v>4</v>
          </cell>
          <cell r="C5614">
            <v>1</v>
          </cell>
          <cell r="D5614">
            <v>231</v>
          </cell>
          <cell r="E5614">
            <v>84</v>
          </cell>
          <cell r="F5614">
            <v>2</v>
          </cell>
          <cell r="G5614" t="str">
            <v>000</v>
          </cell>
          <cell r="H5614">
            <v>20</v>
          </cell>
          <cell r="J5614" t="str">
            <v>53500-0000</v>
          </cell>
          <cell r="K5614">
            <v>53500</v>
          </cell>
        </row>
        <row r="5615">
          <cell r="A5615" t="str">
            <v>UTILITIES</v>
          </cell>
          <cell r="B5615">
            <v>4</v>
          </cell>
          <cell r="C5615">
            <v>1</v>
          </cell>
          <cell r="D5615">
            <v>233</v>
          </cell>
          <cell r="E5615">
            <v>83</v>
          </cell>
          <cell r="F5615">
            <v>2</v>
          </cell>
          <cell r="G5615" t="str">
            <v>000</v>
          </cell>
          <cell r="H5615">
            <v>20</v>
          </cell>
          <cell r="J5615" t="str">
            <v>53500-0000</v>
          </cell>
          <cell r="K5615">
            <v>53500</v>
          </cell>
        </row>
        <row r="5616">
          <cell r="A5616" t="str">
            <v>UTILITIES</v>
          </cell>
          <cell r="B5616">
            <v>4</v>
          </cell>
          <cell r="C5616">
            <v>1</v>
          </cell>
          <cell r="D5616">
            <v>233</v>
          </cell>
          <cell r="E5616">
            <v>84</v>
          </cell>
          <cell r="F5616">
            <v>2</v>
          </cell>
          <cell r="G5616" t="str">
            <v>000</v>
          </cell>
          <cell r="H5616">
            <v>20</v>
          </cell>
          <cell r="J5616" t="str">
            <v>53500-0000</v>
          </cell>
          <cell r="K5616">
            <v>53500</v>
          </cell>
        </row>
        <row r="5617">
          <cell r="A5617" t="str">
            <v>UTILITIES</v>
          </cell>
          <cell r="B5617">
            <v>4</v>
          </cell>
          <cell r="C5617">
            <v>1</v>
          </cell>
          <cell r="D5617">
            <v>233</v>
          </cell>
          <cell r="E5617">
            <v>85</v>
          </cell>
          <cell r="F5617">
            <v>7</v>
          </cell>
          <cell r="G5617" t="str">
            <v>000</v>
          </cell>
          <cell r="H5617">
            <v>20</v>
          </cell>
          <cell r="J5617" t="str">
            <v>53500-0000</v>
          </cell>
          <cell r="K5617">
            <v>53500</v>
          </cell>
        </row>
        <row r="5618">
          <cell r="A5618" t="str">
            <v>UTILITIES</v>
          </cell>
          <cell r="B5618">
            <v>4</v>
          </cell>
          <cell r="C5618">
            <v>1</v>
          </cell>
          <cell r="D5618">
            <v>234</v>
          </cell>
          <cell r="E5618">
            <v>83</v>
          </cell>
          <cell r="F5618">
            <v>2</v>
          </cell>
          <cell r="G5618" t="str">
            <v>000</v>
          </cell>
          <cell r="H5618">
            <v>20</v>
          </cell>
          <cell r="J5618" t="str">
            <v>53500-0000</v>
          </cell>
          <cell r="K5618">
            <v>53500</v>
          </cell>
        </row>
        <row r="5619">
          <cell r="A5619" t="str">
            <v>UTILITIES</v>
          </cell>
          <cell r="B5619">
            <v>4</v>
          </cell>
          <cell r="C5619">
            <v>1</v>
          </cell>
          <cell r="D5619">
            <v>234</v>
          </cell>
          <cell r="E5619">
            <v>83</v>
          </cell>
          <cell r="F5619">
            <v>4</v>
          </cell>
          <cell r="G5619" t="str">
            <v>000</v>
          </cell>
          <cell r="H5619">
            <v>20</v>
          </cell>
          <cell r="J5619" t="str">
            <v>53500-0000</v>
          </cell>
          <cell r="K5619">
            <v>53500</v>
          </cell>
        </row>
        <row r="5620">
          <cell r="A5620" t="str">
            <v>UTILITIES</v>
          </cell>
          <cell r="B5620">
            <v>4</v>
          </cell>
          <cell r="C5620">
            <v>1</v>
          </cell>
          <cell r="D5620">
            <v>234</v>
          </cell>
          <cell r="E5620">
            <v>84</v>
          </cell>
          <cell r="F5620">
            <v>2</v>
          </cell>
          <cell r="G5620" t="str">
            <v>000</v>
          </cell>
          <cell r="H5620">
            <v>20</v>
          </cell>
          <cell r="J5620" t="str">
            <v>53500-0000</v>
          </cell>
          <cell r="K5620">
            <v>53500</v>
          </cell>
        </row>
        <row r="5621">
          <cell r="A5621" t="str">
            <v>UTILITIES</v>
          </cell>
          <cell r="B5621">
            <v>4</v>
          </cell>
          <cell r="C5621">
            <v>1</v>
          </cell>
          <cell r="D5621">
            <v>235</v>
          </cell>
          <cell r="E5621">
            <v>83</v>
          </cell>
          <cell r="F5621">
            <v>2</v>
          </cell>
          <cell r="G5621" t="str">
            <v>000</v>
          </cell>
          <cell r="H5621">
            <v>20</v>
          </cell>
          <cell r="J5621" t="str">
            <v>53500-0000</v>
          </cell>
          <cell r="K5621">
            <v>53500</v>
          </cell>
        </row>
        <row r="5622">
          <cell r="A5622" t="str">
            <v>UTILITIES</v>
          </cell>
          <cell r="B5622">
            <v>4</v>
          </cell>
          <cell r="C5622">
            <v>1</v>
          </cell>
          <cell r="D5622">
            <v>235</v>
          </cell>
          <cell r="E5622">
            <v>83</v>
          </cell>
          <cell r="F5622">
            <v>4</v>
          </cell>
          <cell r="G5622" t="str">
            <v>000</v>
          </cell>
          <cell r="H5622">
            <v>20</v>
          </cell>
          <cell r="J5622" t="str">
            <v>53500-0000</v>
          </cell>
          <cell r="K5622">
            <v>53500</v>
          </cell>
        </row>
        <row r="5623">
          <cell r="A5623" t="str">
            <v>UTILITIES</v>
          </cell>
          <cell r="B5623">
            <v>4</v>
          </cell>
          <cell r="C5623">
            <v>1</v>
          </cell>
          <cell r="D5623">
            <v>235</v>
          </cell>
          <cell r="E5623">
            <v>84</v>
          </cell>
          <cell r="F5623">
            <v>2</v>
          </cell>
          <cell r="G5623" t="str">
            <v>000</v>
          </cell>
          <cell r="H5623">
            <v>20</v>
          </cell>
          <cell r="J5623" t="str">
            <v>53500-0000</v>
          </cell>
          <cell r="K5623">
            <v>53500</v>
          </cell>
        </row>
        <row r="5624">
          <cell r="A5624" t="str">
            <v>UTILITIES</v>
          </cell>
          <cell r="B5624">
            <v>4</v>
          </cell>
          <cell r="C5624">
            <v>1</v>
          </cell>
          <cell r="D5624">
            <v>236</v>
          </cell>
          <cell r="E5624">
            <v>83</v>
          </cell>
          <cell r="F5624">
            <v>2</v>
          </cell>
          <cell r="G5624" t="str">
            <v>000</v>
          </cell>
          <cell r="H5624">
            <v>20</v>
          </cell>
          <cell r="J5624" t="str">
            <v>53500-0000</v>
          </cell>
          <cell r="K5624">
            <v>53500</v>
          </cell>
        </row>
        <row r="5625">
          <cell r="A5625" t="str">
            <v>UTILITIES</v>
          </cell>
          <cell r="B5625">
            <v>4</v>
          </cell>
          <cell r="C5625">
            <v>1</v>
          </cell>
          <cell r="D5625">
            <v>236</v>
          </cell>
          <cell r="E5625">
            <v>84</v>
          </cell>
          <cell r="F5625">
            <v>2</v>
          </cell>
          <cell r="G5625" t="str">
            <v>000</v>
          </cell>
          <cell r="H5625">
            <v>20</v>
          </cell>
          <cell r="J5625" t="str">
            <v>53500-0000</v>
          </cell>
          <cell r="K5625">
            <v>53500</v>
          </cell>
        </row>
        <row r="5626">
          <cell r="A5626" t="str">
            <v>UTILITIES</v>
          </cell>
          <cell r="B5626">
            <v>4</v>
          </cell>
          <cell r="C5626">
            <v>1</v>
          </cell>
          <cell r="D5626">
            <v>236</v>
          </cell>
          <cell r="E5626">
            <v>85</v>
          </cell>
          <cell r="F5626">
            <v>7</v>
          </cell>
          <cell r="G5626" t="str">
            <v>000</v>
          </cell>
          <cell r="H5626">
            <v>20</v>
          </cell>
          <cell r="J5626" t="str">
            <v>53500-0000</v>
          </cell>
          <cell r="K5626">
            <v>53500</v>
          </cell>
        </row>
        <row r="5627">
          <cell r="A5627" t="str">
            <v>UTILITIES</v>
          </cell>
          <cell r="B5627">
            <v>4</v>
          </cell>
          <cell r="C5627">
            <v>1</v>
          </cell>
          <cell r="D5627">
            <v>237</v>
          </cell>
          <cell r="E5627">
            <v>83</v>
          </cell>
          <cell r="F5627">
            <v>4</v>
          </cell>
          <cell r="G5627" t="str">
            <v>000</v>
          </cell>
          <cell r="H5627">
            <v>20</v>
          </cell>
          <cell r="J5627" t="str">
            <v>53500-0000</v>
          </cell>
          <cell r="K5627">
            <v>53500</v>
          </cell>
        </row>
        <row r="5628">
          <cell r="A5628" t="str">
            <v>UTILITIES</v>
          </cell>
          <cell r="B5628">
            <v>4</v>
          </cell>
          <cell r="C5628">
            <v>1</v>
          </cell>
          <cell r="D5628">
            <v>237</v>
          </cell>
          <cell r="E5628">
            <v>84</v>
          </cell>
          <cell r="F5628">
            <v>2</v>
          </cell>
          <cell r="G5628" t="str">
            <v>000</v>
          </cell>
          <cell r="H5628">
            <v>20</v>
          </cell>
          <cell r="J5628" t="str">
            <v>53500-0000</v>
          </cell>
          <cell r="K5628">
            <v>53500</v>
          </cell>
        </row>
        <row r="5629">
          <cell r="A5629" t="str">
            <v>UTILITIES</v>
          </cell>
          <cell r="B5629">
            <v>4</v>
          </cell>
          <cell r="C5629">
            <v>1</v>
          </cell>
          <cell r="D5629">
            <v>237</v>
          </cell>
          <cell r="E5629">
            <v>85</v>
          </cell>
          <cell r="F5629">
            <v>7</v>
          </cell>
          <cell r="G5629" t="str">
            <v>000</v>
          </cell>
          <cell r="H5629">
            <v>20</v>
          </cell>
          <cell r="J5629" t="str">
            <v>53500-0000</v>
          </cell>
          <cell r="K5629">
            <v>53500</v>
          </cell>
        </row>
        <row r="5630">
          <cell r="A5630" t="str">
            <v>UTILITIES</v>
          </cell>
          <cell r="B5630">
            <v>4</v>
          </cell>
          <cell r="C5630">
            <v>1</v>
          </cell>
          <cell r="D5630">
            <v>238</v>
          </cell>
          <cell r="E5630">
            <v>84</v>
          </cell>
          <cell r="F5630">
            <v>2</v>
          </cell>
          <cell r="G5630" t="str">
            <v>000</v>
          </cell>
          <cell r="H5630">
            <v>20</v>
          </cell>
          <cell r="J5630" t="str">
            <v>53500-0000</v>
          </cell>
          <cell r="K5630">
            <v>53500</v>
          </cell>
        </row>
        <row r="5631">
          <cell r="A5631" t="str">
            <v>UTILITIES</v>
          </cell>
          <cell r="B5631">
            <v>4</v>
          </cell>
          <cell r="C5631">
            <v>1</v>
          </cell>
          <cell r="D5631">
            <v>238</v>
          </cell>
          <cell r="E5631">
            <v>85</v>
          </cell>
          <cell r="F5631">
            <v>7</v>
          </cell>
          <cell r="G5631" t="str">
            <v>000</v>
          </cell>
          <cell r="H5631">
            <v>20</v>
          </cell>
          <cell r="J5631" t="str">
            <v>53500-0000</v>
          </cell>
          <cell r="K5631">
            <v>53500</v>
          </cell>
        </row>
        <row r="5632">
          <cell r="A5632" t="str">
            <v>UTILITIES</v>
          </cell>
          <cell r="B5632">
            <v>4</v>
          </cell>
          <cell r="C5632">
            <v>1</v>
          </cell>
          <cell r="D5632">
            <v>239</v>
          </cell>
          <cell r="E5632">
            <v>84</v>
          </cell>
          <cell r="F5632">
            <v>2</v>
          </cell>
          <cell r="G5632" t="str">
            <v>000</v>
          </cell>
          <cell r="H5632">
            <v>20</v>
          </cell>
          <cell r="J5632" t="str">
            <v>53500-0000</v>
          </cell>
          <cell r="K5632">
            <v>53500</v>
          </cell>
        </row>
        <row r="5633">
          <cell r="A5633" t="str">
            <v>UTILITIES</v>
          </cell>
          <cell r="B5633">
            <v>4</v>
          </cell>
          <cell r="C5633">
            <v>1</v>
          </cell>
          <cell r="D5633">
            <v>239</v>
          </cell>
          <cell r="E5633">
            <v>85</v>
          </cell>
          <cell r="F5633">
            <v>7</v>
          </cell>
          <cell r="G5633" t="str">
            <v>000</v>
          </cell>
          <cell r="H5633">
            <v>20</v>
          </cell>
          <cell r="J5633" t="str">
            <v>53500-0000</v>
          </cell>
          <cell r="K5633">
            <v>53500</v>
          </cell>
        </row>
        <row r="5634">
          <cell r="A5634" t="str">
            <v>UTILITIES</v>
          </cell>
          <cell r="B5634">
            <v>4</v>
          </cell>
          <cell r="C5634">
            <v>1</v>
          </cell>
          <cell r="D5634">
            <v>242</v>
          </cell>
          <cell r="E5634">
            <v>83</v>
          </cell>
          <cell r="F5634">
            <v>2</v>
          </cell>
          <cell r="G5634" t="str">
            <v>000</v>
          </cell>
          <cell r="H5634">
            <v>20</v>
          </cell>
          <cell r="J5634" t="str">
            <v>53500-0000</v>
          </cell>
          <cell r="K5634">
            <v>53500</v>
          </cell>
        </row>
        <row r="5635">
          <cell r="A5635" t="str">
            <v>UTILITIES</v>
          </cell>
          <cell r="B5635">
            <v>4</v>
          </cell>
          <cell r="C5635">
            <v>1</v>
          </cell>
          <cell r="D5635">
            <v>242</v>
          </cell>
          <cell r="E5635">
            <v>83</v>
          </cell>
          <cell r="F5635">
            <v>4</v>
          </cell>
          <cell r="G5635" t="str">
            <v>000</v>
          </cell>
          <cell r="H5635">
            <v>20</v>
          </cell>
          <cell r="J5635" t="str">
            <v>53500-0000</v>
          </cell>
          <cell r="K5635">
            <v>53500</v>
          </cell>
        </row>
        <row r="5636">
          <cell r="A5636" t="str">
            <v>UTILITIES</v>
          </cell>
          <cell r="B5636">
            <v>4</v>
          </cell>
          <cell r="C5636">
            <v>1</v>
          </cell>
          <cell r="D5636">
            <v>242</v>
          </cell>
          <cell r="E5636">
            <v>84</v>
          </cell>
          <cell r="F5636">
            <v>2</v>
          </cell>
          <cell r="G5636" t="str">
            <v>000</v>
          </cell>
          <cell r="H5636">
            <v>20</v>
          </cell>
          <cell r="J5636" t="str">
            <v>53500-0000</v>
          </cell>
          <cell r="K5636">
            <v>53500</v>
          </cell>
        </row>
        <row r="5637">
          <cell r="A5637" t="str">
            <v>UTILITIES</v>
          </cell>
          <cell r="B5637">
            <v>4</v>
          </cell>
          <cell r="C5637">
            <v>1</v>
          </cell>
          <cell r="D5637">
            <v>243</v>
          </cell>
          <cell r="E5637">
            <v>83</v>
          </cell>
          <cell r="F5637">
            <v>2</v>
          </cell>
          <cell r="G5637" t="str">
            <v>000</v>
          </cell>
          <cell r="H5637">
            <v>20</v>
          </cell>
          <cell r="J5637" t="str">
            <v>53500-0000</v>
          </cell>
          <cell r="K5637">
            <v>53500</v>
          </cell>
        </row>
        <row r="5638">
          <cell r="A5638" t="str">
            <v>UTILITIES</v>
          </cell>
          <cell r="B5638">
            <v>4</v>
          </cell>
          <cell r="C5638">
            <v>1</v>
          </cell>
          <cell r="D5638">
            <v>243</v>
          </cell>
          <cell r="E5638">
            <v>83</v>
          </cell>
          <cell r="F5638">
            <v>4</v>
          </cell>
          <cell r="G5638" t="str">
            <v>000</v>
          </cell>
          <cell r="H5638">
            <v>20</v>
          </cell>
          <cell r="J5638" t="str">
            <v>53500-0000</v>
          </cell>
          <cell r="K5638">
            <v>53500</v>
          </cell>
        </row>
        <row r="5639">
          <cell r="A5639" t="str">
            <v>UTILITIES</v>
          </cell>
          <cell r="B5639">
            <v>4</v>
          </cell>
          <cell r="C5639">
            <v>1</v>
          </cell>
          <cell r="D5639">
            <v>243</v>
          </cell>
          <cell r="E5639">
            <v>84</v>
          </cell>
          <cell r="F5639">
            <v>2</v>
          </cell>
          <cell r="G5639" t="str">
            <v>000</v>
          </cell>
          <cell r="H5639">
            <v>20</v>
          </cell>
          <cell r="J5639" t="str">
            <v>53500-0000</v>
          </cell>
          <cell r="K5639">
            <v>53500</v>
          </cell>
        </row>
        <row r="5640">
          <cell r="A5640" t="str">
            <v>UTILITIES</v>
          </cell>
          <cell r="B5640">
            <v>4</v>
          </cell>
          <cell r="C5640">
            <v>1</v>
          </cell>
          <cell r="D5640">
            <v>244</v>
          </cell>
          <cell r="E5640">
            <v>83</v>
          </cell>
          <cell r="F5640">
            <v>2</v>
          </cell>
          <cell r="G5640" t="str">
            <v>000</v>
          </cell>
          <cell r="H5640">
            <v>20</v>
          </cell>
          <cell r="J5640" t="str">
            <v>53500-0000</v>
          </cell>
          <cell r="K5640">
            <v>53500</v>
          </cell>
        </row>
        <row r="5641">
          <cell r="A5641" t="str">
            <v>UTILITIES</v>
          </cell>
          <cell r="B5641">
            <v>4</v>
          </cell>
          <cell r="C5641">
            <v>1</v>
          </cell>
          <cell r="D5641">
            <v>244</v>
          </cell>
          <cell r="E5641">
            <v>83</v>
          </cell>
          <cell r="F5641">
            <v>4</v>
          </cell>
          <cell r="G5641" t="str">
            <v>000</v>
          </cell>
          <cell r="H5641">
            <v>20</v>
          </cell>
          <cell r="J5641" t="str">
            <v>53500-0000</v>
          </cell>
          <cell r="K5641">
            <v>53500</v>
          </cell>
        </row>
        <row r="5642">
          <cell r="A5642" t="str">
            <v>UTILITIES</v>
          </cell>
          <cell r="B5642">
            <v>4</v>
          </cell>
          <cell r="C5642">
            <v>1</v>
          </cell>
          <cell r="D5642">
            <v>244</v>
          </cell>
          <cell r="E5642">
            <v>84</v>
          </cell>
          <cell r="F5642">
            <v>2</v>
          </cell>
          <cell r="G5642" t="str">
            <v>000</v>
          </cell>
          <cell r="H5642">
            <v>20</v>
          </cell>
          <cell r="J5642" t="str">
            <v>53500-0000</v>
          </cell>
          <cell r="K5642">
            <v>53500</v>
          </cell>
        </row>
        <row r="5643">
          <cell r="A5643" t="str">
            <v>UTILITIES</v>
          </cell>
          <cell r="B5643">
            <v>4</v>
          </cell>
          <cell r="C5643">
            <v>2</v>
          </cell>
          <cell r="D5643">
            <v>245</v>
          </cell>
          <cell r="E5643">
            <v>98</v>
          </cell>
          <cell r="F5643">
            <v>3</v>
          </cell>
          <cell r="G5643" t="str">
            <v>000</v>
          </cell>
          <cell r="H5643">
            <v>20</v>
          </cell>
          <cell r="J5643" t="str">
            <v>53500-0000</v>
          </cell>
          <cell r="K5643">
            <v>53500</v>
          </cell>
        </row>
        <row r="5644">
          <cell r="A5644" t="str">
            <v>UTILITIES</v>
          </cell>
          <cell r="B5644">
            <v>4</v>
          </cell>
          <cell r="C5644">
            <v>1</v>
          </cell>
          <cell r="D5644">
            <v>246</v>
          </cell>
          <cell r="E5644">
            <v>83</v>
          </cell>
          <cell r="F5644">
            <v>2</v>
          </cell>
          <cell r="G5644" t="str">
            <v>000</v>
          </cell>
          <cell r="H5644">
            <v>20</v>
          </cell>
          <cell r="J5644" t="str">
            <v>53500-0000</v>
          </cell>
          <cell r="K5644">
            <v>53500</v>
          </cell>
        </row>
        <row r="5645">
          <cell r="A5645" t="str">
            <v>UTILITIES</v>
          </cell>
          <cell r="B5645">
            <v>4</v>
          </cell>
          <cell r="C5645">
            <v>1</v>
          </cell>
          <cell r="D5645">
            <v>246</v>
          </cell>
          <cell r="E5645">
            <v>83</v>
          </cell>
          <cell r="F5645">
            <v>4</v>
          </cell>
          <cell r="G5645" t="str">
            <v>000</v>
          </cell>
          <cell r="H5645">
            <v>20</v>
          </cell>
          <cell r="J5645" t="str">
            <v>53500-0000</v>
          </cell>
          <cell r="K5645">
            <v>53500</v>
          </cell>
        </row>
        <row r="5646">
          <cell r="A5646" t="str">
            <v>UTILITIES</v>
          </cell>
          <cell r="B5646">
            <v>4</v>
          </cell>
          <cell r="C5646">
            <v>1</v>
          </cell>
          <cell r="D5646">
            <v>246</v>
          </cell>
          <cell r="E5646">
            <v>84</v>
          </cell>
          <cell r="F5646">
            <v>2</v>
          </cell>
          <cell r="G5646" t="str">
            <v>000</v>
          </cell>
          <cell r="H5646">
            <v>20</v>
          </cell>
          <cell r="J5646" t="str">
            <v>53500-0000</v>
          </cell>
          <cell r="K5646">
            <v>53500</v>
          </cell>
        </row>
        <row r="5647">
          <cell r="A5647" t="str">
            <v>UTILITIES</v>
          </cell>
          <cell r="B5647">
            <v>4</v>
          </cell>
          <cell r="C5647">
            <v>3</v>
          </cell>
          <cell r="D5647">
            <v>262</v>
          </cell>
          <cell r="E5647">
            <v>54</v>
          </cell>
          <cell r="F5647">
            <v>6</v>
          </cell>
          <cell r="G5647" t="str">
            <v>000</v>
          </cell>
          <cell r="H5647">
            <v>20</v>
          </cell>
          <cell r="J5647" t="str">
            <v>53500-0000</v>
          </cell>
          <cell r="K5647">
            <v>53500</v>
          </cell>
        </row>
        <row r="5648">
          <cell r="A5648" t="str">
            <v>UTILITIES</v>
          </cell>
          <cell r="B5648">
            <v>4</v>
          </cell>
          <cell r="C5648">
            <v>5</v>
          </cell>
          <cell r="D5648">
            <v>263</v>
          </cell>
          <cell r="E5648">
            <v>99</v>
          </cell>
          <cell r="F5648">
            <v>1</v>
          </cell>
          <cell r="G5648" t="str">
            <v>000</v>
          </cell>
          <cell r="H5648">
            <v>20</v>
          </cell>
          <cell r="J5648" t="str">
            <v>53500-0000</v>
          </cell>
          <cell r="K5648">
            <v>53500</v>
          </cell>
        </row>
        <row r="5649">
          <cell r="A5649" t="str">
            <v>UTILITIES</v>
          </cell>
          <cell r="B5649">
            <v>4</v>
          </cell>
          <cell r="C5649">
            <v>3</v>
          </cell>
          <cell r="D5649">
            <v>264</v>
          </cell>
          <cell r="E5649">
            <v>54</v>
          </cell>
          <cell r="F5649">
            <v>5</v>
          </cell>
          <cell r="G5649" t="str">
            <v>000</v>
          </cell>
          <cell r="H5649">
            <v>20</v>
          </cell>
          <cell r="J5649" t="str">
            <v>53500-0000</v>
          </cell>
          <cell r="K5649">
            <v>53500</v>
          </cell>
        </row>
        <row r="5650">
          <cell r="A5650" t="str">
            <v>UTILITIES</v>
          </cell>
          <cell r="B5650">
            <v>4</v>
          </cell>
          <cell r="C5650">
            <v>2</v>
          </cell>
          <cell r="D5650">
            <v>265</v>
          </cell>
          <cell r="E5650">
            <v>99</v>
          </cell>
          <cell r="F5650">
            <v>4</v>
          </cell>
          <cell r="G5650" t="str">
            <v>000</v>
          </cell>
          <cell r="H5650">
            <v>20</v>
          </cell>
          <cell r="J5650" t="str">
            <v>53500-0000</v>
          </cell>
          <cell r="K5650">
            <v>53500</v>
          </cell>
        </row>
        <row r="5651">
          <cell r="A5651" t="str">
            <v>UTILITIES</v>
          </cell>
          <cell r="B5651">
            <v>4</v>
          </cell>
          <cell r="C5651">
            <v>3</v>
          </cell>
          <cell r="D5651">
            <v>267</v>
          </cell>
          <cell r="E5651">
            <v>54</v>
          </cell>
          <cell r="F5651">
            <v>7</v>
          </cell>
          <cell r="G5651" t="str">
            <v>000</v>
          </cell>
          <cell r="H5651">
            <v>20</v>
          </cell>
          <cell r="J5651" t="str">
            <v>53500-0000</v>
          </cell>
          <cell r="K5651">
            <v>53500</v>
          </cell>
        </row>
        <row r="5652">
          <cell r="A5652" t="str">
            <v>UTILITIES</v>
          </cell>
          <cell r="B5652">
            <v>4</v>
          </cell>
          <cell r="C5652">
            <v>2</v>
          </cell>
          <cell r="D5652">
            <v>270</v>
          </cell>
          <cell r="E5652">
            <v>11</v>
          </cell>
          <cell r="F5652">
            <v>5</v>
          </cell>
          <cell r="G5652" t="str">
            <v>000</v>
          </cell>
          <cell r="H5652">
            <v>20</v>
          </cell>
          <cell r="J5652" t="str">
            <v>53500-0000</v>
          </cell>
          <cell r="K5652">
            <v>53500</v>
          </cell>
        </row>
        <row r="5653">
          <cell r="A5653" t="str">
            <v>UTILITIES</v>
          </cell>
          <cell r="B5653">
            <v>4</v>
          </cell>
          <cell r="C5653">
            <v>3</v>
          </cell>
          <cell r="D5653">
            <v>297</v>
          </cell>
          <cell r="E5653">
            <v>59</v>
          </cell>
          <cell r="F5653">
            <v>5</v>
          </cell>
          <cell r="G5653" t="str">
            <v>000</v>
          </cell>
          <cell r="H5653">
            <v>20</v>
          </cell>
          <cell r="J5653" t="str">
            <v>53500-0000</v>
          </cell>
          <cell r="K5653">
            <v>53500</v>
          </cell>
        </row>
        <row r="5654">
          <cell r="A5654" t="str">
            <v>UTILITIES</v>
          </cell>
          <cell r="B5654">
            <v>4</v>
          </cell>
          <cell r="C5654">
            <v>3</v>
          </cell>
          <cell r="D5654">
            <v>298</v>
          </cell>
          <cell r="E5654">
            <v>57</v>
          </cell>
          <cell r="F5654">
            <v>2</v>
          </cell>
          <cell r="G5654" t="str">
            <v>000</v>
          </cell>
          <cell r="H5654">
            <v>20</v>
          </cell>
          <cell r="J5654" t="str">
            <v>53500-0000</v>
          </cell>
          <cell r="K5654">
            <v>53500</v>
          </cell>
        </row>
        <row r="5655">
          <cell r="A5655" t="str">
            <v>UTILITIES</v>
          </cell>
          <cell r="B5655">
            <v>4</v>
          </cell>
          <cell r="C5655">
            <v>3</v>
          </cell>
          <cell r="D5655">
            <v>298</v>
          </cell>
          <cell r="E5655">
            <v>57</v>
          </cell>
          <cell r="F5655">
            <v>4</v>
          </cell>
          <cell r="G5655" t="str">
            <v>000</v>
          </cell>
          <cell r="H5655">
            <v>20</v>
          </cell>
          <cell r="J5655" t="str">
            <v>53500-0000</v>
          </cell>
          <cell r="K5655">
            <v>53500</v>
          </cell>
        </row>
        <row r="5656">
          <cell r="A5656" t="str">
            <v>UTILITIES</v>
          </cell>
          <cell r="B5656">
            <v>4</v>
          </cell>
          <cell r="C5656">
            <v>3</v>
          </cell>
          <cell r="D5656">
            <v>298</v>
          </cell>
          <cell r="E5656">
            <v>57</v>
          </cell>
          <cell r="F5656">
            <v>5</v>
          </cell>
          <cell r="G5656" t="str">
            <v>000</v>
          </cell>
          <cell r="H5656">
            <v>20</v>
          </cell>
          <cell r="J5656" t="str">
            <v>53500-0000</v>
          </cell>
          <cell r="K5656">
            <v>53500</v>
          </cell>
        </row>
        <row r="5657">
          <cell r="A5657" t="str">
            <v>UTILITIES</v>
          </cell>
          <cell r="B5657">
            <v>4</v>
          </cell>
          <cell r="C5657">
            <v>1</v>
          </cell>
          <cell r="D5657">
            <v>592</v>
          </cell>
          <cell r="E5657">
            <v>98</v>
          </cell>
          <cell r="F5657">
            <v>0</v>
          </cell>
          <cell r="G5657" t="str">
            <v>000</v>
          </cell>
          <cell r="H5657">
            <v>20</v>
          </cell>
          <cell r="J5657" t="str">
            <v>53500-0000</v>
          </cell>
          <cell r="K5657">
            <v>53500</v>
          </cell>
        </row>
        <row r="5658">
          <cell r="A5658" t="str">
            <v>UTILITIES</v>
          </cell>
          <cell r="B5658">
            <v>4</v>
          </cell>
          <cell r="C5658">
            <v>1</v>
          </cell>
          <cell r="D5658">
            <v>593</v>
          </cell>
          <cell r="E5658">
            <v>98</v>
          </cell>
          <cell r="F5658">
            <v>1</v>
          </cell>
          <cell r="G5658" t="str">
            <v>000</v>
          </cell>
          <cell r="H5658">
            <v>20</v>
          </cell>
          <cell r="J5658" t="str">
            <v>53500-0000</v>
          </cell>
          <cell r="K5658">
            <v>53500</v>
          </cell>
        </row>
        <row r="5659">
          <cell r="A5659" t="str">
            <v>UTILITIES</v>
          </cell>
          <cell r="B5659">
            <v>4</v>
          </cell>
          <cell r="C5659">
            <v>5</v>
          </cell>
          <cell r="D5659">
            <v>599</v>
          </cell>
          <cell r="E5659">
            <v>67</v>
          </cell>
          <cell r="F5659">
            <v>0</v>
          </cell>
          <cell r="G5659" t="str">
            <v>000</v>
          </cell>
          <cell r="H5659">
            <v>20</v>
          </cell>
          <cell r="J5659" t="str">
            <v>53500-0000</v>
          </cell>
          <cell r="K5659">
            <v>53500</v>
          </cell>
        </row>
        <row r="5660">
          <cell r="A5660" t="str">
            <v>UTILITIES</v>
          </cell>
          <cell r="B5660">
            <v>4</v>
          </cell>
          <cell r="C5660">
            <v>5</v>
          </cell>
          <cell r="D5660">
            <v>599</v>
          </cell>
          <cell r="E5660">
            <v>67</v>
          </cell>
          <cell r="F5660">
            <v>1</v>
          </cell>
          <cell r="G5660" t="str">
            <v>000</v>
          </cell>
          <cell r="H5660">
            <v>20</v>
          </cell>
          <cell r="J5660" t="str">
            <v>53500-0000</v>
          </cell>
          <cell r="K5660">
            <v>53500</v>
          </cell>
        </row>
        <row r="5661">
          <cell r="A5661" t="str">
            <v>UTILITIES</v>
          </cell>
          <cell r="B5661">
            <v>4</v>
          </cell>
          <cell r="C5661">
            <v>5</v>
          </cell>
          <cell r="D5661">
            <v>599</v>
          </cell>
          <cell r="E5661">
            <v>67</v>
          </cell>
          <cell r="F5661">
            <v>2</v>
          </cell>
          <cell r="G5661" t="str">
            <v>000</v>
          </cell>
          <cell r="H5661">
            <v>20</v>
          </cell>
          <cell r="J5661" t="str">
            <v>53500-0000</v>
          </cell>
          <cell r="K5661">
            <v>53500</v>
          </cell>
        </row>
        <row r="5662">
          <cell r="A5662" t="str">
            <v>UTILITIES</v>
          </cell>
          <cell r="B5662">
            <v>4</v>
          </cell>
          <cell r="C5662">
            <v>7</v>
          </cell>
          <cell r="D5662">
            <v>702</v>
          </cell>
          <cell r="E5662">
            <v>56</v>
          </cell>
          <cell r="F5662">
            <v>1</v>
          </cell>
          <cell r="G5662" t="str">
            <v>000</v>
          </cell>
          <cell r="H5662">
            <v>20</v>
          </cell>
          <cell r="J5662" t="str">
            <v>53500-0000</v>
          </cell>
          <cell r="K5662">
            <v>53500</v>
          </cell>
        </row>
        <row r="5663">
          <cell r="A5663" t="str">
            <v>UTILITIES-ADMIN BLDG</v>
          </cell>
          <cell r="B5663">
            <v>4</v>
          </cell>
          <cell r="C5663">
            <v>3</v>
          </cell>
          <cell r="D5663">
            <v>264</v>
          </cell>
          <cell r="E5663">
            <v>54</v>
          </cell>
          <cell r="F5663">
            <v>5</v>
          </cell>
          <cell r="G5663">
            <v>102</v>
          </cell>
          <cell r="H5663">
            <v>20</v>
          </cell>
          <cell r="J5663" t="str">
            <v>53500-1000</v>
          </cell>
          <cell r="K5663">
            <v>53500</v>
          </cell>
        </row>
        <row r="5664">
          <cell r="A5664" t="str">
            <v>UTILITIES-BUCHANAN GARAGE</v>
          </cell>
          <cell r="B5664">
            <v>4</v>
          </cell>
          <cell r="C5664">
            <v>3</v>
          </cell>
          <cell r="D5664">
            <v>297</v>
          </cell>
          <cell r="E5664">
            <v>59</v>
          </cell>
          <cell r="F5664">
            <v>5</v>
          </cell>
          <cell r="G5664">
            <v>102</v>
          </cell>
          <cell r="H5664">
            <v>20</v>
          </cell>
          <cell r="J5664" t="str">
            <v>53500-0020</v>
          </cell>
          <cell r="K5664">
            <v>53500</v>
          </cell>
        </row>
        <row r="5665">
          <cell r="A5665" t="str">
            <v>UTILITIES-CLERK'S OFFICE</v>
          </cell>
          <cell r="B5665">
            <v>4</v>
          </cell>
          <cell r="C5665">
            <v>3</v>
          </cell>
          <cell r="D5665">
            <v>264</v>
          </cell>
          <cell r="E5665">
            <v>54</v>
          </cell>
          <cell r="F5665">
            <v>5</v>
          </cell>
          <cell r="G5665">
            <v>103</v>
          </cell>
          <cell r="H5665">
            <v>20</v>
          </cell>
          <cell r="J5665" t="str">
            <v>53500-1001</v>
          </cell>
          <cell r="K5665">
            <v>53500</v>
          </cell>
        </row>
        <row r="5666">
          <cell r="A5666" t="str">
            <v>UTILITIES-CLK OF CT ANNEX</v>
          </cell>
          <cell r="B5666">
            <v>4</v>
          </cell>
          <cell r="C5666">
            <v>3</v>
          </cell>
          <cell r="D5666">
            <v>264</v>
          </cell>
          <cell r="E5666">
            <v>54</v>
          </cell>
          <cell r="F5666">
            <v>5</v>
          </cell>
          <cell r="G5666">
            <v>104</v>
          </cell>
          <cell r="H5666">
            <v>20</v>
          </cell>
          <cell r="J5666" t="str">
            <v>53500-1002</v>
          </cell>
          <cell r="K5666">
            <v>53500</v>
          </cell>
        </row>
        <row r="5667">
          <cell r="A5667" t="str">
            <v>UTILITIES-ELECTRONIC ENFORCE</v>
          </cell>
          <cell r="J5667" t="str">
            <v>53500-0034</v>
          </cell>
          <cell r="K5667">
            <v>53500</v>
          </cell>
        </row>
        <row r="5668">
          <cell r="A5668" t="str">
            <v>UTILITIES-STREET LIGHTING COST</v>
          </cell>
          <cell r="J5668" t="str">
            <v>53500-1004</v>
          </cell>
          <cell r="K5668">
            <v>53500</v>
          </cell>
        </row>
        <row r="5669">
          <cell r="A5669" t="str">
            <v>UTILITIES-ELECTRONIC ENFORCE</v>
          </cell>
          <cell r="B5669">
            <v>4</v>
          </cell>
          <cell r="C5669">
            <v>3</v>
          </cell>
          <cell r="D5669">
            <v>101</v>
          </cell>
          <cell r="E5669">
            <v>59</v>
          </cell>
          <cell r="F5669">
            <v>7</v>
          </cell>
          <cell r="G5669">
            <v>102</v>
          </cell>
          <cell r="H5669">
            <v>20</v>
          </cell>
          <cell r="J5669" t="str">
            <v>53500-0034</v>
          </cell>
          <cell r="K5669">
            <v>53590</v>
          </cell>
        </row>
        <row r="5670">
          <cell r="A5670" t="str">
            <v>UTILITIES-HEYMANN BUILDING</v>
          </cell>
          <cell r="B5670">
            <v>4</v>
          </cell>
          <cell r="C5670">
            <v>5</v>
          </cell>
          <cell r="D5670">
            <v>202</v>
          </cell>
          <cell r="E5670">
            <v>88</v>
          </cell>
          <cell r="F5670">
            <v>3</v>
          </cell>
          <cell r="G5670" t="str">
            <v>000</v>
          </cell>
          <cell r="H5670">
            <v>20</v>
          </cell>
          <cell r="J5670" t="str">
            <v>53500-1006</v>
          </cell>
          <cell r="K5670">
            <v>53500</v>
          </cell>
        </row>
        <row r="5671">
          <cell r="A5671" t="str">
            <v>UTILITIES-SHERIFF'S OFFICE</v>
          </cell>
          <cell r="B5671">
            <v>4</v>
          </cell>
          <cell r="C5671">
            <v>3</v>
          </cell>
          <cell r="D5671">
            <v>264</v>
          </cell>
          <cell r="E5671">
            <v>54</v>
          </cell>
          <cell r="F5671">
            <v>5</v>
          </cell>
          <cell r="G5671">
            <v>101</v>
          </cell>
          <cell r="H5671">
            <v>20</v>
          </cell>
          <cell r="J5671" t="str">
            <v>53500-0028</v>
          </cell>
          <cell r="K5671">
            <v>53500</v>
          </cell>
        </row>
        <row r="5672">
          <cell r="A5672" t="str">
            <v>UTILITIES-STREET LIGHTING COST  1,</v>
          </cell>
          <cell r="B5672">
            <v>4</v>
          </cell>
          <cell r="C5672">
            <v>1</v>
          </cell>
          <cell r="D5672">
            <v>101</v>
          </cell>
          <cell r="E5672" t="str">
            <v>07</v>
          </cell>
          <cell r="F5672">
            <v>0</v>
          </cell>
          <cell r="G5672">
            <v>114</v>
          </cell>
          <cell r="H5672">
            <v>20</v>
          </cell>
          <cell r="J5672" t="str">
            <v>53500-1005</v>
          </cell>
          <cell r="K5672">
            <v>53500</v>
          </cell>
        </row>
        <row r="5673">
          <cell r="A5673" t="str">
            <v>VEHICLE SUBSIDY LEASES</v>
          </cell>
          <cell r="B5673">
            <v>4</v>
          </cell>
          <cell r="C5673">
            <v>1</v>
          </cell>
          <cell r="D5673">
            <v>101</v>
          </cell>
          <cell r="E5673" t="str">
            <v>01</v>
          </cell>
          <cell r="F5673">
            <v>0</v>
          </cell>
          <cell r="G5673" t="str">
            <v>000</v>
          </cell>
          <cell r="H5673">
            <v>29</v>
          </cell>
          <cell r="J5673" t="str">
            <v>59000-0000</v>
          </cell>
          <cell r="K5673">
            <v>59000</v>
          </cell>
        </row>
        <row r="5674">
          <cell r="A5674" t="str">
            <v>VEHICLE SUBSIDY LEASES</v>
          </cell>
          <cell r="B5674">
            <v>4</v>
          </cell>
          <cell r="C5674">
            <v>1</v>
          </cell>
          <cell r="D5674">
            <v>101</v>
          </cell>
          <cell r="E5674">
            <v>11</v>
          </cell>
          <cell r="F5674">
            <v>0</v>
          </cell>
          <cell r="G5674" t="str">
            <v>000</v>
          </cell>
          <cell r="H5674">
            <v>29</v>
          </cell>
          <cell r="J5674" t="str">
            <v>59000-0000</v>
          </cell>
          <cell r="K5674">
            <v>59000</v>
          </cell>
        </row>
        <row r="5675">
          <cell r="A5675" t="str">
            <v>VEHICLE SUBSIDY LEASES</v>
          </cell>
          <cell r="B5675">
            <v>4</v>
          </cell>
          <cell r="C5675">
            <v>1</v>
          </cell>
          <cell r="D5675">
            <v>101</v>
          </cell>
          <cell r="E5675">
            <v>12</v>
          </cell>
          <cell r="F5675">
            <v>0</v>
          </cell>
          <cell r="G5675" t="str">
            <v>000</v>
          </cell>
          <cell r="H5675">
            <v>29</v>
          </cell>
          <cell r="J5675" t="str">
            <v>59000-0000</v>
          </cell>
          <cell r="K5675">
            <v>59000</v>
          </cell>
        </row>
        <row r="5676">
          <cell r="A5676" t="str">
            <v>VEHICLE SUBSIDY LEASES</v>
          </cell>
          <cell r="B5676">
            <v>4</v>
          </cell>
          <cell r="C5676">
            <v>1</v>
          </cell>
          <cell r="D5676">
            <v>101</v>
          </cell>
          <cell r="E5676">
            <v>12</v>
          </cell>
          <cell r="F5676">
            <v>1</v>
          </cell>
          <cell r="G5676" t="str">
            <v>000</v>
          </cell>
          <cell r="H5676">
            <v>29</v>
          </cell>
          <cell r="J5676" t="str">
            <v>59000-0000</v>
          </cell>
          <cell r="K5676">
            <v>59000</v>
          </cell>
        </row>
        <row r="5677">
          <cell r="A5677" t="str">
            <v>VEHICLE SUBSIDY LEASES</v>
          </cell>
          <cell r="B5677">
            <v>4</v>
          </cell>
          <cell r="C5677">
            <v>1</v>
          </cell>
          <cell r="D5677">
            <v>101</v>
          </cell>
          <cell r="E5677">
            <v>12</v>
          </cell>
          <cell r="F5677">
            <v>2</v>
          </cell>
          <cell r="G5677" t="str">
            <v>000</v>
          </cell>
          <cell r="H5677">
            <v>29</v>
          </cell>
          <cell r="J5677" t="str">
            <v>59000-0000</v>
          </cell>
          <cell r="K5677">
            <v>59000</v>
          </cell>
        </row>
        <row r="5678">
          <cell r="A5678" t="str">
            <v>VEHICLE SUBSIDY LEASES</v>
          </cell>
          <cell r="B5678">
            <v>4</v>
          </cell>
          <cell r="C5678">
            <v>1</v>
          </cell>
          <cell r="D5678">
            <v>101</v>
          </cell>
          <cell r="E5678">
            <v>21</v>
          </cell>
          <cell r="F5678">
            <v>0</v>
          </cell>
          <cell r="G5678" t="str">
            <v>000</v>
          </cell>
          <cell r="H5678">
            <v>29</v>
          </cell>
          <cell r="J5678" t="str">
            <v>59000-0000</v>
          </cell>
          <cell r="K5678">
            <v>59000</v>
          </cell>
        </row>
        <row r="5679">
          <cell r="A5679" t="str">
            <v>VEHICLE SUBSIDY LEASES</v>
          </cell>
          <cell r="B5679">
            <v>4</v>
          </cell>
          <cell r="C5679">
            <v>1</v>
          </cell>
          <cell r="D5679">
            <v>101</v>
          </cell>
          <cell r="E5679">
            <v>29</v>
          </cell>
          <cell r="F5679">
            <v>1</v>
          </cell>
          <cell r="G5679" t="str">
            <v>000</v>
          </cell>
          <cell r="H5679">
            <v>29</v>
          </cell>
          <cell r="J5679" t="str">
            <v>59000-0000</v>
          </cell>
          <cell r="K5679">
            <v>59000</v>
          </cell>
        </row>
        <row r="5680">
          <cell r="A5680" t="str">
            <v>VEHICLE SUBSIDY LEASES</v>
          </cell>
          <cell r="B5680">
            <v>4</v>
          </cell>
          <cell r="C5680">
            <v>1</v>
          </cell>
          <cell r="D5680">
            <v>101</v>
          </cell>
          <cell r="E5680">
            <v>81</v>
          </cell>
          <cell r="F5680">
            <v>1</v>
          </cell>
          <cell r="G5680" t="str">
            <v>000</v>
          </cell>
          <cell r="H5680">
            <v>29</v>
          </cell>
          <cell r="J5680" t="str">
            <v>59000-0000</v>
          </cell>
          <cell r="K5680">
            <v>59000</v>
          </cell>
        </row>
        <row r="5681">
          <cell r="A5681" t="str">
            <v>VEHICLE SUBSIDY LEASES</v>
          </cell>
          <cell r="B5681">
            <v>4</v>
          </cell>
          <cell r="C5681">
            <v>1</v>
          </cell>
          <cell r="D5681">
            <v>101</v>
          </cell>
          <cell r="E5681">
            <v>91</v>
          </cell>
          <cell r="F5681">
            <v>0</v>
          </cell>
          <cell r="G5681" t="str">
            <v>000</v>
          </cell>
          <cell r="H5681">
            <v>29</v>
          </cell>
          <cell r="J5681" t="str">
            <v>59000-0000</v>
          </cell>
          <cell r="K5681">
            <v>59000</v>
          </cell>
        </row>
        <row r="5682">
          <cell r="A5682" t="str">
            <v>VEHICLE SUBSIDY LEASES</v>
          </cell>
          <cell r="B5682">
            <v>4</v>
          </cell>
          <cell r="C5682">
            <v>1</v>
          </cell>
          <cell r="D5682">
            <v>101</v>
          </cell>
          <cell r="E5682">
            <v>94</v>
          </cell>
          <cell r="F5682">
            <v>1</v>
          </cell>
          <cell r="G5682" t="str">
            <v>000</v>
          </cell>
          <cell r="H5682">
            <v>29</v>
          </cell>
          <cell r="J5682" t="str">
            <v>59000-0000</v>
          </cell>
          <cell r="K5682">
            <v>59000</v>
          </cell>
        </row>
        <row r="5683">
          <cell r="A5683" t="str">
            <v>VEHICLE SUBSIDY LEASES</v>
          </cell>
          <cell r="B5683">
            <v>4</v>
          </cell>
          <cell r="C5683">
            <v>2</v>
          </cell>
          <cell r="D5683">
            <v>101</v>
          </cell>
          <cell r="E5683">
            <v>34</v>
          </cell>
          <cell r="F5683">
            <v>0</v>
          </cell>
          <cell r="G5683" t="str">
            <v>000</v>
          </cell>
          <cell r="H5683">
            <v>29</v>
          </cell>
          <cell r="J5683" t="str">
            <v>59000-0000</v>
          </cell>
          <cell r="K5683">
            <v>59000</v>
          </cell>
        </row>
        <row r="5684">
          <cell r="A5684" t="str">
            <v>VEHICLE SUBSIDY LEASES</v>
          </cell>
          <cell r="B5684">
            <v>4</v>
          </cell>
          <cell r="C5684">
            <v>2</v>
          </cell>
          <cell r="D5684">
            <v>101</v>
          </cell>
          <cell r="E5684">
            <v>41</v>
          </cell>
          <cell r="F5684">
            <v>0</v>
          </cell>
          <cell r="G5684" t="str">
            <v>000</v>
          </cell>
          <cell r="H5684">
            <v>29</v>
          </cell>
          <cell r="J5684" t="str">
            <v>59000-0000</v>
          </cell>
          <cell r="K5684">
            <v>59000</v>
          </cell>
        </row>
        <row r="5685">
          <cell r="A5685" t="str">
            <v>VEHICLE SUBSIDY LEASES</v>
          </cell>
          <cell r="B5685">
            <v>4</v>
          </cell>
          <cell r="C5685">
            <v>3</v>
          </cell>
          <cell r="D5685">
            <v>101</v>
          </cell>
          <cell r="E5685">
            <v>51</v>
          </cell>
          <cell r="F5685">
            <v>0</v>
          </cell>
          <cell r="G5685" t="str">
            <v>000</v>
          </cell>
          <cell r="H5685">
            <v>29</v>
          </cell>
          <cell r="J5685" t="str">
            <v>59000-0000</v>
          </cell>
          <cell r="K5685">
            <v>59000</v>
          </cell>
        </row>
        <row r="5686">
          <cell r="A5686" t="str">
            <v>VEHICLE SUBSIDY LEASES</v>
          </cell>
          <cell r="B5686">
            <v>4</v>
          </cell>
          <cell r="C5686">
            <v>3</v>
          </cell>
          <cell r="D5686">
            <v>101</v>
          </cell>
          <cell r="E5686">
            <v>59</v>
          </cell>
          <cell r="F5686">
            <v>7</v>
          </cell>
          <cell r="G5686" t="str">
            <v>000</v>
          </cell>
          <cell r="H5686">
            <v>29</v>
          </cell>
          <cell r="J5686" t="str">
            <v>59000-0000</v>
          </cell>
          <cell r="K5686">
            <v>59000</v>
          </cell>
        </row>
        <row r="5687">
          <cell r="A5687" t="str">
            <v>VEHICLE SUBSIDY LEASES</v>
          </cell>
          <cell r="B5687">
            <v>4</v>
          </cell>
          <cell r="C5687">
            <v>1</v>
          </cell>
          <cell r="D5687">
            <v>105</v>
          </cell>
          <cell r="E5687">
            <v>15</v>
          </cell>
          <cell r="F5687">
            <v>1</v>
          </cell>
          <cell r="G5687" t="str">
            <v>000</v>
          </cell>
          <cell r="H5687">
            <v>29</v>
          </cell>
          <cell r="J5687" t="str">
            <v>59000-0000</v>
          </cell>
          <cell r="K5687">
            <v>59000</v>
          </cell>
        </row>
        <row r="5688">
          <cell r="A5688" t="str">
            <v>VEHICLE SUBSIDY LEASES</v>
          </cell>
          <cell r="B5688">
            <v>4</v>
          </cell>
          <cell r="C5688">
            <v>5</v>
          </cell>
          <cell r="D5688">
            <v>201</v>
          </cell>
          <cell r="E5688">
            <v>61</v>
          </cell>
          <cell r="F5688">
            <v>0</v>
          </cell>
          <cell r="G5688" t="str">
            <v>000</v>
          </cell>
          <cell r="H5688">
            <v>29</v>
          </cell>
          <cell r="J5688" t="str">
            <v>59000-0000</v>
          </cell>
          <cell r="K5688">
            <v>59000</v>
          </cell>
        </row>
        <row r="5689">
          <cell r="A5689" t="str">
            <v>VEHICLE SUBSIDY LEASES</v>
          </cell>
          <cell r="B5689">
            <v>4</v>
          </cell>
          <cell r="C5689">
            <v>5</v>
          </cell>
          <cell r="D5689">
            <v>263</v>
          </cell>
          <cell r="E5689">
            <v>99</v>
          </cell>
          <cell r="F5689">
            <v>1</v>
          </cell>
          <cell r="G5689" t="str">
            <v>000</v>
          </cell>
          <cell r="H5689">
            <v>29</v>
          </cell>
          <cell r="J5689" t="str">
            <v>59000-0000</v>
          </cell>
          <cell r="K5689">
            <v>59000</v>
          </cell>
        </row>
        <row r="5690">
          <cell r="A5690" t="str">
            <v>VEHICLE SUBSIDY LEASES</v>
          </cell>
          <cell r="B5690">
            <v>4</v>
          </cell>
          <cell r="C5690">
            <v>2</v>
          </cell>
          <cell r="D5690">
            <v>265</v>
          </cell>
          <cell r="E5690">
            <v>99</v>
          </cell>
          <cell r="F5690">
            <v>4</v>
          </cell>
          <cell r="G5690" t="str">
            <v>000</v>
          </cell>
          <cell r="H5690">
            <v>29</v>
          </cell>
          <cell r="J5690" t="str">
            <v>59000-0000</v>
          </cell>
          <cell r="K5690">
            <v>59000</v>
          </cell>
        </row>
        <row r="5691">
          <cell r="A5691" t="str">
            <v>VEHICLE SUBSIDY LEASES</v>
          </cell>
          <cell r="B5691">
            <v>4</v>
          </cell>
          <cell r="C5691">
            <v>2</v>
          </cell>
          <cell r="D5691">
            <v>270</v>
          </cell>
          <cell r="E5691">
            <v>11</v>
          </cell>
          <cell r="F5691">
            <v>5</v>
          </cell>
          <cell r="G5691" t="str">
            <v>000</v>
          </cell>
          <cell r="H5691">
            <v>29</v>
          </cell>
          <cell r="J5691" t="str">
            <v>59000-0000</v>
          </cell>
          <cell r="K5691">
            <v>59000</v>
          </cell>
        </row>
        <row r="5692">
          <cell r="A5692" t="str">
            <v>VEHICLE SUBSIDY LEASES</v>
          </cell>
          <cell r="B5692">
            <v>4</v>
          </cell>
          <cell r="C5692">
            <v>1</v>
          </cell>
          <cell r="D5692">
            <v>271</v>
          </cell>
          <cell r="E5692">
            <v>12</v>
          </cell>
          <cell r="F5692">
            <v>2</v>
          </cell>
          <cell r="G5692" t="str">
            <v>000</v>
          </cell>
          <cell r="H5692">
            <v>29</v>
          </cell>
          <cell r="J5692" t="str">
            <v>59000-0000</v>
          </cell>
          <cell r="K5692">
            <v>59000</v>
          </cell>
        </row>
        <row r="5693">
          <cell r="A5693" t="str">
            <v>VFD ASSISTANCE</v>
          </cell>
          <cell r="B5693">
            <v>4</v>
          </cell>
          <cell r="C5693">
            <v>2</v>
          </cell>
          <cell r="D5693">
            <v>105</v>
          </cell>
          <cell r="E5693">
            <v>49</v>
          </cell>
          <cell r="F5693">
            <v>0</v>
          </cell>
          <cell r="G5693">
            <v>121</v>
          </cell>
          <cell r="H5693">
            <v>21</v>
          </cell>
          <cell r="J5693" t="str">
            <v>57500-1029</v>
          </cell>
          <cell r="K5693">
            <v>57500</v>
          </cell>
        </row>
        <row r="5694">
          <cell r="A5694" t="str">
            <v>YOUNGSVILLE VFD 2%</v>
          </cell>
          <cell r="B5694">
            <v>4</v>
          </cell>
          <cell r="C5694">
            <v>2</v>
          </cell>
          <cell r="D5694">
            <v>105</v>
          </cell>
          <cell r="E5694">
            <v>49</v>
          </cell>
          <cell r="F5694">
            <v>0</v>
          </cell>
          <cell r="G5694">
            <v>107</v>
          </cell>
          <cell r="H5694">
            <v>21</v>
          </cell>
          <cell r="J5694" t="str">
            <v>57517-0042</v>
          </cell>
          <cell r="K5694">
            <v>57517</v>
          </cell>
        </row>
        <row r="5695">
          <cell r="A5695" t="str">
            <v>YOUNGSVILLE VFD PAR APPROP</v>
          </cell>
          <cell r="B5695">
            <v>4</v>
          </cell>
          <cell r="C5695">
            <v>2</v>
          </cell>
          <cell r="D5695">
            <v>105</v>
          </cell>
          <cell r="E5695">
            <v>49</v>
          </cell>
          <cell r="F5695">
            <v>0</v>
          </cell>
          <cell r="G5695">
            <v>115</v>
          </cell>
          <cell r="H5695">
            <v>21</v>
          </cell>
          <cell r="J5695" t="str">
            <v>57517-0043</v>
          </cell>
          <cell r="K5695">
            <v>57517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sqref="A1:G1"/>
    </sheetView>
  </sheetViews>
  <sheetFormatPr defaultRowHeight="15" x14ac:dyDescent="0.25"/>
  <cols>
    <col min="1" max="1" width="60.42578125" customWidth="1"/>
    <col min="2" max="2" width="10.5703125" bestFit="1" customWidth="1"/>
    <col min="3" max="3" width="9.28515625" customWidth="1"/>
  </cols>
  <sheetData>
    <row r="1" spans="1:7" ht="15.75" x14ac:dyDescent="0.25">
      <c r="A1" s="209" t="s">
        <v>375</v>
      </c>
      <c r="B1" s="210"/>
      <c r="C1" s="210"/>
      <c r="D1" s="210"/>
      <c r="E1" s="210"/>
      <c r="F1" s="210"/>
      <c r="G1" s="210"/>
    </row>
    <row r="2" spans="1:7" ht="15.75" x14ac:dyDescent="0.25">
      <c r="A2" s="211" t="s">
        <v>380</v>
      </c>
      <c r="B2" s="211"/>
      <c r="C2" s="211"/>
      <c r="D2" s="211"/>
      <c r="E2" s="211"/>
      <c r="F2" s="211"/>
      <c r="G2" s="211"/>
    </row>
    <row r="3" spans="1:7" ht="15.75" x14ac:dyDescent="0.25">
      <c r="A3" s="74"/>
      <c r="B3" s="74"/>
      <c r="C3" s="74"/>
      <c r="D3" s="74"/>
      <c r="E3" s="74"/>
      <c r="F3" s="74"/>
      <c r="G3" s="74"/>
    </row>
    <row r="4" spans="1:7" ht="22.5" x14ac:dyDescent="0.3">
      <c r="A4" s="14" t="s">
        <v>28</v>
      </c>
    </row>
    <row r="7" spans="1:7" x14ac:dyDescent="0.25">
      <c r="A7" s="4" t="s">
        <v>52</v>
      </c>
      <c r="B7" s="4"/>
      <c r="C7" s="4"/>
      <c r="D7" s="4"/>
    </row>
    <row r="9" spans="1:7" x14ac:dyDescent="0.25">
      <c r="A9" t="s">
        <v>10</v>
      </c>
      <c r="B9" s="1">
        <v>337000</v>
      </c>
    </row>
    <row r="10" spans="1:7" x14ac:dyDescent="0.25">
      <c r="A10" t="s">
        <v>11</v>
      </c>
      <c r="B10" s="1">
        <v>294000</v>
      </c>
    </row>
    <row r="11" spans="1:7" x14ac:dyDescent="0.25">
      <c r="A11" t="s">
        <v>0</v>
      </c>
      <c r="B11" s="1">
        <v>390000</v>
      </c>
    </row>
    <row r="12" spans="1:7" x14ac:dyDescent="0.25">
      <c r="A12" t="s">
        <v>1</v>
      </c>
      <c r="B12" s="1">
        <v>341000</v>
      </c>
    </row>
    <row r="13" spans="1:7" x14ac:dyDescent="0.25">
      <c r="A13" t="s">
        <v>2</v>
      </c>
      <c r="B13" s="1">
        <v>367000</v>
      </c>
    </row>
    <row r="14" spans="1:7" x14ac:dyDescent="0.25">
      <c r="A14" t="s">
        <v>3</v>
      </c>
      <c r="B14" s="1">
        <v>345000</v>
      </c>
    </row>
    <row r="15" spans="1:7" x14ac:dyDescent="0.25">
      <c r="A15" t="s">
        <v>4</v>
      </c>
      <c r="B15" s="1">
        <v>376000</v>
      </c>
    </row>
    <row r="16" spans="1:7" x14ac:dyDescent="0.25">
      <c r="A16" t="s">
        <v>5</v>
      </c>
      <c r="B16" s="1">
        <v>423000</v>
      </c>
    </row>
    <row r="17" spans="1:15" x14ac:dyDescent="0.25">
      <c r="A17" t="s">
        <v>6</v>
      </c>
      <c r="B17" s="1">
        <v>473000</v>
      </c>
    </row>
    <row r="18" spans="1:15" x14ac:dyDescent="0.25">
      <c r="A18" t="s">
        <v>7</v>
      </c>
      <c r="B18" s="1">
        <v>480000</v>
      </c>
    </row>
    <row r="19" spans="1:15" x14ac:dyDescent="0.25">
      <c r="A19" t="s">
        <v>8</v>
      </c>
      <c r="B19" s="1">
        <v>407000</v>
      </c>
    </row>
    <row r="20" spans="1:15" x14ac:dyDescent="0.25">
      <c r="A20" t="s">
        <v>9</v>
      </c>
      <c r="B20" s="2">
        <v>359000</v>
      </c>
    </row>
    <row r="21" spans="1:15" x14ac:dyDescent="0.25">
      <c r="A21" s="3" t="s">
        <v>19</v>
      </c>
      <c r="B21" s="1">
        <f>SUM(B9:B20)</f>
        <v>4592000</v>
      </c>
    </row>
    <row r="22" spans="1:15" x14ac:dyDescent="0.25">
      <c r="B22" s="1"/>
    </row>
    <row r="23" spans="1:15" x14ac:dyDescent="0.25">
      <c r="A23" t="s">
        <v>12</v>
      </c>
      <c r="B23" s="10">
        <f>B21/12</f>
        <v>382666.66666666669</v>
      </c>
      <c r="C23" t="s">
        <v>29</v>
      </c>
    </row>
    <row r="26" spans="1:15" x14ac:dyDescent="0.25">
      <c r="A26" t="s">
        <v>14</v>
      </c>
    </row>
    <row r="27" spans="1:15" x14ac:dyDescent="0.25">
      <c r="A27" t="s">
        <v>15</v>
      </c>
    </row>
    <row r="29" spans="1:15" x14ac:dyDescent="0.25">
      <c r="B29" s="5" t="s">
        <v>10</v>
      </c>
      <c r="C29" s="5" t="s">
        <v>11</v>
      </c>
      <c r="D29" s="5" t="s">
        <v>0</v>
      </c>
      <c r="E29" s="5" t="s">
        <v>1</v>
      </c>
      <c r="F29" s="5" t="s">
        <v>2</v>
      </c>
      <c r="G29" s="5" t="s">
        <v>3</v>
      </c>
      <c r="H29" s="5" t="s">
        <v>4</v>
      </c>
      <c r="I29" s="5" t="s">
        <v>5</v>
      </c>
      <c r="J29" s="5" t="s">
        <v>6</v>
      </c>
      <c r="K29" s="5" t="s">
        <v>7</v>
      </c>
      <c r="L29" s="5" t="s">
        <v>8</v>
      </c>
      <c r="M29" s="5" t="s">
        <v>9</v>
      </c>
      <c r="N29" s="5" t="s">
        <v>16</v>
      </c>
      <c r="O29" s="5" t="s">
        <v>12</v>
      </c>
    </row>
    <row r="31" spans="1:15" x14ac:dyDescent="0.25">
      <c r="A31" t="s">
        <v>13</v>
      </c>
      <c r="B31" s="1"/>
      <c r="C31" s="1"/>
      <c r="D31" s="1"/>
      <c r="E31" s="1"/>
      <c r="F31" s="1"/>
      <c r="G31" s="1"/>
      <c r="H31" s="1"/>
      <c r="I31" s="1"/>
      <c r="J31" s="1"/>
      <c r="K31" s="1"/>
      <c r="L31" s="1"/>
      <c r="M31" s="1"/>
      <c r="N31" s="1"/>
      <c r="O31" s="1"/>
    </row>
    <row r="32" spans="1:15" x14ac:dyDescent="0.25">
      <c r="A32" s="3" t="s">
        <v>17</v>
      </c>
      <c r="B32" s="1"/>
      <c r="C32" s="1"/>
      <c r="D32" s="1"/>
      <c r="E32" s="1"/>
      <c r="F32" s="1"/>
      <c r="G32" s="1"/>
      <c r="H32" s="1"/>
      <c r="I32" s="1"/>
      <c r="J32" s="1"/>
      <c r="K32" s="1"/>
      <c r="L32" s="1"/>
      <c r="M32" s="1"/>
      <c r="N32" s="1">
        <f>SUM(B32:M32)</f>
        <v>0</v>
      </c>
      <c r="O32" s="1">
        <f>N32/12</f>
        <v>0</v>
      </c>
    </row>
    <row r="33" spans="1:15" x14ac:dyDescent="0.25">
      <c r="A33" s="3" t="s">
        <v>18</v>
      </c>
      <c r="B33" s="1"/>
      <c r="C33" s="1"/>
      <c r="D33" s="1"/>
      <c r="E33" s="1"/>
      <c r="F33" s="1"/>
      <c r="G33" s="1"/>
      <c r="H33" s="1"/>
      <c r="I33" s="1"/>
      <c r="J33" s="1"/>
      <c r="K33" s="1"/>
      <c r="L33" s="1"/>
      <c r="M33" s="1"/>
      <c r="N33" s="1">
        <f>SUM(B33:M33)</f>
        <v>0</v>
      </c>
      <c r="O33" s="1">
        <f>N33/12</f>
        <v>0</v>
      </c>
    </row>
    <row r="34" spans="1:15" x14ac:dyDescent="0.25">
      <c r="B34" s="1"/>
      <c r="C34" s="1"/>
      <c r="D34" s="1"/>
      <c r="E34" s="1"/>
      <c r="F34" s="1"/>
      <c r="G34" s="1"/>
      <c r="H34" s="1"/>
      <c r="I34" s="1"/>
      <c r="J34" s="1"/>
      <c r="K34" s="1"/>
      <c r="L34" s="1"/>
      <c r="M34" s="1"/>
      <c r="N34" s="1"/>
      <c r="O34" s="1"/>
    </row>
    <row r="35" spans="1:15" x14ac:dyDescent="0.25">
      <c r="B35" s="1"/>
      <c r="C35" s="1"/>
      <c r="D35" s="1"/>
      <c r="E35" s="1"/>
      <c r="F35" s="1"/>
      <c r="G35" s="1"/>
      <c r="H35" s="1"/>
      <c r="I35" s="1"/>
      <c r="J35" s="1"/>
      <c r="K35" s="1"/>
      <c r="L35" s="1"/>
      <c r="M35" s="1"/>
      <c r="N35" s="1"/>
      <c r="O35" s="1"/>
    </row>
  </sheetData>
  <mergeCells count="2">
    <mergeCell ref="A1:G1"/>
    <mergeCell ref="A2:G2"/>
  </mergeCells>
  <pageMargins left="0.45" right="0.2" top="0.75" bottom="0.5" header="0.3" footer="0.3"/>
  <pageSetup scale="85"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sqref="A1:H1"/>
    </sheetView>
  </sheetViews>
  <sheetFormatPr defaultRowHeight="15" x14ac:dyDescent="0.25"/>
  <cols>
    <col min="1" max="1" width="60.42578125" customWidth="1"/>
    <col min="5" max="5" width="12.5703125" bestFit="1" customWidth="1"/>
    <col min="6" max="6" width="2.7109375" customWidth="1"/>
  </cols>
  <sheetData>
    <row r="1" spans="1:8" x14ac:dyDescent="0.25">
      <c r="A1" s="215" t="str">
        <f>'Attachment O, page 1'!A1:G1</f>
        <v>Lafayette Utilities System (LAFA)</v>
      </c>
      <c r="B1" s="215"/>
      <c r="C1" s="215"/>
      <c r="D1" s="215"/>
      <c r="E1" s="215"/>
      <c r="F1" s="215"/>
      <c r="G1" s="215"/>
      <c r="H1" s="215"/>
    </row>
    <row r="2" spans="1:8" x14ac:dyDescent="0.25">
      <c r="A2" s="215" t="str">
        <f>'Attachment O, page 1'!A2:G2</f>
        <v>For the 12 months ended 10/31/2015</v>
      </c>
      <c r="B2" s="215"/>
      <c r="C2" s="215"/>
      <c r="D2" s="215"/>
      <c r="E2" s="215"/>
      <c r="F2" s="215"/>
      <c r="G2" s="215"/>
      <c r="H2" s="215"/>
    </row>
    <row r="4" spans="1:8" ht="21" x14ac:dyDescent="0.35">
      <c r="A4" s="13" t="s">
        <v>37</v>
      </c>
      <c r="B4" s="13"/>
      <c r="C4" s="13"/>
      <c r="D4" s="13"/>
    </row>
    <row r="6" spans="1:8" x14ac:dyDescent="0.25">
      <c r="A6" t="s">
        <v>38</v>
      </c>
      <c r="E6" s="11">
        <v>0</v>
      </c>
      <c r="G6" t="s">
        <v>43</v>
      </c>
    </row>
    <row r="7" spans="1:8" x14ac:dyDescent="0.25">
      <c r="A7" t="s">
        <v>39</v>
      </c>
      <c r="E7" s="9">
        <v>0</v>
      </c>
      <c r="G7" t="s">
        <v>44</v>
      </c>
    </row>
    <row r="8" spans="1:8" x14ac:dyDescent="0.25">
      <c r="A8" t="s">
        <v>40</v>
      </c>
      <c r="E8" s="9">
        <v>0</v>
      </c>
      <c r="G8" t="s">
        <v>45</v>
      </c>
    </row>
    <row r="9" spans="1:8" x14ac:dyDescent="0.25">
      <c r="A9" t="s">
        <v>41</v>
      </c>
      <c r="E9" s="9">
        <v>0</v>
      </c>
      <c r="G9" t="s">
        <v>48</v>
      </c>
    </row>
    <row r="10" spans="1:8" x14ac:dyDescent="0.25">
      <c r="A10" t="s">
        <v>42</v>
      </c>
      <c r="E10" s="78">
        <v>0</v>
      </c>
      <c r="G10" t="s">
        <v>49</v>
      </c>
    </row>
    <row r="11" spans="1:8" x14ac:dyDescent="0.25">
      <c r="A11" t="s">
        <v>46</v>
      </c>
      <c r="E11" s="12">
        <v>0</v>
      </c>
      <c r="G11" t="s">
        <v>47</v>
      </c>
    </row>
    <row r="12" spans="1:8" x14ac:dyDescent="0.25">
      <c r="A12" t="s">
        <v>16</v>
      </c>
      <c r="E12" s="6">
        <f>SUM(E6:E11)</f>
        <v>0</v>
      </c>
      <c r="G12" t="s">
        <v>57</v>
      </c>
    </row>
    <row r="13" spans="1:8" x14ac:dyDescent="0.25">
      <c r="G13" t="s">
        <v>260</v>
      </c>
    </row>
    <row r="14" spans="1:8" x14ac:dyDescent="0.25">
      <c r="G14" t="s">
        <v>280</v>
      </c>
    </row>
    <row r="15" spans="1:8" x14ac:dyDescent="0.25">
      <c r="G15" t="s">
        <v>279</v>
      </c>
    </row>
    <row r="17" spans="1:5" ht="63.75" customHeight="1" x14ac:dyDescent="0.25">
      <c r="A17" s="214" t="s">
        <v>347</v>
      </c>
      <c r="B17" s="214"/>
      <c r="C17" s="214"/>
      <c r="D17" s="214"/>
      <c r="E17" s="214"/>
    </row>
    <row r="19" spans="1:5" x14ac:dyDescent="0.25">
      <c r="A19" s="113"/>
      <c r="B19" s="83"/>
    </row>
  </sheetData>
  <mergeCells count="3">
    <mergeCell ref="A1:H1"/>
    <mergeCell ref="A2:H2"/>
    <mergeCell ref="A17:E17"/>
  </mergeCells>
  <pageMargins left="0.45" right="0.2" top="0.75" bottom="0.75" header="0.3" footer="0.3"/>
  <pageSetup scale="90"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G1"/>
    </sheetView>
  </sheetViews>
  <sheetFormatPr defaultRowHeight="15" x14ac:dyDescent="0.25"/>
  <cols>
    <col min="1" max="1" width="60.42578125" customWidth="1"/>
    <col min="2" max="2" width="16.85546875" customWidth="1"/>
    <col min="3" max="3" width="1.7109375" customWidth="1"/>
  </cols>
  <sheetData>
    <row r="1" spans="1:9" x14ac:dyDescent="0.25">
      <c r="A1" s="215" t="str">
        <f>'Attachment O, page 1'!A1:G1</f>
        <v>Lafayette Utilities System (LAFA)</v>
      </c>
      <c r="B1" s="215"/>
      <c r="C1" s="215"/>
      <c r="D1" s="215"/>
      <c r="E1" s="215"/>
      <c r="F1" s="215"/>
      <c r="G1" s="215"/>
    </row>
    <row r="2" spans="1:9" x14ac:dyDescent="0.25">
      <c r="A2" s="215" t="str">
        <f>'Attachment O, page 1'!A2:G2</f>
        <v>For the 12 months ended 10/31/2015</v>
      </c>
      <c r="B2" s="215"/>
      <c r="C2" s="215"/>
      <c r="D2" s="215"/>
      <c r="E2" s="215"/>
      <c r="F2" s="215"/>
      <c r="G2" s="215"/>
    </row>
    <row r="4" spans="1:9" ht="21" x14ac:dyDescent="0.35">
      <c r="A4" s="13" t="s">
        <v>30</v>
      </c>
    </row>
    <row r="5" spans="1:9" ht="15" customHeight="1" x14ac:dyDescent="0.25"/>
    <row r="7" spans="1:9" x14ac:dyDescent="0.25">
      <c r="A7" t="s">
        <v>21</v>
      </c>
      <c r="B7" s="79">
        <v>2418578</v>
      </c>
      <c r="C7" s="128"/>
      <c r="D7" t="s">
        <v>31</v>
      </c>
    </row>
    <row r="8" spans="1:9" x14ac:dyDescent="0.25">
      <c r="A8" t="s">
        <v>345</v>
      </c>
      <c r="B8" s="80">
        <v>887055</v>
      </c>
      <c r="C8" s="128"/>
      <c r="D8" t="s">
        <v>32</v>
      </c>
    </row>
    <row r="9" spans="1:9" x14ac:dyDescent="0.25">
      <c r="A9" t="s">
        <v>344</v>
      </c>
      <c r="B9" s="80">
        <v>4736264</v>
      </c>
      <c r="C9" s="128"/>
      <c r="D9" t="s">
        <v>33</v>
      </c>
    </row>
    <row r="10" spans="1:9" ht="17.25" x14ac:dyDescent="0.4">
      <c r="A10" t="s">
        <v>346</v>
      </c>
      <c r="B10" s="81">
        <v>591522</v>
      </c>
      <c r="C10" s="128"/>
      <c r="D10" t="s">
        <v>34</v>
      </c>
    </row>
    <row r="11" spans="1:9" ht="15.75" thickBot="1" x14ac:dyDescent="0.3">
      <c r="B11" s="127">
        <f>SUM(B7:B10)</f>
        <v>8633419</v>
      </c>
      <c r="D11" t="s">
        <v>58</v>
      </c>
      <c r="I11" s="77"/>
    </row>
    <row r="12" spans="1:9" ht="15.75" thickTop="1" x14ac:dyDescent="0.25">
      <c r="D12" t="s">
        <v>281</v>
      </c>
    </row>
    <row r="13" spans="1:9" x14ac:dyDescent="0.25">
      <c r="B13" s="7"/>
      <c r="D13" s="3" t="s">
        <v>282</v>
      </c>
    </row>
    <row r="14" spans="1:9" x14ac:dyDescent="0.25">
      <c r="D14" s="3"/>
    </row>
    <row r="16" spans="1:9" x14ac:dyDescent="0.25">
      <c r="A16" t="s">
        <v>261</v>
      </c>
      <c r="B16" s="21"/>
      <c r="C16" s="21"/>
      <c r="D16" s="21"/>
      <c r="E16" s="21"/>
      <c r="F16" s="21"/>
      <c r="G16" s="21"/>
    </row>
    <row r="17" spans="1:9" x14ac:dyDescent="0.25">
      <c r="A17" t="s">
        <v>262</v>
      </c>
      <c r="B17" s="21"/>
      <c r="C17" s="21"/>
      <c r="D17" s="21"/>
      <c r="E17" s="21"/>
      <c r="F17" s="21"/>
      <c r="G17" s="21"/>
    </row>
    <row r="18" spans="1:9" x14ac:dyDescent="0.25">
      <c r="A18" s="70"/>
      <c r="B18" s="21"/>
      <c r="C18" s="21"/>
      <c r="D18" s="21"/>
      <c r="E18" s="21"/>
      <c r="F18" s="21"/>
      <c r="G18" s="21"/>
    </row>
    <row r="19" spans="1:9" x14ac:dyDescent="0.25">
      <c r="A19" t="s">
        <v>284</v>
      </c>
    </row>
    <row r="20" spans="1:9" x14ac:dyDescent="0.25">
      <c r="A20" s="22" t="s">
        <v>283</v>
      </c>
    </row>
    <row r="22" spans="1:9" ht="15" customHeight="1" x14ac:dyDescent="0.25">
      <c r="A22" s="192" t="s">
        <v>386</v>
      </c>
      <c r="B22" s="126"/>
      <c r="C22" s="126"/>
      <c r="D22" s="126"/>
      <c r="E22" s="126"/>
      <c r="F22" s="126"/>
      <c r="G22" s="126"/>
      <c r="H22" s="126"/>
      <c r="I22" s="126"/>
    </row>
    <row r="23" spans="1:9" x14ac:dyDescent="0.25">
      <c r="A23" s="192" t="s">
        <v>387</v>
      </c>
      <c r="B23" s="126"/>
      <c r="C23" s="126"/>
      <c r="D23" s="126"/>
      <c r="E23" s="126"/>
      <c r="F23" s="126"/>
      <c r="G23" s="126"/>
      <c r="H23" s="126"/>
      <c r="I23" s="126"/>
    </row>
    <row r="25" spans="1:9" x14ac:dyDescent="0.25">
      <c r="A25" s="111"/>
      <c r="B25" s="111"/>
      <c r="C25" s="111"/>
      <c r="D25" s="111"/>
      <c r="E25" s="111"/>
      <c r="F25" s="111"/>
      <c r="G25" s="111"/>
      <c r="H25" s="111"/>
      <c r="I25" s="111"/>
    </row>
    <row r="26" spans="1:9" x14ac:dyDescent="0.25">
      <c r="A26" s="111"/>
      <c r="B26" s="111"/>
      <c r="C26" s="111"/>
      <c r="D26" s="111"/>
      <c r="E26" s="111"/>
      <c r="F26" s="111"/>
      <c r="G26" s="111"/>
      <c r="H26" s="111"/>
      <c r="I26" s="111"/>
    </row>
  </sheetData>
  <mergeCells count="2">
    <mergeCell ref="A1:G1"/>
    <mergeCell ref="A2:G2"/>
  </mergeCells>
  <pageMargins left="0.7" right="0.7" top="0.75" bottom="0.75" header="0.3" footer="0.3"/>
  <pageSetup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workbookViewId="0"/>
  </sheetViews>
  <sheetFormatPr defaultRowHeight="12.75" x14ac:dyDescent="0.2"/>
  <cols>
    <col min="1" max="1" width="28.85546875" style="139" customWidth="1"/>
    <col min="2" max="2" width="9.85546875" style="139" customWidth="1"/>
    <col min="3" max="4" width="19.7109375" style="177" customWidth="1"/>
    <col min="5" max="5" width="15.5703125" style="139" customWidth="1"/>
    <col min="6" max="6" width="10.85546875" style="139" customWidth="1"/>
    <col min="7" max="9" width="9.140625" style="139"/>
    <col min="10" max="10" width="15" style="139" bestFit="1" customWidth="1"/>
    <col min="11" max="254" width="9.140625" style="139"/>
    <col min="255" max="255" width="1.140625" style="139" customWidth="1"/>
    <col min="256" max="256" width="1.85546875" style="139" customWidth="1"/>
    <col min="257" max="257" width="60.85546875" style="139" customWidth="1"/>
    <col min="258" max="258" width="19.7109375" style="139" customWidth="1"/>
    <col min="259" max="259" width="15.5703125" style="139" customWidth="1"/>
    <col min="260" max="261" width="1.85546875" style="139" customWidth="1"/>
    <col min="262" max="510" width="9.140625" style="139"/>
    <col min="511" max="511" width="1.140625" style="139" customWidth="1"/>
    <col min="512" max="512" width="1.85546875" style="139" customWidth="1"/>
    <col min="513" max="513" width="60.85546875" style="139" customWidth="1"/>
    <col min="514" max="514" width="19.7109375" style="139" customWidth="1"/>
    <col min="515" max="515" width="15.5703125" style="139" customWidth="1"/>
    <col min="516" max="517" width="1.85546875" style="139" customWidth="1"/>
    <col min="518" max="766" width="9.140625" style="139"/>
    <col min="767" max="767" width="1.140625" style="139" customWidth="1"/>
    <col min="768" max="768" width="1.85546875" style="139" customWidth="1"/>
    <col min="769" max="769" width="60.85546875" style="139" customWidth="1"/>
    <col min="770" max="770" width="19.7109375" style="139" customWidth="1"/>
    <col min="771" max="771" width="15.5703125" style="139" customWidth="1"/>
    <col min="772" max="773" width="1.85546875" style="139" customWidth="1"/>
    <col min="774" max="1022" width="9.140625" style="139"/>
    <col min="1023" max="1023" width="1.140625" style="139" customWidth="1"/>
    <col min="1024" max="1024" width="1.85546875" style="139" customWidth="1"/>
    <col min="1025" max="1025" width="60.85546875" style="139" customWidth="1"/>
    <col min="1026" max="1026" width="19.7109375" style="139" customWidth="1"/>
    <col min="1027" max="1027" width="15.5703125" style="139" customWidth="1"/>
    <col min="1028" max="1029" width="1.85546875" style="139" customWidth="1"/>
    <col min="1030" max="1278" width="9.140625" style="139"/>
    <col min="1279" max="1279" width="1.140625" style="139" customWidth="1"/>
    <col min="1280" max="1280" width="1.85546875" style="139" customWidth="1"/>
    <col min="1281" max="1281" width="60.85546875" style="139" customWidth="1"/>
    <col min="1282" max="1282" width="19.7109375" style="139" customWidth="1"/>
    <col min="1283" max="1283" width="15.5703125" style="139" customWidth="1"/>
    <col min="1284" max="1285" width="1.85546875" style="139" customWidth="1"/>
    <col min="1286" max="1534" width="9.140625" style="139"/>
    <col min="1535" max="1535" width="1.140625" style="139" customWidth="1"/>
    <col min="1536" max="1536" width="1.85546875" style="139" customWidth="1"/>
    <col min="1537" max="1537" width="60.85546875" style="139" customWidth="1"/>
    <col min="1538" max="1538" width="19.7109375" style="139" customWidth="1"/>
    <col min="1539" max="1539" width="15.5703125" style="139" customWidth="1"/>
    <col min="1540" max="1541" width="1.85546875" style="139" customWidth="1"/>
    <col min="1542" max="1790" width="9.140625" style="139"/>
    <col min="1791" max="1791" width="1.140625" style="139" customWidth="1"/>
    <col min="1792" max="1792" width="1.85546875" style="139" customWidth="1"/>
    <col min="1793" max="1793" width="60.85546875" style="139" customWidth="1"/>
    <col min="1794" max="1794" width="19.7109375" style="139" customWidth="1"/>
    <col min="1795" max="1795" width="15.5703125" style="139" customWidth="1"/>
    <col min="1796" max="1797" width="1.85546875" style="139" customWidth="1"/>
    <col min="1798" max="2046" width="9.140625" style="139"/>
    <col min="2047" max="2047" width="1.140625" style="139" customWidth="1"/>
    <col min="2048" max="2048" width="1.85546875" style="139" customWidth="1"/>
    <col min="2049" max="2049" width="60.85546875" style="139" customWidth="1"/>
    <col min="2050" max="2050" width="19.7109375" style="139" customWidth="1"/>
    <col min="2051" max="2051" width="15.5703125" style="139" customWidth="1"/>
    <col min="2052" max="2053" width="1.85546875" style="139" customWidth="1"/>
    <col min="2054" max="2302" width="9.140625" style="139"/>
    <col min="2303" max="2303" width="1.140625" style="139" customWidth="1"/>
    <col min="2304" max="2304" width="1.85546875" style="139" customWidth="1"/>
    <col min="2305" max="2305" width="60.85546875" style="139" customWidth="1"/>
    <col min="2306" max="2306" width="19.7109375" style="139" customWidth="1"/>
    <col min="2307" max="2307" width="15.5703125" style="139" customWidth="1"/>
    <col min="2308" max="2309" width="1.85546875" style="139" customWidth="1"/>
    <col min="2310" max="2558" width="9.140625" style="139"/>
    <col min="2559" max="2559" width="1.140625" style="139" customWidth="1"/>
    <col min="2560" max="2560" width="1.85546875" style="139" customWidth="1"/>
    <col min="2561" max="2561" width="60.85546875" style="139" customWidth="1"/>
    <col min="2562" max="2562" width="19.7109375" style="139" customWidth="1"/>
    <col min="2563" max="2563" width="15.5703125" style="139" customWidth="1"/>
    <col min="2564" max="2565" width="1.85546875" style="139" customWidth="1"/>
    <col min="2566" max="2814" width="9.140625" style="139"/>
    <col min="2815" max="2815" width="1.140625" style="139" customWidth="1"/>
    <col min="2816" max="2816" width="1.85546875" style="139" customWidth="1"/>
    <col min="2817" max="2817" width="60.85546875" style="139" customWidth="1"/>
    <col min="2818" max="2818" width="19.7109375" style="139" customWidth="1"/>
    <col min="2819" max="2819" width="15.5703125" style="139" customWidth="1"/>
    <col min="2820" max="2821" width="1.85546875" style="139" customWidth="1"/>
    <col min="2822" max="3070" width="9.140625" style="139"/>
    <col min="3071" max="3071" width="1.140625" style="139" customWidth="1"/>
    <col min="3072" max="3072" width="1.85546875" style="139" customWidth="1"/>
    <col min="3073" max="3073" width="60.85546875" style="139" customWidth="1"/>
    <col min="3074" max="3074" width="19.7109375" style="139" customWidth="1"/>
    <col min="3075" max="3075" width="15.5703125" style="139" customWidth="1"/>
    <col min="3076" max="3077" width="1.85546875" style="139" customWidth="1"/>
    <col min="3078" max="3326" width="9.140625" style="139"/>
    <col min="3327" max="3327" width="1.140625" style="139" customWidth="1"/>
    <col min="3328" max="3328" width="1.85546875" style="139" customWidth="1"/>
    <col min="3329" max="3329" width="60.85546875" style="139" customWidth="1"/>
    <col min="3330" max="3330" width="19.7109375" style="139" customWidth="1"/>
    <col min="3331" max="3331" width="15.5703125" style="139" customWidth="1"/>
    <col min="3332" max="3333" width="1.85546875" style="139" customWidth="1"/>
    <col min="3334" max="3582" width="9.140625" style="139"/>
    <col min="3583" max="3583" width="1.140625" style="139" customWidth="1"/>
    <col min="3584" max="3584" width="1.85546875" style="139" customWidth="1"/>
    <col min="3585" max="3585" width="60.85546875" style="139" customWidth="1"/>
    <col min="3586" max="3586" width="19.7109375" style="139" customWidth="1"/>
    <col min="3587" max="3587" width="15.5703125" style="139" customWidth="1"/>
    <col min="3588" max="3589" width="1.85546875" style="139" customWidth="1"/>
    <col min="3590" max="3838" width="9.140625" style="139"/>
    <col min="3839" max="3839" width="1.140625" style="139" customWidth="1"/>
    <col min="3840" max="3840" width="1.85546875" style="139" customWidth="1"/>
    <col min="3841" max="3841" width="60.85546875" style="139" customWidth="1"/>
    <col min="3842" max="3842" width="19.7109375" style="139" customWidth="1"/>
    <col min="3843" max="3843" width="15.5703125" style="139" customWidth="1"/>
    <col min="3844" max="3845" width="1.85546875" style="139" customWidth="1"/>
    <col min="3846" max="4094" width="9.140625" style="139"/>
    <col min="4095" max="4095" width="1.140625" style="139" customWidth="1"/>
    <col min="4096" max="4096" width="1.85546875" style="139" customWidth="1"/>
    <col min="4097" max="4097" width="60.85546875" style="139" customWidth="1"/>
    <col min="4098" max="4098" width="19.7109375" style="139" customWidth="1"/>
    <col min="4099" max="4099" width="15.5703125" style="139" customWidth="1"/>
    <col min="4100" max="4101" width="1.85546875" style="139" customWidth="1"/>
    <col min="4102" max="4350" width="9.140625" style="139"/>
    <col min="4351" max="4351" width="1.140625" style="139" customWidth="1"/>
    <col min="4352" max="4352" width="1.85546875" style="139" customWidth="1"/>
    <col min="4353" max="4353" width="60.85546875" style="139" customWidth="1"/>
    <col min="4354" max="4354" width="19.7109375" style="139" customWidth="1"/>
    <col min="4355" max="4355" width="15.5703125" style="139" customWidth="1"/>
    <col min="4356" max="4357" width="1.85546875" style="139" customWidth="1"/>
    <col min="4358" max="4606" width="9.140625" style="139"/>
    <col min="4607" max="4607" width="1.140625" style="139" customWidth="1"/>
    <col min="4608" max="4608" width="1.85546875" style="139" customWidth="1"/>
    <col min="4609" max="4609" width="60.85546875" style="139" customWidth="1"/>
    <col min="4610" max="4610" width="19.7109375" style="139" customWidth="1"/>
    <col min="4611" max="4611" width="15.5703125" style="139" customWidth="1"/>
    <col min="4612" max="4613" width="1.85546875" style="139" customWidth="1"/>
    <col min="4614" max="4862" width="9.140625" style="139"/>
    <col min="4863" max="4863" width="1.140625" style="139" customWidth="1"/>
    <col min="4864" max="4864" width="1.85546875" style="139" customWidth="1"/>
    <col min="4865" max="4865" width="60.85546875" style="139" customWidth="1"/>
    <col min="4866" max="4866" width="19.7109375" style="139" customWidth="1"/>
    <col min="4867" max="4867" width="15.5703125" style="139" customWidth="1"/>
    <col min="4868" max="4869" width="1.85546875" style="139" customWidth="1"/>
    <col min="4870" max="5118" width="9.140625" style="139"/>
    <col min="5119" max="5119" width="1.140625" style="139" customWidth="1"/>
    <col min="5120" max="5120" width="1.85546875" style="139" customWidth="1"/>
    <col min="5121" max="5121" width="60.85546875" style="139" customWidth="1"/>
    <col min="5122" max="5122" width="19.7109375" style="139" customWidth="1"/>
    <col min="5123" max="5123" width="15.5703125" style="139" customWidth="1"/>
    <col min="5124" max="5125" width="1.85546875" style="139" customWidth="1"/>
    <col min="5126" max="5374" width="9.140625" style="139"/>
    <col min="5375" max="5375" width="1.140625" style="139" customWidth="1"/>
    <col min="5376" max="5376" width="1.85546875" style="139" customWidth="1"/>
    <col min="5377" max="5377" width="60.85546875" style="139" customWidth="1"/>
    <col min="5378" max="5378" width="19.7109375" style="139" customWidth="1"/>
    <col min="5379" max="5379" width="15.5703125" style="139" customWidth="1"/>
    <col min="5380" max="5381" width="1.85546875" style="139" customWidth="1"/>
    <col min="5382" max="5630" width="9.140625" style="139"/>
    <col min="5631" max="5631" width="1.140625" style="139" customWidth="1"/>
    <col min="5632" max="5632" width="1.85546875" style="139" customWidth="1"/>
    <col min="5633" max="5633" width="60.85546875" style="139" customWidth="1"/>
    <col min="5634" max="5634" width="19.7109375" style="139" customWidth="1"/>
    <col min="5635" max="5635" width="15.5703125" style="139" customWidth="1"/>
    <col min="5636" max="5637" width="1.85546875" style="139" customWidth="1"/>
    <col min="5638" max="5886" width="9.140625" style="139"/>
    <col min="5887" max="5887" width="1.140625" style="139" customWidth="1"/>
    <col min="5888" max="5888" width="1.85546875" style="139" customWidth="1"/>
    <col min="5889" max="5889" width="60.85546875" style="139" customWidth="1"/>
    <col min="5890" max="5890" width="19.7109375" style="139" customWidth="1"/>
    <col min="5891" max="5891" width="15.5703125" style="139" customWidth="1"/>
    <col min="5892" max="5893" width="1.85546875" style="139" customWidth="1"/>
    <col min="5894" max="6142" width="9.140625" style="139"/>
    <col min="6143" max="6143" width="1.140625" style="139" customWidth="1"/>
    <col min="6144" max="6144" width="1.85546875" style="139" customWidth="1"/>
    <col min="6145" max="6145" width="60.85546875" style="139" customWidth="1"/>
    <col min="6146" max="6146" width="19.7109375" style="139" customWidth="1"/>
    <col min="6147" max="6147" width="15.5703125" style="139" customWidth="1"/>
    <col min="6148" max="6149" width="1.85546875" style="139" customWidth="1"/>
    <col min="6150" max="6398" width="9.140625" style="139"/>
    <col min="6399" max="6399" width="1.140625" style="139" customWidth="1"/>
    <col min="6400" max="6400" width="1.85546875" style="139" customWidth="1"/>
    <col min="6401" max="6401" width="60.85546875" style="139" customWidth="1"/>
    <col min="6402" max="6402" width="19.7109375" style="139" customWidth="1"/>
    <col min="6403" max="6403" width="15.5703125" style="139" customWidth="1"/>
    <col min="6404" max="6405" width="1.85546875" style="139" customWidth="1"/>
    <col min="6406" max="6654" width="9.140625" style="139"/>
    <col min="6655" max="6655" width="1.140625" style="139" customWidth="1"/>
    <col min="6656" max="6656" width="1.85546875" style="139" customWidth="1"/>
    <col min="6657" max="6657" width="60.85546875" style="139" customWidth="1"/>
    <col min="6658" max="6658" width="19.7109375" style="139" customWidth="1"/>
    <col min="6659" max="6659" width="15.5703125" style="139" customWidth="1"/>
    <col min="6660" max="6661" width="1.85546875" style="139" customWidth="1"/>
    <col min="6662" max="6910" width="9.140625" style="139"/>
    <col min="6911" max="6911" width="1.140625" style="139" customWidth="1"/>
    <col min="6912" max="6912" width="1.85546875" style="139" customWidth="1"/>
    <col min="6913" max="6913" width="60.85546875" style="139" customWidth="1"/>
    <col min="6914" max="6914" width="19.7109375" style="139" customWidth="1"/>
    <col min="6915" max="6915" width="15.5703125" style="139" customWidth="1"/>
    <col min="6916" max="6917" width="1.85546875" style="139" customWidth="1"/>
    <col min="6918" max="7166" width="9.140625" style="139"/>
    <col min="7167" max="7167" width="1.140625" style="139" customWidth="1"/>
    <col min="7168" max="7168" width="1.85546875" style="139" customWidth="1"/>
    <col min="7169" max="7169" width="60.85546875" style="139" customWidth="1"/>
    <col min="7170" max="7170" width="19.7109375" style="139" customWidth="1"/>
    <col min="7171" max="7171" width="15.5703125" style="139" customWidth="1"/>
    <col min="7172" max="7173" width="1.85546875" style="139" customWidth="1"/>
    <col min="7174" max="7422" width="9.140625" style="139"/>
    <col min="7423" max="7423" width="1.140625" style="139" customWidth="1"/>
    <col min="7424" max="7424" width="1.85546875" style="139" customWidth="1"/>
    <col min="7425" max="7425" width="60.85546875" style="139" customWidth="1"/>
    <col min="7426" max="7426" width="19.7109375" style="139" customWidth="1"/>
    <col min="7427" max="7427" width="15.5703125" style="139" customWidth="1"/>
    <col min="7428" max="7429" width="1.85546875" style="139" customWidth="1"/>
    <col min="7430" max="7678" width="9.140625" style="139"/>
    <col min="7679" max="7679" width="1.140625" style="139" customWidth="1"/>
    <col min="7680" max="7680" width="1.85546875" style="139" customWidth="1"/>
    <col min="7681" max="7681" width="60.85546875" style="139" customWidth="1"/>
    <col min="7682" max="7682" width="19.7109375" style="139" customWidth="1"/>
    <col min="7683" max="7683" width="15.5703125" style="139" customWidth="1"/>
    <col min="7684" max="7685" width="1.85546875" style="139" customWidth="1"/>
    <col min="7686" max="7934" width="9.140625" style="139"/>
    <col min="7935" max="7935" width="1.140625" style="139" customWidth="1"/>
    <col min="7936" max="7936" width="1.85546875" style="139" customWidth="1"/>
    <col min="7937" max="7937" width="60.85546875" style="139" customWidth="1"/>
    <col min="7938" max="7938" width="19.7109375" style="139" customWidth="1"/>
    <col min="7939" max="7939" width="15.5703125" style="139" customWidth="1"/>
    <col min="7940" max="7941" width="1.85546875" style="139" customWidth="1"/>
    <col min="7942" max="8190" width="9.140625" style="139"/>
    <col min="8191" max="8191" width="1.140625" style="139" customWidth="1"/>
    <col min="8192" max="8192" width="1.85546875" style="139" customWidth="1"/>
    <col min="8193" max="8193" width="60.85546875" style="139" customWidth="1"/>
    <col min="8194" max="8194" width="19.7109375" style="139" customWidth="1"/>
    <col min="8195" max="8195" width="15.5703125" style="139" customWidth="1"/>
    <col min="8196" max="8197" width="1.85546875" style="139" customWidth="1"/>
    <col min="8198" max="8446" width="9.140625" style="139"/>
    <col min="8447" max="8447" width="1.140625" style="139" customWidth="1"/>
    <col min="8448" max="8448" width="1.85546875" style="139" customWidth="1"/>
    <col min="8449" max="8449" width="60.85546875" style="139" customWidth="1"/>
    <col min="8450" max="8450" width="19.7109375" style="139" customWidth="1"/>
    <col min="8451" max="8451" width="15.5703125" style="139" customWidth="1"/>
    <col min="8452" max="8453" width="1.85546875" style="139" customWidth="1"/>
    <col min="8454" max="8702" width="9.140625" style="139"/>
    <col min="8703" max="8703" width="1.140625" style="139" customWidth="1"/>
    <col min="8704" max="8704" width="1.85546875" style="139" customWidth="1"/>
    <col min="8705" max="8705" width="60.85546875" style="139" customWidth="1"/>
    <col min="8706" max="8706" width="19.7109375" style="139" customWidth="1"/>
    <col min="8707" max="8707" width="15.5703125" style="139" customWidth="1"/>
    <col min="8708" max="8709" width="1.85546875" style="139" customWidth="1"/>
    <col min="8710" max="8958" width="9.140625" style="139"/>
    <col min="8959" max="8959" width="1.140625" style="139" customWidth="1"/>
    <col min="8960" max="8960" width="1.85546875" style="139" customWidth="1"/>
    <col min="8961" max="8961" width="60.85546875" style="139" customWidth="1"/>
    <col min="8962" max="8962" width="19.7109375" style="139" customWidth="1"/>
    <col min="8963" max="8963" width="15.5703125" style="139" customWidth="1"/>
    <col min="8964" max="8965" width="1.85546875" style="139" customWidth="1"/>
    <col min="8966" max="9214" width="9.140625" style="139"/>
    <col min="9215" max="9215" width="1.140625" style="139" customWidth="1"/>
    <col min="9216" max="9216" width="1.85546875" style="139" customWidth="1"/>
    <col min="9217" max="9217" width="60.85546875" style="139" customWidth="1"/>
    <col min="9218" max="9218" width="19.7109375" style="139" customWidth="1"/>
    <col min="9219" max="9219" width="15.5703125" style="139" customWidth="1"/>
    <col min="9220" max="9221" width="1.85546875" style="139" customWidth="1"/>
    <col min="9222" max="9470" width="9.140625" style="139"/>
    <col min="9471" max="9471" width="1.140625" style="139" customWidth="1"/>
    <col min="9472" max="9472" width="1.85546875" style="139" customWidth="1"/>
    <col min="9473" max="9473" width="60.85546875" style="139" customWidth="1"/>
    <col min="9474" max="9474" width="19.7109375" style="139" customWidth="1"/>
    <col min="9475" max="9475" width="15.5703125" style="139" customWidth="1"/>
    <col min="9476" max="9477" width="1.85546875" style="139" customWidth="1"/>
    <col min="9478" max="9726" width="9.140625" style="139"/>
    <col min="9727" max="9727" width="1.140625" style="139" customWidth="1"/>
    <col min="9728" max="9728" width="1.85546875" style="139" customWidth="1"/>
    <col min="9729" max="9729" width="60.85546875" style="139" customWidth="1"/>
    <col min="9730" max="9730" width="19.7109375" style="139" customWidth="1"/>
    <col min="9731" max="9731" width="15.5703125" style="139" customWidth="1"/>
    <col min="9732" max="9733" width="1.85546875" style="139" customWidth="1"/>
    <col min="9734" max="9982" width="9.140625" style="139"/>
    <col min="9983" max="9983" width="1.140625" style="139" customWidth="1"/>
    <col min="9984" max="9984" width="1.85546875" style="139" customWidth="1"/>
    <col min="9985" max="9985" width="60.85546875" style="139" customWidth="1"/>
    <col min="9986" max="9986" width="19.7109375" style="139" customWidth="1"/>
    <col min="9987" max="9987" width="15.5703125" style="139" customWidth="1"/>
    <col min="9988" max="9989" width="1.85546875" style="139" customWidth="1"/>
    <col min="9990" max="10238" width="9.140625" style="139"/>
    <col min="10239" max="10239" width="1.140625" style="139" customWidth="1"/>
    <col min="10240" max="10240" width="1.85546875" style="139" customWidth="1"/>
    <col min="10241" max="10241" width="60.85546875" style="139" customWidth="1"/>
    <col min="10242" max="10242" width="19.7109375" style="139" customWidth="1"/>
    <col min="10243" max="10243" width="15.5703125" style="139" customWidth="1"/>
    <col min="10244" max="10245" width="1.85546875" style="139" customWidth="1"/>
    <col min="10246" max="10494" width="9.140625" style="139"/>
    <col min="10495" max="10495" width="1.140625" style="139" customWidth="1"/>
    <col min="10496" max="10496" width="1.85546875" style="139" customWidth="1"/>
    <col min="10497" max="10497" width="60.85546875" style="139" customWidth="1"/>
    <col min="10498" max="10498" width="19.7109375" style="139" customWidth="1"/>
    <col min="10499" max="10499" width="15.5703125" style="139" customWidth="1"/>
    <col min="10500" max="10501" width="1.85546875" style="139" customWidth="1"/>
    <col min="10502" max="10750" width="9.140625" style="139"/>
    <col min="10751" max="10751" width="1.140625" style="139" customWidth="1"/>
    <col min="10752" max="10752" width="1.85546875" style="139" customWidth="1"/>
    <col min="10753" max="10753" width="60.85546875" style="139" customWidth="1"/>
    <col min="10754" max="10754" width="19.7109375" style="139" customWidth="1"/>
    <col min="10755" max="10755" width="15.5703125" style="139" customWidth="1"/>
    <col min="10756" max="10757" width="1.85546875" style="139" customWidth="1"/>
    <col min="10758" max="11006" width="9.140625" style="139"/>
    <col min="11007" max="11007" width="1.140625" style="139" customWidth="1"/>
    <col min="11008" max="11008" width="1.85546875" style="139" customWidth="1"/>
    <col min="11009" max="11009" width="60.85546875" style="139" customWidth="1"/>
    <col min="11010" max="11010" width="19.7109375" style="139" customWidth="1"/>
    <col min="11011" max="11011" width="15.5703125" style="139" customWidth="1"/>
    <col min="11012" max="11013" width="1.85546875" style="139" customWidth="1"/>
    <col min="11014" max="11262" width="9.140625" style="139"/>
    <col min="11263" max="11263" width="1.140625" style="139" customWidth="1"/>
    <col min="11264" max="11264" width="1.85546875" style="139" customWidth="1"/>
    <col min="11265" max="11265" width="60.85546875" style="139" customWidth="1"/>
    <col min="11266" max="11266" width="19.7109375" style="139" customWidth="1"/>
    <col min="11267" max="11267" width="15.5703125" style="139" customWidth="1"/>
    <col min="11268" max="11269" width="1.85546875" style="139" customWidth="1"/>
    <col min="11270" max="11518" width="9.140625" style="139"/>
    <col min="11519" max="11519" width="1.140625" style="139" customWidth="1"/>
    <col min="11520" max="11520" width="1.85546875" style="139" customWidth="1"/>
    <col min="11521" max="11521" width="60.85546875" style="139" customWidth="1"/>
    <col min="11522" max="11522" width="19.7109375" style="139" customWidth="1"/>
    <col min="11523" max="11523" width="15.5703125" style="139" customWidth="1"/>
    <col min="11524" max="11525" width="1.85546875" style="139" customWidth="1"/>
    <col min="11526" max="11774" width="9.140625" style="139"/>
    <col min="11775" max="11775" width="1.140625" style="139" customWidth="1"/>
    <col min="11776" max="11776" width="1.85546875" style="139" customWidth="1"/>
    <col min="11777" max="11777" width="60.85546875" style="139" customWidth="1"/>
    <col min="11778" max="11778" width="19.7109375" style="139" customWidth="1"/>
    <col min="11779" max="11779" width="15.5703125" style="139" customWidth="1"/>
    <col min="11780" max="11781" width="1.85546875" style="139" customWidth="1"/>
    <col min="11782" max="12030" width="9.140625" style="139"/>
    <col min="12031" max="12031" width="1.140625" style="139" customWidth="1"/>
    <col min="12032" max="12032" width="1.85546875" style="139" customWidth="1"/>
    <col min="12033" max="12033" width="60.85546875" style="139" customWidth="1"/>
    <col min="12034" max="12034" width="19.7109375" style="139" customWidth="1"/>
    <col min="12035" max="12035" width="15.5703125" style="139" customWidth="1"/>
    <col min="12036" max="12037" width="1.85546875" style="139" customWidth="1"/>
    <col min="12038" max="12286" width="9.140625" style="139"/>
    <col min="12287" max="12287" width="1.140625" style="139" customWidth="1"/>
    <col min="12288" max="12288" width="1.85546875" style="139" customWidth="1"/>
    <col min="12289" max="12289" width="60.85546875" style="139" customWidth="1"/>
    <col min="12290" max="12290" width="19.7109375" style="139" customWidth="1"/>
    <col min="12291" max="12291" width="15.5703125" style="139" customWidth="1"/>
    <col min="12292" max="12293" width="1.85546875" style="139" customWidth="1"/>
    <col min="12294" max="12542" width="9.140625" style="139"/>
    <col min="12543" max="12543" width="1.140625" style="139" customWidth="1"/>
    <col min="12544" max="12544" width="1.85546875" style="139" customWidth="1"/>
    <col min="12545" max="12545" width="60.85546875" style="139" customWidth="1"/>
    <col min="12546" max="12546" width="19.7109375" style="139" customWidth="1"/>
    <col min="12547" max="12547" width="15.5703125" style="139" customWidth="1"/>
    <col min="12548" max="12549" width="1.85546875" style="139" customWidth="1"/>
    <col min="12550" max="12798" width="9.140625" style="139"/>
    <col min="12799" max="12799" width="1.140625" style="139" customWidth="1"/>
    <col min="12800" max="12800" width="1.85546875" style="139" customWidth="1"/>
    <col min="12801" max="12801" width="60.85546875" style="139" customWidth="1"/>
    <col min="12802" max="12802" width="19.7109375" style="139" customWidth="1"/>
    <col min="12803" max="12803" width="15.5703125" style="139" customWidth="1"/>
    <col min="12804" max="12805" width="1.85546875" style="139" customWidth="1"/>
    <col min="12806" max="13054" width="9.140625" style="139"/>
    <col min="13055" max="13055" width="1.140625" style="139" customWidth="1"/>
    <col min="13056" max="13056" width="1.85546875" style="139" customWidth="1"/>
    <col min="13057" max="13057" width="60.85546875" style="139" customWidth="1"/>
    <col min="13058" max="13058" width="19.7109375" style="139" customWidth="1"/>
    <col min="13059" max="13059" width="15.5703125" style="139" customWidth="1"/>
    <col min="13060" max="13061" width="1.85546875" style="139" customWidth="1"/>
    <col min="13062" max="13310" width="9.140625" style="139"/>
    <col min="13311" max="13311" width="1.140625" style="139" customWidth="1"/>
    <col min="13312" max="13312" width="1.85546875" style="139" customWidth="1"/>
    <col min="13313" max="13313" width="60.85546875" style="139" customWidth="1"/>
    <col min="13314" max="13314" width="19.7109375" style="139" customWidth="1"/>
    <col min="13315" max="13315" width="15.5703125" style="139" customWidth="1"/>
    <col min="13316" max="13317" width="1.85546875" style="139" customWidth="1"/>
    <col min="13318" max="13566" width="9.140625" style="139"/>
    <col min="13567" max="13567" width="1.140625" style="139" customWidth="1"/>
    <col min="13568" max="13568" width="1.85546875" style="139" customWidth="1"/>
    <col min="13569" max="13569" width="60.85546875" style="139" customWidth="1"/>
    <col min="13570" max="13570" width="19.7109375" style="139" customWidth="1"/>
    <col min="13571" max="13571" width="15.5703125" style="139" customWidth="1"/>
    <col min="13572" max="13573" width="1.85546875" style="139" customWidth="1"/>
    <col min="13574" max="13822" width="9.140625" style="139"/>
    <col min="13823" max="13823" width="1.140625" style="139" customWidth="1"/>
    <col min="13824" max="13824" width="1.85546875" style="139" customWidth="1"/>
    <col min="13825" max="13825" width="60.85546875" style="139" customWidth="1"/>
    <col min="13826" max="13826" width="19.7109375" style="139" customWidth="1"/>
    <col min="13827" max="13827" width="15.5703125" style="139" customWidth="1"/>
    <col min="13828" max="13829" width="1.85546875" style="139" customWidth="1"/>
    <col min="13830" max="14078" width="9.140625" style="139"/>
    <col min="14079" max="14079" width="1.140625" style="139" customWidth="1"/>
    <col min="14080" max="14080" width="1.85546875" style="139" customWidth="1"/>
    <col min="14081" max="14081" width="60.85546875" style="139" customWidth="1"/>
    <col min="14082" max="14082" width="19.7109375" style="139" customWidth="1"/>
    <col min="14083" max="14083" width="15.5703125" style="139" customWidth="1"/>
    <col min="14084" max="14085" width="1.85546875" style="139" customWidth="1"/>
    <col min="14086" max="14334" width="9.140625" style="139"/>
    <col min="14335" max="14335" width="1.140625" style="139" customWidth="1"/>
    <col min="14336" max="14336" width="1.85546875" style="139" customWidth="1"/>
    <col min="14337" max="14337" width="60.85546875" style="139" customWidth="1"/>
    <col min="14338" max="14338" width="19.7109375" style="139" customWidth="1"/>
    <col min="14339" max="14339" width="15.5703125" style="139" customWidth="1"/>
    <col min="14340" max="14341" width="1.85546875" style="139" customWidth="1"/>
    <col min="14342" max="14590" width="9.140625" style="139"/>
    <col min="14591" max="14591" width="1.140625" style="139" customWidth="1"/>
    <col min="14592" max="14592" width="1.85546875" style="139" customWidth="1"/>
    <col min="14593" max="14593" width="60.85546875" style="139" customWidth="1"/>
    <col min="14594" max="14594" width="19.7109375" style="139" customWidth="1"/>
    <col min="14595" max="14595" width="15.5703125" style="139" customWidth="1"/>
    <col min="14596" max="14597" width="1.85546875" style="139" customWidth="1"/>
    <col min="14598" max="14846" width="9.140625" style="139"/>
    <col min="14847" max="14847" width="1.140625" style="139" customWidth="1"/>
    <col min="14848" max="14848" width="1.85546875" style="139" customWidth="1"/>
    <col min="14849" max="14849" width="60.85546875" style="139" customWidth="1"/>
    <col min="14850" max="14850" width="19.7109375" style="139" customWidth="1"/>
    <col min="14851" max="14851" width="15.5703125" style="139" customWidth="1"/>
    <col min="14852" max="14853" width="1.85546875" style="139" customWidth="1"/>
    <col min="14854" max="15102" width="9.140625" style="139"/>
    <col min="15103" max="15103" width="1.140625" style="139" customWidth="1"/>
    <col min="15104" max="15104" width="1.85546875" style="139" customWidth="1"/>
    <col min="15105" max="15105" width="60.85546875" style="139" customWidth="1"/>
    <col min="15106" max="15106" width="19.7109375" style="139" customWidth="1"/>
    <col min="15107" max="15107" width="15.5703125" style="139" customWidth="1"/>
    <col min="15108" max="15109" width="1.85546875" style="139" customWidth="1"/>
    <col min="15110" max="15358" width="9.140625" style="139"/>
    <col min="15359" max="15359" width="1.140625" style="139" customWidth="1"/>
    <col min="15360" max="15360" width="1.85546875" style="139" customWidth="1"/>
    <col min="15361" max="15361" width="60.85546875" style="139" customWidth="1"/>
    <col min="15362" max="15362" width="19.7109375" style="139" customWidth="1"/>
    <col min="15363" max="15363" width="15.5703125" style="139" customWidth="1"/>
    <col min="15364" max="15365" width="1.85546875" style="139" customWidth="1"/>
    <col min="15366" max="15614" width="9.140625" style="139"/>
    <col min="15615" max="15615" width="1.140625" style="139" customWidth="1"/>
    <col min="15616" max="15616" width="1.85546875" style="139" customWidth="1"/>
    <col min="15617" max="15617" width="60.85546875" style="139" customWidth="1"/>
    <col min="15618" max="15618" width="19.7109375" style="139" customWidth="1"/>
    <col min="15619" max="15619" width="15.5703125" style="139" customWidth="1"/>
    <col min="15620" max="15621" width="1.85546875" style="139" customWidth="1"/>
    <col min="15622" max="15870" width="9.140625" style="139"/>
    <col min="15871" max="15871" width="1.140625" style="139" customWidth="1"/>
    <col min="15872" max="15872" width="1.85546875" style="139" customWidth="1"/>
    <col min="15873" max="15873" width="60.85546875" style="139" customWidth="1"/>
    <col min="15874" max="15874" width="19.7109375" style="139" customWidth="1"/>
    <col min="15875" max="15875" width="15.5703125" style="139" customWidth="1"/>
    <col min="15876" max="15877" width="1.85546875" style="139" customWidth="1"/>
    <col min="15878" max="16126" width="9.140625" style="139"/>
    <col min="16127" max="16127" width="1.140625" style="139" customWidth="1"/>
    <col min="16128" max="16128" width="1.85546875" style="139" customWidth="1"/>
    <col min="16129" max="16129" width="60.85546875" style="139" customWidth="1"/>
    <col min="16130" max="16130" width="19.7109375" style="139" customWidth="1"/>
    <col min="16131" max="16131" width="15.5703125" style="139" customWidth="1"/>
    <col min="16132" max="16133" width="1.85546875" style="139" customWidth="1"/>
    <col min="16134" max="16384" width="9.140625" style="139"/>
  </cols>
  <sheetData>
    <row r="1" spans="1:10" x14ac:dyDescent="0.2">
      <c r="A1" s="140"/>
      <c r="B1" s="140"/>
      <c r="C1" s="141"/>
      <c r="D1" s="141"/>
      <c r="E1" s="140"/>
      <c r="F1" s="140"/>
      <c r="G1" s="140"/>
    </row>
    <row r="2" spans="1:10" x14ac:dyDescent="0.2">
      <c r="A2" s="140"/>
      <c r="B2" s="140"/>
      <c r="C2" s="141"/>
      <c r="D2" s="141"/>
      <c r="E2" s="140"/>
      <c r="F2" s="140"/>
      <c r="G2" s="140"/>
    </row>
    <row r="3" spans="1:10" x14ac:dyDescent="0.2">
      <c r="A3" s="142"/>
      <c r="B3" s="142"/>
      <c r="C3" s="143"/>
      <c r="D3" s="143"/>
      <c r="E3" s="142"/>
    </row>
    <row r="4" spans="1:10" ht="15.75" x14ac:dyDescent="0.2">
      <c r="A4" s="144" t="s">
        <v>268</v>
      </c>
      <c r="B4" s="144"/>
      <c r="C4" s="145" t="s">
        <v>269</v>
      </c>
      <c r="D4" s="145" t="s">
        <v>337</v>
      </c>
      <c r="E4" s="146" t="s">
        <v>270</v>
      </c>
    </row>
    <row r="5" spans="1:10" ht="15.75" x14ac:dyDescent="0.2">
      <c r="A5" s="144"/>
      <c r="B5" s="145" t="s">
        <v>373</v>
      </c>
      <c r="C5" s="145" t="s">
        <v>361</v>
      </c>
      <c r="D5" s="145" t="s">
        <v>338</v>
      </c>
      <c r="E5" s="146" t="s">
        <v>68</v>
      </c>
    </row>
    <row r="6" spans="1:10" x14ac:dyDescent="0.2">
      <c r="A6" s="142"/>
      <c r="B6" s="142"/>
      <c r="C6" s="143"/>
      <c r="D6" s="143"/>
      <c r="E6" s="142"/>
      <c r="F6" s="147"/>
      <c r="G6" s="148"/>
      <c r="H6" s="148"/>
    </row>
    <row r="7" spans="1:10" x14ac:dyDescent="0.2">
      <c r="A7" s="149" t="s">
        <v>319</v>
      </c>
      <c r="B7" s="203">
        <v>41944</v>
      </c>
      <c r="C7" s="150">
        <f>C31*$B$33</f>
        <v>0</v>
      </c>
      <c r="D7" s="150">
        <f>D31*$B$33</f>
        <v>0</v>
      </c>
      <c r="E7" s="150">
        <f>E31*$B$33</f>
        <v>186900</v>
      </c>
      <c r="G7" s="151"/>
      <c r="H7" s="148"/>
      <c r="I7" s="148"/>
      <c r="J7" s="148"/>
    </row>
    <row r="8" spans="1:10" x14ac:dyDescent="0.2">
      <c r="A8" s="152"/>
      <c r="B8" s="206">
        <v>42125</v>
      </c>
      <c r="C8" s="150">
        <f t="shared" ref="C8:E8" si="0">C32*$B$33</f>
        <v>0</v>
      </c>
      <c r="D8" s="150">
        <f t="shared" si="0"/>
        <v>0</v>
      </c>
      <c r="E8" s="150">
        <f t="shared" si="0"/>
        <v>0</v>
      </c>
      <c r="G8" s="148"/>
      <c r="H8" s="148"/>
      <c r="I8" s="148"/>
      <c r="J8" s="148"/>
    </row>
    <row r="9" spans="1:10" x14ac:dyDescent="0.2">
      <c r="A9" s="152"/>
      <c r="B9" s="206">
        <v>42308</v>
      </c>
      <c r="C9" s="150">
        <f>C33*$B$33</f>
        <v>0</v>
      </c>
      <c r="D9" s="150">
        <f>D33*$B$33</f>
        <v>0</v>
      </c>
      <c r="E9" s="150">
        <f>E33*$B$33</f>
        <v>0</v>
      </c>
    </row>
    <row r="10" spans="1:10" x14ac:dyDescent="0.2">
      <c r="A10" s="153" t="s">
        <v>16</v>
      </c>
      <c r="B10" s="153"/>
      <c r="C10" s="154">
        <f>SUM(C7:C9)</f>
        <v>0</v>
      </c>
      <c r="D10" s="154">
        <f>SUM(D7:D9)</f>
        <v>0</v>
      </c>
      <c r="E10" s="154">
        <f>SUM(E7:E9)</f>
        <v>186900</v>
      </c>
    </row>
    <row r="11" spans="1:10" x14ac:dyDescent="0.2">
      <c r="A11" s="142"/>
      <c r="B11" s="142"/>
      <c r="C11" s="143"/>
      <c r="D11" s="143"/>
      <c r="E11" s="142"/>
    </row>
    <row r="12" spans="1:10" x14ac:dyDescent="0.2">
      <c r="A12" s="149" t="s">
        <v>318</v>
      </c>
      <c r="B12" s="203">
        <v>41944</v>
      </c>
      <c r="C12" s="150">
        <f>C35*$B$37</f>
        <v>0</v>
      </c>
      <c r="D12" s="150">
        <f>D35*$B$37</f>
        <v>0</v>
      </c>
      <c r="E12" s="150">
        <f>E35*$B$37</f>
        <v>1242399.375</v>
      </c>
    </row>
    <row r="13" spans="1:10" x14ac:dyDescent="0.2">
      <c r="A13" s="152"/>
      <c r="B13" s="206">
        <v>42125</v>
      </c>
      <c r="C13" s="150">
        <f t="shared" ref="C13:E13" si="1">C36*$B$37</f>
        <v>0</v>
      </c>
      <c r="D13" s="150">
        <f t="shared" si="1"/>
        <v>0</v>
      </c>
      <c r="E13" s="150">
        <f t="shared" si="1"/>
        <v>1209796.875</v>
      </c>
    </row>
    <row r="14" spans="1:10" x14ac:dyDescent="0.2">
      <c r="A14" s="152"/>
      <c r="B14" s="206">
        <v>42308</v>
      </c>
      <c r="C14" s="150">
        <f>C37*$B$37</f>
        <v>49858200</v>
      </c>
      <c r="D14" s="150">
        <f>D37*$B$37</f>
        <v>1810255.7150999999</v>
      </c>
      <c r="E14" s="150">
        <f>E37*$B$37</f>
        <v>0</v>
      </c>
    </row>
    <row r="15" spans="1:10" x14ac:dyDescent="0.2">
      <c r="A15" s="153" t="s">
        <v>16</v>
      </c>
      <c r="B15" s="153"/>
      <c r="C15" s="154">
        <f>SUM(C12:C14)</f>
        <v>49858200</v>
      </c>
      <c r="D15" s="154">
        <f>SUM(D12:D14)</f>
        <v>1810255.7150999999</v>
      </c>
      <c r="E15" s="154">
        <f>SUM(E12:E14)</f>
        <v>2452196.25</v>
      </c>
    </row>
    <row r="16" spans="1:10" ht="13.5" customHeight="1" x14ac:dyDescent="0.2">
      <c r="A16" s="142"/>
      <c r="B16" s="142"/>
      <c r="C16" s="143"/>
      <c r="D16" s="143"/>
      <c r="E16" s="142"/>
    </row>
    <row r="17" spans="1:13" x14ac:dyDescent="0.2">
      <c r="A17" s="149" t="s">
        <v>348</v>
      </c>
      <c r="B17" s="203">
        <v>41944</v>
      </c>
      <c r="C17" s="150">
        <f>C39*$B$41</f>
        <v>0</v>
      </c>
      <c r="D17" s="150">
        <f>D39*$B$41</f>
        <v>0</v>
      </c>
      <c r="E17" s="150">
        <f>E39*$B$41</f>
        <v>3330558</v>
      </c>
    </row>
    <row r="18" spans="1:13" x14ac:dyDescent="0.2">
      <c r="A18" s="152"/>
      <c r="B18" s="206">
        <v>42125</v>
      </c>
      <c r="C18" s="150">
        <f t="shared" ref="C18:E18" si="2">C40*$B$41</f>
        <v>0</v>
      </c>
      <c r="D18" s="150">
        <f t="shared" si="2"/>
        <v>0</v>
      </c>
      <c r="E18" s="150">
        <f t="shared" si="2"/>
        <v>3330558</v>
      </c>
    </row>
    <row r="19" spans="1:13" x14ac:dyDescent="0.2">
      <c r="A19" s="152"/>
      <c r="B19" s="206">
        <v>42308</v>
      </c>
      <c r="C19" s="150">
        <f>C41*$B$41</f>
        <v>129005500</v>
      </c>
      <c r="D19" s="150">
        <f>D41*$B$41</f>
        <v>20111277.027200002</v>
      </c>
      <c r="E19" s="150">
        <f>E41*$B$41</f>
        <v>0</v>
      </c>
    </row>
    <row r="20" spans="1:13" x14ac:dyDescent="0.2">
      <c r="A20" s="153" t="s">
        <v>16</v>
      </c>
      <c r="B20" s="153"/>
      <c r="C20" s="154">
        <f>SUM(C17:C19)</f>
        <v>129005500</v>
      </c>
      <c r="D20" s="154">
        <f>SUM(D17:D19)</f>
        <v>20111277.027200002</v>
      </c>
      <c r="E20" s="154">
        <f>SUM(E17:E19)</f>
        <v>6661116</v>
      </c>
    </row>
    <row r="21" spans="1:13" ht="13.5" customHeight="1" x14ac:dyDescent="0.2">
      <c r="A21" s="142"/>
      <c r="B21" s="142"/>
      <c r="C21" s="143"/>
      <c r="D21" s="143"/>
      <c r="E21" s="142"/>
    </row>
    <row r="22" spans="1:13" ht="13.5" thickBot="1" x14ac:dyDescent="0.25">
      <c r="B22" s="153" t="s">
        <v>336</v>
      </c>
      <c r="C22" s="155">
        <f>+C10+C15+C20</f>
        <v>178863700</v>
      </c>
      <c r="D22" s="155">
        <f>+D10+D15+D20</f>
        <v>21921532.742300004</v>
      </c>
      <c r="E22" s="155">
        <f>+E10+E15+E20</f>
        <v>9300212.25</v>
      </c>
      <c r="F22" s="139" t="s">
        <v>285</v>
      </c>
    </row>
    <row r="23" spans="1:13" ht="13.5" thickTop="1" x14ac:dyDescent="0.2">
      <c r="A23" s="156"/>
      <c r="B23" s="156"/>
      <c r="C23" s="157"/>
      <c r="D23" s="157"/>
      <c r="E23" s="157"/>
      <c r="F23" s="158" t="s">
        <v>286</v>
      </c>
    </row>
    <row r="24" spans="1:13" x14ac:dyDescent="0.2">
      <c r="A24" s="142"/>
      <c r="B24" s="142"/>
      <c r="C24" s="143"/>
      <c r="D24" s="143"/>
      <c r="E24" s="142"/>
      <c r="F24" s="158" t="s">
        <v>287</v>
      </c>
    </row>
    <row r="25" spans="1:13" ht="12.75" customHeight="1" x14ac:dyDescent="0.2">
      <c r="A25" s="220" t="s">
        <v>349</v>
      </c>
      <c r="B25" s="220"/>
      <c r="C25" s="220"/>
      <c r="D25" s="220"/>
      <c r="E25" s="220"/>
      <c r="F25" s="158" t="s">
        <v>288</v>
      </c>
    </row>
    <row r="26" spans="1:13" ht="14.25" customHeight="1" x14ac:dyDescent="0.2">
      <c r="A26" s="220"/>
      <c r="B26" s="220"/>
      <c r="C26" s="220"/>
      <c r="D26" s="220"/>
      <c r="E26" s="220"/>
      <c r="F26" s="158" t="s">
        <v>289</v>
      </c>
    </row>
    <row r="27" spans="1:13" ht="26.25" customHeight="1" x14ac:dyDescent="0.2">
      <c r="A27" s="220"/>
      <c r="B27" s="220"/>
      <c r="C27" s="220"/>
      <c r="D27" s="220"/>
      <c r="E27" s="220"/>
      <c r="F27" s="158" t="s">
        <v>290</v>
      </c>
    </row>
    <row r="29" spans="1:13" x14ac:dyDescent="0.2">
      <c r="C29" s="159" t="s">
        <v>269</v>
      </c>
      <c r="D29" s="159" t="s">
        <v>337</v>
      </c>
      <c r="E29" s="160" t="s">
        <v>270</v>
      </c>
      <c r="K29" s="182" t="s">
        <v>374</v>
      </c>
    </row>
    <row r="30" spans="1:13" x14ac:dyDescent="0.2">
      <c r="C30" s="159" t="s">
        <v>361</v>
      </c>
      <c r="D30" s="159" t="s">
        <v>338</v>
      </c>
      <c r="E30" s="160" t="s">
        <v>68</v>
      </c>
      <c r="F30" s="161" t="s">
        <v>373</v>
      </c>
      <c r="K30" s="178" t="s">
        <v>362</v>
      </c>
      <c r="L30" s="179"/>
      <c r="M30" s="179"/>
    </row>
    <row r="31" spans="1:13" x14ac:dyDescent="0.2">
      <c r="A31" s="162" t="s">
        <v>319</v>
      </c>
      <c r="B31" s="163"/>
      <c r="C31" s="164">
        <v>0</v>
      </c>
      <c r="D31" s="164">
        <v>0</v>
      </c>
      <c r="E31" s="164">
        <v>210000</v>
      </c>
      <c r="F31" s="165">
        <v>41944</v>
      </c>
      <c r="I31" s="73"/>
      <c r="J31" s="73"/>
      <c r="K31" s="180" t="s">
        <v>398</v>
      </c>
      <c r="L31" s="181"/>
      <c r="M31" s="181"/>
    </row>
    <row r="32" spans="1:13" x14ac:dyDescent="0.2">
      <c r="A32" s="166"/>
      <c r="B32" s="167"/>
      <c r="C32" s="168">
        <v>0</v>
      </c>
      <c r="D32" s="168">
        <v>0</v>
      </c>
      <c r="E32" s="168">
        <v>0</v>
      </c>
      <c r="F32" s="169">
        <v>42125</v>
      </c>
      <c r="J32" s="202">
        <v>2275000</v>
      </c>
      <c r="K32" s="180" t="s">
        <v>363</v>
      </c>
      <c r="L32" s="181"/>
      <c r="M32" s="181">
        <v>1996</v>
      </c>
    </row>
    <row r="33" spans="1:13" x14ac:dyDescent="0.2">
      <c r="A33" s="170" t="s">
        <v>350</v>
      </c>
      <c r="B33" s="171">
        <v>0.89</v>
      </c>
      <c r="C33" s="172">
        <v>0</v>
      </c>
      <c r="D33" s="172">
        <v>0</v>
      </c>
      <c r="E33" s="172">
        <v>0</v>
      </c>
      <c r="F33" s="173">
        <v>42308</v>
      </c>
      <c r="I33" s="131"/>
      <c r="J33" s="202">
        <v>0</v>
      </c>
      <c r="K33" s="180" t="s">
        <v>372</v>
      </c>
      <c r="L33" s="181"/>
      <c r="M33" s="181">
        <v>2004</v>
      </c>
    </row>
    <row r="34" spans="1:13" x14ac:dyDescent="0.2">
      <c r="C34" s="168"/>
      <c r="D34" s="168"/>
      <c r="E34" s="168"/>
      <c r="F34" s="174"/>
      <c r="I34" s="131"/>
      <c r="J34" s="202">
        <v>79140000</v>
      </c>
      <c r="K34" s="180" t="s">
        <v>364</v>
      </c>
      <c r="L34" s="181"/>
      <c r="M34" s="181">
        <v>2010</v>
      </c>
    </row>
    <row r="35" spans="1:13" x14ac:dyDescent="0.2">
      <c r="A35" s="162" t="s">
        <v>318</v>
      </c>
      <c r="B35" s="163"/>
      <c r="C35" s="164">
        <v>0</v>
      </c>
      <c r="D35" s="164">
        <v>0</v>
      </c>
      <c r="E35" s="164">
        <v>1972062.5</v>
      </c>
      <c r="F35" s="165">
        <v>41944</v>
      </c>
      <c r="I35" s="73"/>
      <c r="J35" s="202">
        <v>144950000</v>
      </c>
      <c r="K35" s="180" t="s">
        <v>365</v>
      </c>
      <c r="L35" s="181"/>
      <c r="M35" s="181">
        <v>2012</v>
      </c>
    </row>
    <row r="36" spans="1:13" x14ac:dyDescent="0.2">
      <c r="A36" s="175"/>
      <c r="B36" s="167"/>
      <c r="C36" s="168">
        <v>0</v>
      </c>
      <c r="D36" s="168">
        <v>0</v>
      </c>
      <c r="E36" s="168">
        <v>1920312.5</v>
      </c>
      <c r="F36" s="169">
        <v>42125</v>
      </c>
      <c r="I36" s="73"/>
      <c r="J36" s="202"/>
      <c r="K36" s="180"/>
      <c r="L36" s="181"/>
      <c r="M36" s="181"/>
    </row>
    <row r="37" spans="1:13" x14ac:dyDescent="0.2">
      <c r="A37" s="170" t="s">
        <v>350</v>
      </c>
      <c r="B37" s="171">
        <v>0.63</v>
      </c>
      <c r="C37" s="172">
        <v>79140000</v>
      </c>
      <c r="D37" s="172">
        <v>2873421.77</v>
      </c>
      <c r="E37" s="172">
        <v>0</v>
      </c>
      <c r="F37" s="173">
        <v>42308</v>
      </c>
      <c r="I37" s="73"/>
      <c r="J37" s="202"/>
      <c r="K37" s="180" t="s">
        <v>399</v>
      </c>
      <c r="L37" s="181"/>
      <c r="M37" s="181"/>
    </row>
    <row r="38" spans="1:13" x14ac:dyDescent="0.2">
      <c r="C38" s="168"/>
      <c r="D38" s="168"/>
      <c r="E38" s="168"/>
      <c r="F38" s="174"/>
      <c r="I38" s="131"/>
      <c r="J38" s="202">
        <v>2873421.77</v>
      </c>
      <c r="K38" s="180" t="s">
        <v>400</v>
      </c>
      <c r="L38" s="181"/>
      <c r="M38" s="181">
        <v>2010</v>
      </c>
    </row>
    <row r="39" spans="1:13" x14ac:dyDescent="0.2">
      <c r="A39" s="162" t="s">
        <v>348</v>
      </c>
      <c r="B39" s="163"/>
      <c r="C39" s="164">
        <v>0</v>
      </c>
      <c r="D39" s="164">
        <v>0</v>
      </c>
      <c r="E39" s="164">
        <v>3742200</v>
      </c>
      <c r="F39" s="165">
        <v>41944</v>
      </c>
      <c r="I39" s="73"/>
      <c r="J39" s="202">
        <v>22596940.48</v>
      </c>
      <c r="K39" s="180" t="s">
        <v>401</v>
      </c>
      <c r="L39" s="181"/>
      <c r="M39" s="181">
        <v>2012</v>
      </c>
    </row>
    <row r="40" spans="1:13" x14ac:dyDescent="0.2">
      <c r="A40" s="175"/>
      <c r="B40" s="167"/>
      <c r="C40" s="168">
        <v>0</v>
      </c>
      <c r="D40" s="168">
        <v>0</v>
      </c>
      <c r="E40" s="168">
        <v>3742200</v>
      </c>
      <c r="F40" s="169">
        <v>42125</v>
      </c>
      <c r="I40" s="131"/>
      <c r="J40" s="202"/>
      <c r="K40" s="181"/>
      <c r="L40" s="181"/>
      <c r="M40" s="181"/>
    </row>
    <row r="41" spans="1:13" x14ac:dyDescent="0.2">
      <c r="A41" s="170" t="s">
        <v>350</v>
      </c>
      <c r="B41" s="176">
        <v>0.89</v>
      </c>
      <c r="C41" s="172">
        <v>144950000</v>
      </c>
      <c r="D41" s="172">
        <v>22596940.48</v>
      </c>
      <c r="E41" s="172">
        <v>0</v>
      </c>
      <c r="F41" s="173">
        <v>42308</v>
      </c>
      <c r="I41" s="131"/>
      <c r="J41" s="202">
        <v>10623333.5</v>
      </c>
      <c r="K41" s="180" t="s">
        <v>366</v>
      </c>
      <c r="L41" s="181"/>
      <c r="M41" s="181"/>
    </row>
    <row r="42" spans="1:13" x14ac:dyDescent="0.2">
      <c r="I42" s="131"/>
      <c r="J42" s="205"/>
      <c r="K42" s="180" t="s">
        <v>367</v>
      </c>
      <c r="L42" s="181"/>
      <c r="M42" s="181">
        <v>1996</v>
      </c>
    </row>
    <row r="43" spans="1:13" x14ac:dyDescent="0.2">
      <c r="I43" s="73"/>
      <c r="K43" s="180" t="s">
        <v>371</v>
      </c>
      <c r="L43" s="181"/>
      <c r="M43" s="181">
        <v>2004</v>
      </c>
    </row>
    <row r="44" spans="1:13" x14ac:dyDescent="0.2">
      <c r="K44" s="180" t="s">
        <v>368</v>
      </c>
      <c r="L44" s="181"/>
      <c r="M44" s="181">
        <v>2010</v>
      </c>
    </row>
    <row r="45" spans="1:13" x14ac:dyDescent="0.2">
      <c r="K45" s="180" t="s">
        <v>369</v>
      </c>
      <c r="L45" s="181"/>
      <c r="M45" s="181">
        <v>2012</v>
      </c>
    </row>
    <row r="46" spans="1:13" x14ac:dyDescent="0.2">
      <c r="K46" s="181"/>
      <c r="L46" s="181"/>
      <c r="M46" s="181"/>
    </row>
    <row r="47" spans="1:13" x14ac:dyDescent="0.2">
      <c r="K47" s="180" t="s">
        <v>370</v>
      </c>
      <c r="L47" s="181"/>
      <c r="M47" s="181"/>
    </row>
  </sheetData>
  <mergeCells count="1">
    <mergeCell ref="A25:E27"/>
  </mergeCells>
  <pageMargins left="0.5" right="0.25" top="0.5" bottom="0.5" header="0.25" footer="0.5"/>
  <pageSetup scale="75" orientation="portrait"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sqref="A1:F1"/>
    </sheetView>
  </sheetViews>
  <sheetFormatPr defaultRowHeight="15" x14ac:dyDescent="0.25"/>
  <cols>
    <col min="1" max="1" width="60.42578125" customWidth="1"/>
    <col min="2" max="2" width="6.7109375" customWidth="1"/>
    <col min="4" max="4" width="7.85546875" customWidth="1"/>
    <col min="5" max="5" width="24.28515625" bestFit="1" customWidth="1"/>
  </cols>
  <sheetData>
    <row r="1" spans="1:7" x14ac:dyDescent="0.25">
      <c r="A1" s="215" t="str">
        <f>'Attachment O, page 1'!A1:G1</f>
        <v>Lafayette Utilities System (LAFA)</v>
      </c>
      <c r="B1" s="215"/>
      <c r="C1" s="215"/>
      <c r="D1" s="215"/>
      <c r="E1" s="215"/>
      <c r="F1" s="215"/>
    </row>
    <row r="2" spans="1:7" x14ac:dyDescent="0.25">
      <c r="A2" s="215" t="str">
        <f>'Attachment O, page 1'!A2:G2</f>
        <v>For the 12 months ended 10/31/2015</v>
      </c>
      <c r="B2" s="215"/>
      <c r="C2" s="215"/>
      <c r="D2" s="215"/>
      <c r="E2" s="215"/>
      <c r="F2" s="215"/>
    </row>
    <row r="4" spans="1:7" ht="21" x14ac:dyDescent="0.35">
      <c r="A4" s="221" t="s">
        <v>357</v>
      </c>
      <c r="B4" s="221"/>
      <c r="C4" s="221"/>
      <c r="D4" s="221"/>
      <c r="E4" s="221"/>
      <c r="F4" s="221"/>
    </row>
    <row r="5" spans="1:7" ht="15" customHeight="1" x14ac:dyDescent="0.25"/>
    <row r="6" spans="1:7" x14ac:dyDescent="0.25">
      <c r="B6" s="4" t="s">
        <v>353</v>
      </c>
      <c r="E6" s="137">
        <v>1398565.5</v>
      </c>
    </row>
    <row r="7" spans="1:7" x14ac:dyDescent="0.25">
      <c r="A7" s="126"/>
      <c r="B7" s="4" t="s">
        <v>354</v>
      </c>
      <c r="D7" s="126"/>
      <c r="E7" s="137">
        <v>134358.29999999999</v>
      </c>
      <c r="G7" s="126"/>
    </row>
    <row r="8" spans="1:7" x14ac:dyDescent="0.25">
      <c r="C8" t="s">
        <v>355</v>
      </c>
      <c r="E8" s="137">
        <v>186992.62</v>
      </c>
    </row>
    <row r="9" spans="1:7" x14ac:dyDescent="0.25">
      <c r="A9" s="111"/>
      <c r="B9" s="111"/>
      <c r="C9" t="s">
        <v>355</v>
      </c>
      <c r="E9" s="137">
        <v>971390</v>
      </c>
      <c r="G9" s="111"/>
    </row>
    <row r="10" spans="1:7" x14ac:dyDescent="0.25">
      <c r="A10" s="111"/>
      <c r="B10" s="4" t="s">
        <v>356</v>
      </c>
      <c r="D10" s="111"/>
      <c r="E10" s="137">
        <v>1903264</v>
      </c>
      <c r="G10" s="111"/>
    </row>
    <row r="11" spans="1:7" ht="15.75" thickBot="1" x14ac:dyDescent="0.3">
      <c r="D11" s="4" t="s">
        <v>16</v>
      </c>
      <c r="E11" s="133">
        <f>SUM(E6:E10)</f>
        <v>4594570.42</v>
      </c>
      <c r="F11" t="s">
        <v>357</v>
      </c>
    </row>
    <row r="12" spans="1:7" ht="15.75" thickTop="1" x14ac:dyDescent="0.25"/>
  </sheetData>
  <mergeCells count="3">
    <mergeCell ref="A1:F1"/>
    <mergeCell ref="A2:F2"/>
    <mergeCell ref="A4:F4"/>
  </mergeCells>
  <pageMargins left="0.7" right="0.7" top="0.75" bottom="0.75" header="0.3" footer="0.3"/>
  <pageSetup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0"/>
  <sheetViews>
    <sheetView tabSelected="1" zoomScale="85" zoomScaleNormal="85" workbookViewId="0">
      <pane ySplit="7" topLeftCell="A110" activePane="bottomLeft" state="frozen"/>
      <selection activeCell="A3" sqref="A3"/>
      <selection pane="bottomLeft" activeCell="E130" sqref="E130"/>
    </sheetView>
  </sheetViews>
  <sheetFormatPr defaultColWidth="11.42578125" defaultRowHeight="15.75" x14ac:dyDescent="0.25"/>
  <cols>
    <col min="1" max="1" width="60.42578125" style="18" customWidth="1"/>
    <col min="2" max="3" width="22.7109375" style="18" customWidth="1"/>
    <col min="4" max="4" width="4.140625" style="18" customWidth="1"/>
    <col min="5" max="6" width="22.7109375" style="18" customWidth="1"/>
    <col min="7" max="7" width="22.7109375" style="20" customWidth="1"/>
    <col min="8" max="8" width="2.7109375" style="20" customWidth="1"/>
    <col min="9" max="253" width="11.42578125" style="18"/>
    <col min="254" max="254" width="9.140625" style="18" customWidth="1"/>
    <col min="255" max="255" width="0.85546875" style="18" customWidth="1"/>
    <col min="256" max="256" width="1.140625" style="18" customWidth="1"/>
    <col min="257" max="257" width="11.42578125" style="18" customWidth="1"/>
    <col min="258" max="258" width="31.28515625" style="18" customWidth="1"/>
    <col min="259" max="260" width="22.28515625" style="18" customWidth="1"/>
    <col min="261" max="261" width="20.140625" style="18" customWidth="1"/>
    <col min="262" max="262" width="0.85546875" style="18" customWidth="1"/>
    <col min="263" max="263" width="1.42578125" style="18" customWidth="1"/>
    <col min="264" max="509" width="11.42578125" style="18"/>
    <col min="510" max="510" width="9.140625" style="18" customWidth="1"/>
    <col min="511" max="511" width="0.85546875" style="18" customWidth="1"/>
    <col min="512" max="512" width="1.140625" style="18" customWidth="1"/>
    <col min="513" max="513" width="11.42578125" style="18" customWidth="1"/>
    <col min="514" max="514" width="31.28515625" style="18" customWidth="1"/>
    <col min="515" max="516" width="22.28515625" style="18" customWidth="1"/>
    <col min="517" max="517" width="20.140625" style="18" customWidth="1"/>
    <col min="518" max="518" width="0.85546875" style="18" customWidth="1"/>
    <col min="519" max="519" width="1.42578125" style="18" customWidth="1"/>
    <col min="520" max="765" width="11.42578125" style="18"/>
    <col min="766" max="766" width="9.140625" style="18" customWidth="1"/>
    <col min="767" max="767" width="0.85546875" style="18" customWidth="1"/>
    <col min="768" max="768" width="1.140625" style="18" customWidth="1"/>
    <col min="769" max="769" width="11.42578125" style="18" customWidth="1"/>
    <col min="770" max="770" width="31.28515625" style="18" customWidth="1"/>
    <col min="771" max="772" width="22.28515625" style="18" customWidth="1"/>
    <col min="773" max="773" width="20.140625" style="18" customWidth="1"/>
    <col min="774" max="774" width="0.85546875" style="18" customWidth="1"/>
    <col min="775" max="775" width="1.42578125" style="18" customWidth="1"/>
    <col min="776" max="1021" width="11.42578125" style="18"/>
    <col min="1022" max="1022" width="9.140625" style="18" customWidth="1"/>
    <col min="1023" max="1023" width="0.85546875" style="18" customWidth="1"/>
    <col min="1024" max="1024" width="1.140625" style="18" customWidth="1"/>
    <col min="1025" max="1025" width="11.42578125" style="18" customWidth="1"/>
    <col min="1026" max="1026" width="31.28515625" style="18" customWidth="1"/>
    <col min="1027" max="1028" width="22.28515625" style="18" customWidth="1"/>
    <col min="1029" max="1029" width="20.140625" style="18" customWidth="1"/>
    <col min="1030" max="1030" width="0.85546875" style="18" customWidth="1"/>
    <col min="1031" max="1031" width="1.42578125" style="18" customWidth="1"/>
    <col min="1032" max="1277" width="11.42578125" style="18"/>
    <col min="1278" max="1278" width="9.140625" style="18" customWidth="1"/>
    <col min="1279" max="1279" width="0.85546875" style="18" customWidth="1"/>
    <col min="1280" max="1280" width="1.140625" style="18" customWidth="1"/>
    <col min="1281" max="1281" width="11.42578125" style="18" customWidth="1"/>
    <col min="1282" max="1282" width="31.28515625" style="18" customWidth="1"/>
    <col min="1283" max="1284" width="22.28515625" style="18" customWidth="1"/>
    <col min="1285" max="1285" width="20.140625" style="18" customWidth="1"/>
    <col min="1286" max="1286" width="0.85546875" style="18" customWidth="1"/>
    <col min="1287" max="1287" width="1.42578125" style="18" customWidth="1"/>
    <col min="1288" max="1533" width="11.42578125" style="18"/>
    <col min="1534" max="1534" width="9.140625" style="18" customWidth="1"/>
    <col min="1535" max="1535" width="0.85546875" style="18" customWidth="1"/>
    <col min="1536" max="1536" width="1.140625" style="18" customWidth="1"/>
    <col min="1537" max="1537" width="11.42578125" style="18" customWidth="1"/>
    <col min="1538" max="1538" width="31.28515625" style="18" customWidth="1"/>
    <col min="1539" max="1540" width="22.28515625" style="18" customWidth="1"/>
    <col min="1541" max="1541" width="20.140625" style="18" customWidth="1"/>
    <col min="1542" max="1542" width="0.85546875" style="18" customWidth="1"/>
    <col min="1543" max="1543" width="1.42578125" style="18" customWidth="1"/>
    <col min="1544" max="1789" width="11.42578125" style="18"/>
    <col min="1790" max="1790" width="9.140625" style="18" customWidth="1"/>
    <col min="1791" max="1791" width="0.85546875" style="18" customWidth="1"/>
    <col min="1792" max="1792" width="1.140625" style="18" customWidth="1"/>
    <col min="1793" max="1793" width="11.42578125" style="18" customWidth="1"/>
    <col min="1794" max="1794" width="31.28515625" style="18" customWidth="1"/>
    <col min="1795" max="1796" width="22.28515625" style="18" customWidth="1"/>
    <col min="1797" max="1797" width="20.140625" style="18" customWidth="1"/>
    <col min="1798" max="1798" width="0.85546875" style="18" customWidth="1"/>
    <col min="1799" max="1799" width="1.42578125" style="18" customWidth="1"/>
    <col min="1800" max="2045" width="11.42578125" style="18"/>
    <col min="2046" max="2046" width="9.140625" style="18" customWidth="1"/>
    <col min="2047" max="2047" width="0.85546875" style="18" customWidth="1"/>
    <col min="2048" max="2048" width="1.140625" style="18" customWidth="1"/>
    <col min="2049" max="2049" width="11.42578125" style="18" customWidth="1"/>
    <col min="2050" max="2050" width="31.28515625" style="18" customWidth="1"/>
    <col min="2051" max="2052" width="22.28515625" style="18" customWidth="1"/>
    <col min="2053" max="2053" width="20.140625" style="18" customWidth="1"/>
    <col min="2054" max="2054" width="0.85546875" style="18" customWidth="1"/>
    <col min="2055" max="2055" width="1.42578125" style="18" customWidth="1"/>
    <col min="2056" max="2301" width="11.42578125" style="18"/>
    <col min="2302" max="2302" width="9.140625" style="18" customWidth="1"/>
    <col min="2303" max="2303" width="0.85546875" style="18" customWidth="1"/>
    <col min="2304" max="2304" width="1.140625" style="18" customWidth="1"/>
    <col min="2305" max="2305" width="11.42578125" style="18" customWidth="1"/>
    <col min="2306" max="2306" width="31.28515625" style="18" customWidth="1"/>
    <col min="2307" max="2308" width="22.28515625" style="18" customWidth="1"/>
    <col min="2309" max="2309" width="20.140625" style="18" customWidth="1"/>
    <col min="2310" max="2310" width="0.85546875" style="18" customWidth="1"/>
    <col min="2311" max="2311" width="1.42578125" style="18" customWidth="1"/>
    <col min="2312" max="2557" width="11.42578125" style="18"/>
    <col min="2558" max="2558" width="9.140625" style="18" customWidth="1"/>
    <col min="2559" max="2559" width="0.85546875" style="18" customWidth="1"/>
    <col min="2560" max="2560" width="1.140625" style="18" customWidth="1"/>
    <col min="2561" max="2561" width="11.42578125" style="18" customWidth="1"/>
    <col min="2562" max="2562" width="31.28515625" style="18" customWidth="1"/>
    <col min="2563" max="2564" width="22.28515625" style="18" customWidth="1"/>
    <col min="2565" max="2565" width="20.140625" style="18" customWidth="1"/>
    <col min="2566" max="2566" width="0.85546875" style="18" customWidth="1"/>
    <col min="2567" max="2567" width="1.42578125" style="18" customWidth="1"/>
    <col min="2568" max="2813" width="11.42578125" style="18"/>
    <col min="2814" max="2814" width="9.140625" style="18" customWidth="1"/>
    <col min="2815" max="2815" width="0.85546875" style="18" customWidth="1"/>
    <col min="2816" max="2816" width="1.140625" style="18" customWidth="1"/>
    <col min="2817" max="2817" width="11.42578125" style="18" customWidth="1"/>
    <col min="2818" max="2818" width="31.28515625" style="18" customWidth="1"/>
    <col min="2819" max="2820" width="22.28515625" style="18" customWidth="1"/>
    <col min="2821" max="2821" width="20.140625" style="18" customWidth="1"/>
    <col min="2822" max="2822" width="0.85546875" style="18" customWidth="1"/>
    <col min="2823" max="2823" width="1.42578125" style="18" customWidth="1"/>
    <col min="2824" max="3069" width="11.42578125" style="18"/>
    <col min="3070" max="3070" width="9.140625" style="18" customWidth="1"/>
    <col min="3071" max="3071" width="0.85546875" style="18" customWidth="1"/>
    <col min="3072" max="3072" width="1.140625" style="18" customWidth="1"/>
    <col min="3073" max="3073" width="11.42578125" style="18" customWidth="1"/>
    <col min="3074" max="3074" width="31.28515625" style="18" customWidth="1"/>
    <col min="3075" max="3076" width="22.28515625" style="18" customWidth="1"/>
    <col min="3077" max="3077" width="20.140625" style="18" customWidth="1"/>
    <col min="3078" max="3078" width="0.85546875" style="18" customWidth="1"/>
    <col min="3079" max="3079" width="1.42578125" style="18" customWidth="1"/>
    <col min="3080" max="3325" width="11.42578125" style="18"/>
    <col min="3326" max="3326" width="9.140625" style="18" customWidth="1"/>
    <col min="3327" max="3327" width="0.85546875" style="18" customWidth="1"/>
    <col min="3328" max="3328" width="1.140625" style="18" customWidth="1"/>
    <col min="3329" max="3329" width="11.42578125" style="18" customWidth="1"/>
    <col min="3330" max="3330" width="31.28515625" style="18" customWidth="1"/>
    <col min="3331" max="3332" width="22.28515625" style="18" customWidth="1"/>
    <col min="3333" max="3333" width="20.140625" style="18" customWidth="1"/>
    <col min="3334" max="3334" width="0.85546875" style="18" customWidth="1"/>
    <col min="3335" max="3335" width="1.42578125" style="18" customWidth="1"/>
    <col min="3336" max="3581" width="11.42578125" style="18"/>
    <col min="3582" max="3582" width="9.140625" style="18" customWidth="1"/>
    <col min="3583" max="3583" width="0.85546875" style="18" customWidth="1"/>
    <col min="3584" max="3584" width="1.140625" style="18" customWidth="1"/>
    <col min="3585" max="3585" width="11.42578125" style="18" customWidth="1"/>
    <col min="3586" max="3586" width="31.28515625" style="18" customWidth="1"/>
    <col min="3587" max="3588" width="22.28515625" style="18" customWidth="1"/>
    <col min="3589" max="3589" width="20.140625" style="18" customWidth="1"/>
    <col min="3590" max="3590" width="0.85546875" style="18" customWidth="1"/>
    <col min="3591" max="3591" width="1.42578125" style="18" customWidth="1"/>
    <col min="3592" max="3837" width="11.42578125" style="18"/>
    <col min="3838" max="3838" width="9.140625" style="18" customWidth="1"/>
    <col min="3839" max="3839" width="0.85546875" style="18" customWidth="1"/>
    <col min="3840" max="3840" width="1.140625" style="18" customWidth="1"/>
    <col min="3841" max="3841" width="11.42578125" style="18" customWidth="1"/>
    <col min="3842" max="3842" width="31.28515625" style="18" customWidth="1"/>
    <col min="3843" max="3844" width="22.28515625" style="18" customWidth="1"/>
    <col min="3845" max="3845" width="20.140625" style="18" customWidth="1"/>
    <col min="3846" max="3846" width="0.85546875" style="18" customWidth="1"/>
    <col min="3847" max="3847" width="1.42578125" style="18" customWidth="1"/>
    <col min="3848" max="4093" width="11.42578125" style="18"/>
    <col min="4094" max="4094" width="9.140625" style="18" customWidth="1"/>
    <col min="4095" max="4095" width="0.85546875" style="18" customWidth="1"/>
    <col min="4096" max="4096" width="1.140625" style="18" customWidth="1"/>
    <col min="4097" max="4097" width="11.42578125" style="18" customWidth="1"/>
    <col min="4098" max="4098" width="31.28515625" style="18" customWidth="1"/>
    <col min="4099" max="4100" width="22.28515625" style="18" customWidth="1"/>
    <col min="4101" max="4101" width="20.140625" style="18" customWidth="1"/>
    <col min="4102" max="4102" width="0.85546875" style="18" customWidth="1"/>
    <col min="4103" max="4103" width="1.42578125" style="18" customWidth="1"/>
    <col min="4104" max="4349" width="11.42578125" style="18"/>
    <col min="4350" max="4350" width="9.140625" style="18" customWidth="1"/>
    <col min="4351" max="4351" width="0.85546875" style="18" customWidth="1"/>
    <col min="4352" max="4352" width="1.140625" style="18" customWidth="1"/>
    <col min="4353" max="4353" width="11.42578125" style="18" customWidth="1"/>
    <col min="4354" max="4354" width="31.28515625" style="18" customWidth="1"/>
    <col min="4355" max="4356" width="22.28515625" style="18" customWidth="1"/>
    <col min="4357" max="4357" width="20.140625" style="18" customWidth="1"/>
    <col min="4358" max="4358" width="0.85546875" style="18" customWidth="1"/>
    <col min="4359" max="4359" width="1.42578125" style="18" customWidth="1"/>
    <col min="4360" max="4605" width="11.42578125" style="18"/>
    <col min="4606" max="4606" width="9.140625" style="18" customWidth="1"/>
    <col min="4607" max="4607" width="0.85546875" style="18" customWidth="1"/>
    <col min="4608" max="4608" width="1.140625" style="18" customWidth="1"/>
    <col min="4609" max="4609" width="11.42578125" style="18" customWidth="1"/>
    <col min="4610" max="4610" width="31.28515625" style="18" customWidth="1"/>
    <col min="4611" max="4612" width="22.28515625" style="18" customWidth="1"/>
    <col min="4613" max="4613" width="20.140625" style="18" customWidth="1"/>
    <col min="4614" max="4614" width="0.85546875" style="18" customWidth="1"/>
    <col min="4615" max="4615" width="1.42578125" style="18" customWidth="1"/>
    <col min="4616" max="4861" width="11.42578125" style="18"/>
    <col min="4862" max="4862" width="9.140625" style="18" customWidth="1"/>
    <col min="4863" max="4863" width="0.85546875" style="18" customWidth="1"/>
    <col min="4864" max="4864" width="1.140625" style="18" customWidth="1"/>
    <col min="4865" max="4865" width="11.42578125" style="18" customWidth="1"/>
    <col min="4866" max="4866" width="31.28515625" style="18" customWidth="1"/>
    <col min="4867" max="4868" width="22.28515625" style="18" customWidth="1"/>
    <col min="4869" max="4869" width="20.140625" style="18" customWidth="1"/>
    <col min="4870" max="4870" width="0.85546875" style="18" customWidth="1"/>
    <col min="4871" max="4871" width="1.42578125" style="18" customWidth="1"/>
    <col min="4872" max="5117" width="11.42578125" style="18"/>
    <col min="5118" max="5118" width="9.140625" style="18" customWidth="1"/>
    <col min="5119" max="5119" width="0.85546875" style="18" customWidth="1"/>
    <col min="5120" max="5120" width="1.140625" style="18" customWidth="1"/>
    <col min="5121" max="5121" width="11.42578125" style="18" customWidth="1"/>
    <col min="5122" max="5122" width="31.28515625" style="18" customWidth="1"/>
    <col min="5123" max="5124" width="22.28515625" style="18" customWidth="1"/>
    <col min="5125" max="5125" width="20.140625" style="18" customWidth="1"/>
    <col min="5126" max="5126" width="0.85546875" style="18" customWidth="1"/>
    <col min="5127" max="5127" width="1.42578125" style="18" customWidth="1"/>
    <col min="5128" max="5373" width="11.42578125" style="18"/>
    <col min="5374" max="5374" width="9.140625" style="18" customWidth="1"/>
    <col min="5375" max="5375" width="0.85546875" style="18" customWidth="1"/>
    <col min="5376" max="5376" width="1.140625" style="18" customWidth="1"/>
    <col min="5377" max="5377" width="11.42578125" style="18" customWidth="1"/>
    <col min="5378" max="5378" width="31.28515625" style="18" customWidth="1"/>
    <col min="5379" max="5380" width="22.28515625" style="18" customWidth="1"/>
    <col min="5381" max="5381" width="20.140625" style="18" customWidth="1"/>
    <col min="5382" max="5382" width="0.85546875" style="18" customWidth="1"/>
    <col min="5383" max="5383" width="1.42578125" style="18" customWidth="1"/>
    <col min="5384" max="5629" width="11.42578125" style="18"/>
    <col min="5630" max="5630" width="9.140625" style="18" customWidth="1"/>
    <col min="5631" max="5631" width="0.85546875" style="18" customWidth="1"/>
    <col min="5632" max="5632" width="1.140625" style="18" customWidth="1"/>
    <col min="5633" max="5633" width="11.42578125" style="18" customWidth="1"/>
    <col min="5634" max="5634" width="31.28515625" style="18" customWidth="1"/>
    <col min="5635" max="5636" width="22.28515625" style="18" customWidth="1"/>
    <col min="5637" max="5637" width="20.140625" style="18" customWidth="1"/>
    <col min="5638" max="5638" width="0.85546875" style="18" customWidth="1"/>
    <col min="5639" max="5639" width="1.42578125" style="18" customWidth="1"/>
    <col min="5640" max="5885" width="11.42578125" style="18"/>
    <col min="5886" max="5886" width="9.140625" style="18" customWidth="1"/>
    <col min="5887" max="5887" width="0.85546875" style="18" customWidth="1"/>
    <col min="5888" max="5888" width="1.140625" style="18" customWidth="1"/>
    <col min="5889" max="5889" width="11.42578125" style="18" customWidth="1"/>
    <col min="5890" max="5890" width="31.28515625" style="18" customWidth="1"/>
    <col min="5891" max="5892" width="22.28515625" style="18" customWidth="1"/>
    <col min="5893" max="5893" width="20.140625" style="18" customWidth="1"/>
    <col min="5894" max="5894" width="0.85546875" style="18" customWidth="1"/>
    <col min="5895" max="5895" width="1.42578125" style="18" customWidth="1"/>
    <col min="5896" max="6141" width="11.42578125" style="18"/>
    <col min="6142" max="6142" width="9.140625" style="18" customWidth="1"/>
    <col min="6143" max="6143" width="0.85546875" style="18" customWidth="1"/>
    <col min="6144" max="6144" width="1.140625" style="18" customWidth="1"/>
    <col min="6145" max="6145" width="11.42578125" style="18" customWidth="1"/>
    <col min="6146" max="6146" width="31.28515625" style="18" customWidth="1"/>
    <col min="6147" max="6148" width="22.28515625" style="18" customWidth="1"/>
    <col min="6149" max="6149" width="20.140625" style="18" customWidth="1"/>
    <col min="6150" max="6150" width="0.85546875" style="18" customWidth="1"/>
    <col min="6151" max="6151" width="1.42578125" style="18" customWidth="1"/>
    <col min="6152" max="6397" width="11.42578125" style="18"/>
    <col min="6398" max="6398" width="9.140625" style="18" customWidth="1"/>
    <col min="6399" max="6399" width="0.85546875" style="18" customWidth="1"/>
    <col min="6400" max="6400" width="1.140625" style="18" customWidth="1"/>
    <col min="6401" max="6401" width="11.42578125" style="18" customWidth="1"/>
    <col min="6402" max="6402" width="31.28515625" style="18" customWidth="1"/>
    <col min="6403" max="6404" width="22.28515625" style="18" customWidth="1"/>
    <col min="6405" max="6405" width="20.140625" style="18" customWidth="1"/>
    <col min="6406" max="6406" width="0.85546875" style="18" customWidth="1"/>
    <col min="6407" max="6407" width="1.42578125" style="18" customWidth="1"/>
    <col min="6408" max="6653" width="11.42578125" style="18"/>
    <col min="6654" max="6654" width="9.140625" style="18" customWidth="1"/>
    <col min="6655" max="6655" width="0.85546875" style="18" customWidth="1"/>
    <col min="6656" max="6656" width="1.140625" style="18" customWidth="1"/>
    <col min="6657" max="6657" width="11.42578125" style="18" customWidth="1"/>
    <col min="6658" max="6658" width="31.28515625" style="18" customWidth="1"/>
    <col min="6659" max="6660" width="22.28515625" style="18" customWidth="1"/>
    <col min="6661" max="6661" width="20.140625" style="18" customWidth="1"/>
    <col min="6662" max="6662" width="0.85546875" style="18" customWidth="1"/>
    <col min="6663" max="6663" width="1.42578125" style="18" customWidth="1"/>
    <col min="6664" max="6909" width="11.42578125" style="18"/>
    <col min="6910" max="6910" width="9.140625" style="18" customWidth="1"/>
    <col min="6911" max="6911" width="0.85546875" style="18" customWidth="1"/>
    <col min="6912" max="6912" width="1.140625" style="18" customWidth="1"/>
    <col min="6913" max="6913" width="11.42578125" style="18" customWidth="1"/>
    <col min="6914" max="6914" width="31.28515625" style="18" customWidth="1"/>
    <col min="6915" max="6916" width="22.28515625" style="18" customWidth="1"/>
    <col min="6917" max="6917" width="20.140625" style="18" customWidth="1"/>
    <col min="6918" max="6918" width="0.85546875" style="18" customWidth="1"/>
    <col min="6919" max="6919" width="1.42578125" style="18" customWidth="1"/>
    <col min="6920" max="7165" width="11.42578125" style="18"/>
    <col min="7166" max="7166" width="9.140625" style="18" customWidth="1"/>
    <col min="7167" max="7167" width="0.85546875" style="18" customWidth="1"/>
    <col min="7168" max="7168" width="1.140625" style="18" customWidth="1"/>
    <col min="7169" max="7169" width="11.42578125" style="18" customWidth="1"/>
    <col min="7170" max="7170" width="31.28515625" style="18" customWidth="1"/>
    <col min="7171" max="7172" width="22.28515625" style="18" customWidth="1"/>
    <col min="7173" max="7173" width="20.140625" style="18" customWidth="1"/>
    <col min="7174" max="7174" width="0.85546875" style="18" customWidth="1"/>
    <col min="7175" max="7175" width="1.42578125" style="18" customWidth="1"/>
    <col min="7176" max="7421" width="11.42578125" style="18"/>
    <col min="7422" max="7422" width="9.140625" style="18" customWidth="1"/>
    <col min="7423" max="7423" width="0.85546875" style="18" customWidth="1"/>
    <col min="7424" max="7424" width="1.140625" style="18" customWidth="1"/>
    <col min="7425" max="7425" width="11.42578125" style="18" customWidth="1"/>
    <col min="7426" max="7426" width="31.28515625" style="18" customWidth="1"/>
    <col min="7427" max="7428" width="22.28515625" style="18" customWidth="1"/>
    <col min="7429" max="7429" width="20.140625" style="18" customWidth="1"/>
    <col min="7430" max="7430" width="0.85546875" style="18" customWidth="1"/>
    <col min="7431" max="7431" width="1.42578125" style="18" customWidth="1"/>
    <col min="7432" max="7677" width="11.42578125" style="18"/>
    <col min="7678" max="7678" width="9.140625" style="18" customWidth="1"/>
    <col min="7679" max="7679" width="0.85546875" style="18" customWidth="1"/>
    <col min="7680" max="7680" width="1.140625" style="18" customWidth="1"/>
    <col min="7681" max="7681" width="11.42578125" style="18" customWidth="1"/>
    <col min="7682" max="7682" width="31.28515625" style="18" customWidth="1"/>
    <col min="7683" max="7684" width="22.28515625" style="18" customWidth="1"/>
    <col min="7685" max="7685" width="20.140625" style="18" customWidth="1"/>
    <col min="7686" max="7686" width="0.85546875" style="18" customWidth="1"/>
    <col min="7687" max="7687" width="1.42578125" style="18" customWidth="1"/>
    <col min="7688" max="7933" width="11.42578125" style="18"/>
    <col min="7934" max="7934" width="9.140625" style="18" customWidth="1"/>
    <col min="7935" max="7935" width="0.85546875" style="18" customWidth="1"/>
    <col min="7936" max="7936" width="1.140625" style="18" customWidth="1"/>
    <col min="7937" max="7937" width="11.42578125" style="18" customWidth="1"/>
    <col min="7938" max="7938" width="31.28515625" style="18" customWidth="1"/>
    <col min="7939" max="7940" width="22.28515625" style="18" customWidth="1"/>
    <col min="7941" max="7941" width="20.140625" style="18" customWidth="1"/>
    <col min="7942" max="7942" width="0.85546875" style="18" customWidth="1"/>
    <col min="7943" max="7943" width="1.42578125" style="18" customWidth="1"/>
    <col min="7944" max="8189" width="11.42578125" style="18"/>
    <col min="8190" max="8190" width="9.140625" style="18" customWidth="1"/>
    <col min="8191" max="8191" width="0.85546875" style="18" customWidth="1"/>
    <col min="8192" max="8192" width="1.140625" style="18" customWidth="1"/>
    <col min="8193" max="8193" width="11.42578125" style="18" customWidth="1"/>
    <col min="8194" max="8194" width="31.28515625" style="18" customWidth="1"/>
    <col min="8195" max="8196" width="22.28515625" style="18" customWidth="1"/>
    <col min="8197" max="8197" width="20.140625" style="18" customWidth="1"/>
    <col min="8198" max="8198" width="0.85546875" style="18" customWidth="1"/>
    <col min="8199" max="8199" width="1.42578125" style="18" customWidth="1"/>
    <col min="8200" max="8445" width="11.42578125" style="18"/>
    <col min="8446" max="8446" width="9.140625" style="18" customWidth="1"/>
    <col min="8447" max="8447" width="0.85546875" style="18" customWidth="1"/>
    <col min="8448" max="8448" width="1.140625" style="18" customWidth="1"/>
    <col min="8449" max="8449" width="11.42578125" style="18" customWidth="1"/>
    <col min="8450" max="8450" width="31.28515625" style="18" customWidth="1"/>
    <col min="8451" max="8452" width="22.28515625" style="18" customWidth="1"/>
    <col min="8453" max="8453" width="20.140625" style="18" customWidth="1"/>
    <col min="8454" max="8454" width="0.85546875" style="18" customWidth="1"/>
    <col min="8455" max="8455" width="1.42578125" style="18" customWidth="1"/>
    <col min="8456" max="8701" width="11.42578125" style="18"/>
    <col min="8702" max="8702" width="9.140625" style="18" customWidth="1"/>
    <col min="8703" max="8703" width="0.85546875" style="18" customWidth="1"/>
    <col min="8704" max="8704" width="1.140625" style="18" customWidth="1"/>
    <col min="8705" max="8705" width="11.42578125" style="18" customWidth="1"/>
    <col min="8706" max="8706" width="31.28515625" style="18" customWidth="1"/>
    <col min="8707" max="8708" width="22.28515625" style="18" customWidth="1"/>
    <col min="8709" max="8709" width="20.140625" style="18" customWidth="1"/>
    <col min="8710" max="8710" width="0.85546875" style="18" customWidth="1"/>
    <col min="8711" max="8711" width="1.42578125" style="18" customWidth="1"/>
    <col min="8712" max="8957" width="11.42578125" style="18"/>
    <col min="8958" max="8958" width="9.140625" style="18" customWidth="1"/>
    <col min="8959" max="8959" width="0.85546875" style="18" customWidth="1"/>
    <col min="8960" max="8960" width="1.140625" style="18" customWidth="1"/>
    <col min="8961" max="8961" width="11.42578125" style="18" customWidth="1"/>
    <col min="8962" max="8962" width="31.28515625" style="18" customWidth="1"/>
    <col min="8963" max="8964" width="22.28515625" style="18" customWidth="1"/>
    <col min="8965" max="8965" width="20.140625" style="18" customWidth="1"/>
    <col min="8966" max="8966" width="0.85546875" style="18" customWidth="1"/>
    <col min="8967" max="8967" width="1.42578125" style="18" customWidth="1"/>
    <col min="8968" max="9213" width="11.42578125" style="18"/>
    <col min="9214" max="9214" width="9.140625" style="18" customWidth="1"/>
    <col min="9215" max="9215" width="0.85546875" style="18" customWidth="1"/>
    <col min="9216" max="9216" width="1.140625" style="18" customWidth="1"/>
    <col min="9217" max="9217" width="11.42578125" style="18" customWidth="1"/>
    <col min="9218" max="9218" width="31.28515625" style="18" customWidth="1"/>
    <col min="9219" max="9220" width="22.28515625" style="18" customWidth="1"/>
    <col min="9221" max="9221" width="20.140625" style="18" customWidth="1"/>
    <col min="9222" max="9222" width="0.85546875" style="18" customWidth="1"/>
    <col min="9223" max="9223" width="1.42578125" style="18" customWidth="1"/>
    <col min="9224" max="9469" width="11.42578125" style="18"/>
    <col min="9470" max="9470" width="9.140625" style="18" customWidth="1"/>
    <col min="9471" max="9471" width="0.85546875" style="18" customWidth="1"/>
    <col min="9472" max="9472" width="1.140625" style="18" customWidth="1"/>
    <col min="9473" max="9473" width="11.42578125" style="18" customWidth="1"/>
    <col min="9474" max="9474" width="31.28515625" style="18" customWidth="1"/>
    <col min="9475" max="9476" width="22.28515625" style="18" customWidth="1"/>
    <col min="9477" max="9477" width="20.140625" style="18" customWidth="1"/>
    <col min="9478" max="9478" width="0.85546875" style="18" customWidth="1"/>
    <col min="9479" max="9479" width="1.42578125" style="18" customWidth="1"/>
    <col min="9480" max="9725" width="11.42578125" style="18"/>
    <col min="9726" max="9726" width="9.140625" style="18" customWidth="1"/>
    <col min="9727" max="9727" width="0.85546875" style="18" customWidth="1"/>
    <col min="9728" max="9728" width="1.140625" style="18" customWidth="1"/>
    <col min="9729" max="9729" width="11.42578125" style="18" customWidth="1"/>
    <col min="9730" max="9730" width="31.28515625" style="18" customWidth="1"/>
    <col min="9731" max="9732" width="22.28515625" style="18" customWidth="1"/>
    <col min="9733" max="9733" width="20.140625" style="18" customWidth="1"/>
    <col min="9734" max="9734" width="0.85546875" style="18" customWidth="1"/>
    <col min="9735" max="9735" width="1.42578125" style="18" customWidth="1"/>
    <col min="9736" max="9981" width="11.42578125" style="18"/>
    <col min="9982" max="9982" width="9.140625" style="18" customWidth="1"/>
    <col min="9983" max="9983" width="0.85546875" style="18" customWidth="1"/>
    <col min="9984" max="9984" width="1.140625" style="18" customWidth="1"/>
    <col min="9985" max="9985" width="11.42578125" style="18" customWidth="1"/>
    <col min="9986" max="9986" width="31.28515625" style="18" customWidth="1"/>
    <col min="9987" max="9988" width="22.28515625" style="18" customWidth="1"/>
    <col min="9989" max="9989" width="20.140625" style="18" customWidth="1"/>
    <col min="9990" max="9990" width="0.85546875" style="18" customWidth="1"/>
    <col min="9991" max="9991" width="1.42578125" style="18" customWidth="1"/>
    <col min="9992" max="10237" width="11.42578125" style="18"/>
    <col min="10238" max="10238" width="9.140625" style="18" customWidth="1"/>
    <col min="10239" max="10239" width="0.85546875" style="18" customWidth="1"/>
    <col min="10240" max="10240" width="1.140625" style="18" customWidth="1"/>
    <col min="10241" max="10241" width="11.42578125" style="18" customWidth="1"/>
    <col min="10242" max="10242" width="31.28515625" style="18" customWidth="1"/>
    <col min="10243" max="10244" width="22.28515625" style="18" customWidth="1"/>
    <col min="10245" max="10245" width="20.140625" style="18" customWidth="1"/>
    <col min="10246" max="10246" width="0.85546875" style="18" customWidth="1"/>
    <col min="10247" max="10247" width="1.42578125" style="18" customWidth="1"/>
    <col min="10248" max="10493" width="11.42578125" style="18"/>
    <col min="10494" max="10494" width="9.140625" style="18" customWidth="1"/>
    <col min="10495" max="10495" width="0.85546875" style="18" customWidth="1"/>
    <col min="10496" max="10496" width="1.140625" style="18" customWidth="1"/>
    <col min="10497" max="10497" width="11.42578125" style="18" customWidth="1"/>
    <col min="10498" max="10498" width="31.28515625" style="18" customWidth="1"/>
    <col min="10499" max="10500" width="22.28515625" style="18" customWidth="1"/>
    <col min="10501" max="10501" width="20.140625" style="18" customWidth="1"/>
    <col min="10502" max="10502" width="0.85546875" style="18" customWidth="1"/>
    <col min="10503" max="10503" width="1.42578125" style="18" customWidth="1"/>
    <col min="10504" max="10749" width="11.42578125" style="18"/>
    <col min="10750" max="10750" width="9.140625" style="18" customWidth="1"/>
    <col min="10751" max="10751" width="0.85546875" style="18" customWidth="1"/>
    <col min="10752" max="10752" width="1.140625" style="18" customWidth="1"/>
    <col min="10753" max="10753" width="11.42578125" style="18" customWidth="1"/>
    <col min="10754" max="10754" width="31.28515625" style="18" customWidth="1"/>
    <col min="10755" max="10756" width="22.28515625" style="18" customWidth="1"/>
    <col min="10757" max="10757" width="20.140625" style="18" customWidth="1"/>
    <col min="10758" max="10758" width="0.85546875" style="18" customWidth="1"/>
    <col min="10759" max="10759" width="1.42578125" style="18" customWidth="1"/>
    <col min="10760" max="11005" width="11.42578125" style="18"/>
    <col min="11006" max="11006" width="9.140625" style="18" customWidth="1"/>
    <col min="11007" max="11007" width="0.85546875" style="18" customWidth="1"/>
    <col min="11008" max="11008" width="1.140625" style="18" customWidth="1"/>
    <col min="11009" max="11009" width="11.42578125" style="18" customWidth="1"/>
    <col min="11010" max="11010" width="31.28515625" style="18" customWidth="1"/>
    <col min="11011" max="11012" width="22.28515625" style="18" customWidth="1"/>
    <col min="11013" max="11013" width="20.140625" style="18" customWidth="1"/>
    <col min="11014" max="11014" width="0.85546875" style="18" customWidth="1"/>
    <col min="11015" max="11015" width="1.42578125" style="18" customWidth="1"/>
    <col min="11016" max="11261" width="11.42578125" style="18"/>
    <col min="11262" max="11262" width="9.140625" style="18" customWidth="1"/>
    <col min="11263" max="11263" width="0.85546875" style="18" customWidth="1"/>
    <col min="11264" max="11264" width="1.140625" style="18" customWidth="1"/>
    <col min="11265" max="11265" width="11.42578125" style="18" customWidth="1"/>
    <col min="11266" max="11266" width="31.28515625" style="18" customWidth="1"/>
    <col min="11267" max="11268" width="22.28515625" style="18" customWidth="1"/>
    <col min="11269" max="11269" width="20.140625" style="18" customWidth="1"/>
    <col min="11270" max="11270" width="0.85546875" style="18" customWidth="1"/>
    <col min="11271" max="11271" width="1.42578125" style="18" customWidth="1"/>
    <col min="11272" max="11517" width="11.42578125" style="18"/>
    <col min="11518" max="11518" width="9.140625" style="18" customWidth="1"/>
    <col min="11519" max="11519" width="0.85546875" style="18" customWidth="1"/>
    <col min="11520" max="11520" width="1.140625" style="18" customWidth="1"/>
    <col min="11521" max="11521" width="11.42578125" style="18" customWidth="1"/>
    <col min="11522" max="11522" width="31.28515625" style="18" customWidth="1"/>
    <col min="11523" max="11524" width="22.28515625" style="18" customWidth="1"/>
    <col min="11525" max="11525" width="20.140625" style="18" customWidth="1"/>
    <col min="11526" max="11526" width="0.85546875" style="18" customWidth="1"/>
    <col min="11527" max="11527" width="1.42578125" style="18" customWidth="1"/>
    <col min="11528" max="11773" width="11.42578125" style="18"/>
    <col min="11774" max="11774" width="9.140625" style="18" customWidth="1"/>
    <col min="11775" max="11775" width="0.85546875" style="18" customWidth="1"/>
    <col min="11776" max="11776" width="1.140625" style="18" customWidth="1"/>
    <col min="11777" max="11777" width="11.42578125" style="18" customWidth="1"/>
    <col min="11778" max="11778" width="31.28515625" style="18" customWidth="1"/>
    <col min="11779" max="11780" width="22.28515625" style="18" customWidth="1"/>
    <col min="11781" max="11781" width="20.140625" style="18" customWidth="1"/>
    <col min="11782" max="11782" width="0.85546875" style="18" customWidth="1"/>
    <col min="11783" max="11783" width="1.42578125" style="18" customWidth="1"/>
    <col min="11784" max="12029" width="11.42578125" style="18"/>
    <col min="12030" max="12030" width="9.140625" style="18" customWidth="1"/>
    <col min="12031" max="12031" width="0.85546875" style="18" customWidth="1"/>
    <col min="12032" max="12032" width="1.140625" style="18" customWidth="1"/>
    <col min="12033" max="12033" width="11.42578125" style="18" customWidth="1"/>
    <col min="12034" max="12034" width="31.28515625" style="18" customWidth="1"/>
    <col min="12035" max="12036" width="22.28515625" style="18" customWidth="1"/>
    <col min="12037" max="12037" width="20.140625" style="18" customWidth="1"/>
    <col min="12038" max="12038" width="0.85546875" style="18" customWidth="1"/>
    <col min="12039" max="12039" width="1.42578125" style="18" customWidth="1"/>
    <col min="12040" max="12285" width="11.42578125" style="18"/>
    <col min="12286" max="12286" width="9.140625" style="18" customWidth="1"/>
    <col min="12287" max="12287" width="0.85546875" style="18" customWidth="1"/>
    <col min="12288" max="12288" width="1.140625" style="18" customWidth="1"/>
    <col min="12289" max="12289" width="11.42578125" style="18" customWidth="1"/>
    <col min="12290" max="12290" width="31.28515625" style="18" customWidth="1"/>
    <col min="12291" max="12292" width="22.28515625" style="18" customWidth="1"/>
    <col min="12293" max="12293" width="20.140625" style="18" customWidth="1"/>
    <col min="12294" max="12294" width="0.85546875" style="18" customWidth="1"/>
    <col min="12295" max="12295" width="1.42578125" style="18" customWidth="1"/>
    <col min="12296" max="12541" width="11.42578125" style="18"/>
    <col min="12542" max="12542" width="9.140625" style="18" customWidth="1"/>
    <col min="12543" max="12543" width="0.85546875" style="18" customWidth="1"/>
    <col min="12544" max="12544" width="1.140625" style="18" customWidth="1"/>
    <col min="12545" max="12545" width="11.42578125" style="18" customWidth="1"/>
    <col min="12546" max="12546" width="31.28515625" style="18" customWidth="1"/>
    <col min="12547" max="12548" width="22.28515625" style="18" customWidth="1"/>
    <col min="12549" max="12549" width="20.140625" style="18" customWidth="1"/>
    <col min="12550" max="12550" width="0.85546875" style="18" customWidth="1"/>
    <col min="12551" max="12551" width="1.42578125" style="18" customWidth="1"/>
    <col min="12552" max="12797" width="11.42578125" style="18"/>
    <col min="12798" max="12798" width="9.140625" style="18" customWidth="1"/>
    <col min="12799" max="12799" width="0.85546875" style="18" customWidth="1"/>
    <col min="12800" max="12800" width="1.140625" style="18" customWidth="1"/>
    <col min="12801" max="12801" width="11.42578125" style="18" customWidth="1"/>
    <col min="12802" max="12802" width="31.28515625" style="18" customWidth="1"/>
    <col min="12803" max="12804" width="22.28515625" style="18" customWidth="1"/>
    <col min="12805" max="12805" width="20.140625" style="18" customWidth="1"/>
    <col min="12806" max="12806" width="0.85546875" style="18" customWidth="1"/>
    <col min="12807" max="12807" width="1.42578125" style="18" customWidth="1"/>
    <col min="12808" max="13053" width="11.42578125" style="18"/>
    <col min="13054" max="13054" width="9.140625" style="18" customWidth="1"/>
    <col min="13055" max="13055" width="0.85546875" style="18" customWidth="1"/>
    <col min="13056" max="13056" width="1.140625" style="18" customWidth="1"/>
    <col min="13057" max="13057" width="11.42578125" style="18" customWidth="1"/>
    <col min="13058" max="13058" width="31.28515625" style="18" customWidth="1"/>
    <col min="13059" max="13060" width="22.28515625" style="18" customWidth="1"/>
    <col min="13061" max="13061" width="20.140625" style="18" customWidth="1"/>
    <col min="13062" max="13062" width="0.85546875" style="18" customWidth="1"/>
    <col min="13063" max="13063" width="1.42578125" style="18" customWidth="1"/>
    <col min="13064" max="13309" width="11.42578125" style="18"/>
    <col min="13310" max="13310" width="9.140625" style="18" customWidth="1"/>
    <col min="13311" max="13311" width="0.85546875" style="18" customWidth="1"/>
    <col min="13312" max="13312" width="1.140625" style="18" customWidth="1"/>
    <col min="13313" max="13313" width="11.42578125" style="18" customWidth="1"/>
    <col min="13314" max="13314" width="31.28515625" style="18" customWidth="1"/>
    <col min="13315" max="13316" width="22.28515625" style="18" customWidth="1"/>
    <col min="13317" max="13317" width="20.140625" style="18" customWidth="1"/>
    <col min="13318" max="13318" width="0.85546875" style="18" customWidth="1"/>
    <col min="13319" max="13319" width="1.42578125" style="18" customWidth="1"/>
    <col min="13320" max="13565" width="11.42578125" style="18"/>
    <col min="13566" max="13566" width="9.140625" style="18" customWidth="1"/>
    <col min="13567" max="13567" width="0.85546875" style="18" customWidth="1"/>
    <col min="13568" max="13568" width="1.140625" style="18" customWidth="1"/>
    <col min="13569" max="13569" width="11.42578125" style="18" customWidth="1"/>
    <col min="13570" max="13570" width="31.28515625" style="18" customWidth="1"/>
    <col min="13571" max="13572" width="22.28515625" style="18" customWidth="1"/>
    <col min="13573" max="13573" width="20.140625" style="18" customWidth="1"/>
    <col min="13574" max="13574" width="0.85546875" style="18" customWidth="1"/>
    <col min="13575" max="13575" width="1.42578125" style="18" customWidth="1"/>
    <col min="13576" max="13821" width="11.42578125" style="18"/>
    <col min="13822" max="13822" width="9.140625" style="18" customWidth="1"/>
    <col min="13823" max="13823" width="0.85546875" style="18" customWidth="1"/>
    <col min="13824" max="13824" width="1.140625" style="18" customWidth="1"/>
    <col min="13825" max="13825" width="11.42578125" style="18" customWidth="1"/>
    <col min="13826" max="13826" width="31.28515625" style="18" customWidth="1"/>
    <col min="13827" max="13828" width="22.28515625" style="18" customWidth="1"/>
    <col min="13829" max="13829" width="20.140625" style="18" customWidth="1"/>
    <col min="13830" max="13830" width="0.85546875" style="18" customWidth="1"/>
    <col min="13831" max="13831" width="1.42578125" style="18" customWidth="1"/>
    <col min="13832" max="14077" width="11.42578125" style="18"/>
    <col min="14078" max="14078" width="9.140625" style="18" customWidth="1"/>
    <col min="14079" max="14079" width="0.85546875" style="18" customWidth="1"/>
    <col min="14080" max="14080" width="1.140625" style="18" customWidth="1"/>
    <col min="14081" max="14081" width="11.42578125" style="18" customWidth="1"/>
    <col min="14082" max="14082" width="31.28515625" style="18" customWidth="1"/>
    <col min="14083" max="14084" width="22.28515625" style="18" customWidth="1"/>
    <col min="14085" max="14085" width="20.140625" style="18" customWidth="1"/>
    <col min="14086" max="14086" width="0.85546875" style="18" customWidth="1"/>
    <col min="14087" max="14087" width="1.42578125" style="18" customWidth="1"/>
    <col min="14088" max="14333" width="11.42578125" style="18"/>
    <col min="14334" max="14334" width="9.140625" style="18" customWidth="1"/>
    <col min="14335" max="14335" width="0.85546875" style="18" customWidth="1"/>
    <col min="14336" max="14336" width="1.140625" style="18" customWidth="1"/>
    <col min="14337" max="14337" width="11.42578125" style="18" customWidth="1"/>
    <col min="14338" max="14338" width="31.28515625" style="18" customWidth="1"/>
    <col min="14339" max="14340" width="22.28515625" style="18" customWidth="1"/>
    <col min="14341" max="14341" width="20.140625" style="18" customWidth="1"/>
    <col min="14342" max="14342" width="0.85546875" style="18" customWidth="1"/>
    <col min="14343" max="14343" width="1.42578125" style="18" customWidth="1"/>
    <col min="14344" max="14589" width="11.42578125" style="18"/>
    <col min="14590" max="14590" width="9.140625" style="18" customWidth="1"/>
    <col min="14591" max="14591" width="0.85546875" style="18" customWidth="1"/>
    <col min="14592" max="14592" width="1.140625" style="18" customWidth="1"/>
    <col min="14593" max="14593" width="11.42578125" style="18" customWidth="1"/>
    <col min="14594" max="14594" width="31.28515625" style="18" customWidth="1"/>
    <col min="14595" max="14596" width="22.28515625" style="18" customWidth="1"/>
    <col min="14597" max="14597" width="20.140625" style="18" customWidth="1"/>
    <col min="14598" max="14598" width="0.85546875" style="18" customWidth="1"/>
    <col min="14599" max="14599" width="1.42578125" style="18" customWidth="1"/>
    <col min="14600" max="14845" width="11.42578125" style="18"/>
    <col min="14846" max="14846" width="9.140625" style="18" customWidth="1"/>
    <col min="14847" max="14847" width="0.85546875" style="18" customWidth="1"/>
    <col min="14848" max="14848" width="1.140625" style="18" customWidth="1"/>
    <col min="14849" max="14849" width="11.42578125" style="18" customWidth="1"/>
    <col min="14850" max="14850" width="31.28515625" style="18" customWidth="1"/>
    <col min="14851" max="14852" width="22.28515625" style="18" customWidth="1"/>
    <col min="14853" max="14853" width="20.140625" style="18" customWidth="1"/>
    <col min="14854" max="14854" width="0.85546875" style="18" customWidth="1"/>
    <col min="14855" max="14855" width="1.42578125" style="18" customWidth="1"/>
    <col min="14856" max="15101" width="11.42578125" style="18"/>
    <col min="15102" max="15102" width="9.140625" style="18" customWidth="1"/>
    <col min="15103" max="15103" width="0.85546875" style="18" customWidth="1"/>
    <col min="15104" max="15104" width="1.140625" style="18" customWidth="1"/>
    <col min="15105" max="15105" width="11.42578125" style="18" customWidth="1"/>
    <col min="15106" max="15106" width="31.28515625" style="18" customWidth="1"/>
    <col min="15107" max="15108" width="22.28515625" style="18" customWidth="1"/>
    <col min="15109" max="15109" width="20.140625" style="18" customWidth="1"/>
    <col min="15110" max="15110" width="0.85546875" style="18" customWidth="1"/>
    <col min="15111" max="15111" width="1.42578125" style="18" customWidth="1"/>
    <col min="15112" max="15357" width="11.42578125" style="18"/>
    <col min="15358" max="15358" width="9.140625" style="18" customWidth="1"/>
    <col min="15359" max="15359" width="0.85546875" style="18" customWidth="1"/>
    <col min="15360" max="15360" width="1.140625" style="18" customWidth="1"/>
    <col min="15361" max="15361" width="11.42578125" style="18" customWidth="1"/>
    <col min="15362" max="15362" width="31.28515625" style="18" customWidth="1"/>
    <col min="15363" max="15364" width="22.28515625" style="18" customWidth="1"/>
    <col min="15365" max="15365" width="20.140625" style="18" customWidth="1"/>
    <col min="15366" max="15366" width="0.85546875" style="18" customWidth="1"/>
    <col min="15367" max="15367" width="1.42578125" style="18" customWidth="1"/>
    <col min="15368" max="15613" width="11.42578125" style="18"/>
    <col min="15614" max="15614" width="9.140625" style="18" customWidth="1"/>
    <col min="15615" max="15615" width="0.85546875" style="18" customWidth="1"/>
    <col min="15616" max="15616" width="1.140625" style="18" customWidth="1"/>
    <col min="15617" max="15617" width="11.42578125" style="18" customWidth="1"/>
    <col min="15618" max="15618" width="31.28515625" style="18" customWidth="1"/>
    <col min="15619" max="15620" width="22.28515625" style="18" customWidth="1"/>
    <col min="15621" max="15621" width="20.140625" style="18" customWidth="1"/>
    <col min="15622" max="15622" width="0.85546875" style="18" customWidth="1"/>
    <col min="15623" max="15623" width="1.42578125" style="18" customWidth="1"/>
    <col min="15624" max="15869" width="11.42578125" style="18"/>
    <col min="15870" max="15870" width="9.140625" style="18" customWidth="1"/>
    <col min="15871" max="15871" width="0.85546875" style="18" customWidth="1"/>
    <col min="15872" max="15872" width="1.140625" style="18" customWidth="1"/>
    <col min="15873" max="15873" width="11.42578125" style="18" customWidth="1"/>
    <col min="15874" max="15874" width="31.28515625" style="18" customWidth="1"/>
    <col min="15875" max="15876" width="22.28515625" style="18" customWidth="1"/>
    <col min="15877" max="15877" width="20.140625" style="18" customWidth="1"/>
    <col min="15878" max="15878" width="0.85546875" style="18" customWidth="1"/>
    <col min="15879" max="15879" width="1.42578125" style="18" customWidth="1"/>
    <col min="15880" max="16125" width="11.42578125" style="18"/>
    <col min="16126" max="16126" width="9.140625" style="18" customWidth="1"/>
    <col min="16127" max="16127" width="0.85546875" style="18" customWidth="1"/>
    <col min="16128" max="16128" width="1.140625" style="18" customWidth="1"/>
    <col min="16129" max="16129" width="11.42578125" style="18" customWidth="1"/>
    <col min="16130" max="16130" width="31.28515625" style="18" customWidth="1"/>
    <col min="16131" max="16132" width="22.28515625" style="18" customWidth="1"/>
    <col min="16133" max="16133" width="20.140625" style="18" customWidth="1"/>
    <col min="16134" max="16134" width="0.85546875" style="18" customWidth="1"/>
    <col min="16135" max="16135" width="1.42578125" style="18" customWidth="1"/>
    <col min="16136" max="16384" width="11.42578125" style="18"/>
  </cols>
  <sheetData>
    <row r="1" spans="1:28" x14ac:dyDescent="0.25">
      <c r="A1" s="209" t="str">
        <f>'Attachment O, page 1'!A1:G1</f>
        <v>Lafayette Utilities System (LAFA)</v>
      </c>
      <c r="B1" s="210"/>
      <c r="C1" s="210"/>
      <c r="D1" s="210"/>
      <c r="E1" s="210"/>
      <c r="F1" s="210"/>
      <c r="G1" s="210"/>
    </row>
    <row r="2" spans="1:28" x14ac:dyDescent="0.25">
      <c r="A2" s="211" t="str">
        <f>'Attachment O, page 1'!A2:G2</f>
        <v>For the 12 months ended 10/31/2015</v>
      </c>
      <c r="B2" s="211"/>
      <c r="C2" s="211"/>
      <c r="D2" s="211"/>
      <c r="E2" s="211"/>
      <c r="F2" s="211"/>
      <c r="G2" s="211"/>
    </row>
    <row r="3" spans="1:28" x14ac:dyDescent="0.25">
      <c r="F3" s="19"/>
    </row>
    <row r="4" spans="1:28" x14ac:dyDescent="0.25">
      <c r="A4" s="27" t="s">
        <v>64</v>
      </c>
      <c r="B4" s="29"/>
      <c r="C4" s="29"/>
      <c r="D4" s="29"/>
      <c r="E4" s="29"/>
      <c r="F4" s="29"/>
      <c r="G4" s="29"/>
      <c r="H4" s="29"/>
      <c r="I4" s="30"/>
      <c r="J4" s="30"/>
      <c r="K4" s="30"/>
      <c r="L4" s="30"/>
      <c r="M4" s="30"/>
      <c r="N4" s="30"/>
      <c r="O4" s="30"/>
      <c r="P4" s="30"/>
      <c r="Q4" s="30"/>
      <c r="R4" s="30"/>
      <c r="S4" s="30"/>
      <c r="T4" s="30"/>
      <c r="U4" s="30"/>
      <c r="V4" s="30"/>
      <c r="W4" s="30"/>
      <c r="X4" s="30"/>
      <c r="Y4" s="30"/>
      <c r="Z4" s="30"/>
      <c r="AA4" s="30"/>
      <c r="AB4" s="30"/>
    </row>
    <row r="5" spans="1:28" x14ac:dyDescent="0.25">
      <c r="A5" s="28"/>
      <c r="B5" s="29"/>
      <c r="C5" s="29"/>
      <c r="D5" s="29"/>
      <c r="E5" s="29"/>
      <c r="F5" s="29"/>
      <c r="G5" s="29"/>
      <c r="H5" s="29"/>
      <c r="I5" s="56"/>
      <c r="J5" s="30"/>
      <c r="K5" s="30"/>
      <c r="L5" s="30"/>
      <c r="M5" s="30"/>
      <c r="N5" s="30"/>
      <c r="O5" s="30"/>
      <c r="P5" s="30"/>
      <c r="Q5" s="30"/>
      <c r="R5" s="30"/>
      <c r="S5" s="30"/>
      <c r="T5" s="30"/>
      <c r="U5" s="30"/>
      <c r="V5" s="30"/>
      <c r="W5" s="30"/>
      <c r="X5" s="30"/>
      <c r="Y5" s="30"/>
      <c r="Z5" s="30"/>
      <c r="AA5" s="30"/>
      <c r="AB5" s="30"/>
    </row>
    <row r="6" spans="1:28" x14ac:dyDescent="0.25">
      <c r="A6" s="28"/>
      <c r="B6" s="31" t="s">
        <v>358</v>
      </c>
      <c r="C6" s="28"/>
      <c r="D6" s="28"/>
      <c r="E6" s="134" t="s">
        <v>65</v>
      </c>
      <c r="F6" s="31" t="s">
        <v>156</v>
      </c>
      <c r="G6" s="31" t="s">
        <v>66</v>
      </c>
      <c r="H6" s="29"/>
      <c r="I6" s="30"/>
      <c r="J6" s="30"/>
      <c r="K6" s="30"/>
      <c r="L6" s="30"/>
      <c r="M6" s="30"/>
      <c r="N6" s="30"/>
      <c r="O6" s="30"/>
      <c r="P6" s="30"/>
      <c r="Q6" s="30"/>
      <c r="R6" s="30"/>
      <c r="S6" s="30"/>
      <c r="T6" s="30"/>
      <c r="U6" s="30"/>
      <c r="V6" s="30"/>
      <c r="W6" s="30"/>
      <c r="X6" s="30"/>
      <c r="Y6" s="30"/>
      <c r="Z6" s="30"/>
      <c r="AA6" s="30"/>
      <c r="AB6" s="30"/>
    </row>
    <row r="7" spans="1:28" ht="17.25" x14ac:dyDescent="0.35">
      <c r="A7" s="28"/>
      <c r="B7" s="47" t="s">
        <v>67</v>
      </c>
      <c r="C7" s="47"/>
      <c r="D7" s="47"/>
      <c r="E7" s="135" t="s">
        <v>66</v>
      </c>
      <c r="F7" s="47" t="s">
        <v>157</v>
      </c>
      <c r="G7" s="47" t="s">
        <v>68</v>
      </c>
      <c r="H7" s="29"/>
      <c r="I7" s="30"/>
      <c r="J7" s="30"/>
      <c r="K7" s="30"/>
      <c r="L7" s="30"/>
      <c r="M7" s="30"/>
      <c r="N7" s="30"/>
      <c r="O7" s="30"/>
      <c r="P7" s="30"/>
      <c r="Q7" s="30"/>
      <c r="R7" s="30"/>
      <c r="S7" s="30"/>
      <c r="T7" s="30"/>
      <c r="U7" s="30"/>
      <c r="V7" s="30"/>
      <c r="W7" s="30"/>
      <c r="X7" s="30"/>
      <c r="Y7" s="30"/>
      <c r="Z7" s="30"/>
      <c r="AA7" s="30"/>
      <c r="AB7" s="30"/>
    </row>
    <row r="8" spans="1:28" x14ac:dyDescent="0.25">
      <c r="A8" s="32" t="s">
        <v>155</v>
      </c>
      <c r="G8" s="18"/>
      <c r="H8" s="34"/>
      <c r="I8" s="30"/>
      <c r="J8" s="30"/>
      <c r="K8" s="30"/>
      <c r="L8" s="30"/>
      <c r="M8" s="30"/>
      <c r="N8" s="30"/>
      <c r="O8" s="30"/>
      <c r="P8" s="30"/>
      <c r="Q8" s="30"/>
      <c r="R8" s="30"/>
      <c r="S8" s="30"/>
      <c r="T8" s="30"/>
      <c r="U8" s="30"/>
      <c r="V8" s="30"/>
      <c r="W8" s="30"/>
      <c r="X8" s="30"/>
      <c r="Y8" s="30"/>
      <c r="Z8" s="30"/>
      <c r="AA8" s="30"/>
      <c r="AB8" s="30"/>
    </row>
    <row r="9" spans="1:28" x14ac:dyDescent="0.25">
      <c r="A9" s="32"/>
      <c r="B9" s="33"/>
      <c r="C9" s="33"/>
      <c r="D9" s="33"/>
      <c r="E9" s="33"/>
      <c r="F9" s="33"/>
      <c r="G9" s="33"/>
      <c r="H9" s="34"/>
      <c r="I9" s="30"/>
      <c r="J9" s="30"/>
      <c r="K9" s="30"/>
      <c r="L9" s="30"/>
      <c r="M9" s="30"/>
      <c r="N9" s="30"/>
      <c r="O9" s="30"/>
      <c r="P9" s="30"/>
      <c r="Q9" s="30"/>
      <c r="R9" s="30"/>
      <c r="S9" s="30"/>
      <c r="T9" s="30"/>
      <c r="U9" s="30"/>
      <c r="V9" s="30"/>
      <c r="W9" s="30"/>
      <c r="X9" s="30"/>
      <c r="Y9" s="30"/>
      <c r="Z9" s="30"/>
      <c r="AA9" s="30"/>
      <c r="AB9" s="30"/>
    </row>
    <row r="10" spans="1:28" x14ac:dyDescent="0.25">
      <c r="A10" s="35" t="s">
        <v>76</v>
      </c>
      <c r="B10" s="49"/>
      <c r="C10" s="49"/>
      <c r="D10" s="49"/>
      <c r="E10" s="49"/>
      <c r="F10" s="49"/>
      <c r="G10" s="49"/>
      <c r="H10" s="34"/>
      <c r="I10" s="30"/>
      <c r="J10" s="30"/>
      <c r="K10" s="30"/>
      <c r="L10" s="30"/>
      <c r="M10" s="30"/>
      <c r="N10" s="30"/>
      <c r="O10" s="30"/>
      <c r="P10" s="30"/>
      <c r="Q10" s="30"/>
      <c r="R10" s="30"/>
      <c r="S10" s="30"/>
      <c r="T10" s="30"/>
      <c r="U10" s="30"/>
      <c r="V10" s="30"/>
      <c r="W10" s="30"/>
      <c r="X10" s="30"/>
      <c r="Y10" s="30"/>
      <c r="Z10" s="30"/>
      <c r="AA10" s="30"/>
      <c r="AB10" s="30"/>
    </row>
    <row r="11" spans="1:28" x14ac:dyDescent="0.25">
      <c r="A11" s="36" t="s">
        <v>69</v>
      </c>
      <c r="B11" s="49">
        <v>426965.24</v>
      </c>
      <c r="C11" s="50"/>
      <c r="D11" s="50"/>
      <c r="E11" s="49">
        <v>0</v>
      </c>
      <c r="F11" s="49">
        <f t="shared" ref="F11:F17" si="0">B11-E11</f>
        <v>426965.24</v>
      </c>
      <c r="G11" s="49">
        <v>0</v>
      </c>
      <c r="H11" s="34"/>
      <c r="I11" s="30"/>
      <c r="J11" s="30"/>
      <c r="K11" s="30"/>
      <c r="L11" s="30"/>
      <c r="M11" s="30"/>
      <c r="N11" s="30"/>
      <c r="O11" s="30"/>
      <c r="P11" s="30"/>
      <c r="Q11" s="30"/>
      <c r="R11" s="30"/>
      <c r="S11" s="30"/>
      <c r="T11" s="30"/>
      <c r="U11" s="30"/>
      <c r="V11" s="30"/>
      <c r="W11" s="30"/>
      <c r="X11" s="30"/>
      <c r="Y11" s="30"/>
      <c r="Z11" s="30"/>
      <c r="AA11" s="30"/>
      <c r="AB11" s="30"/>
    </row>
    <row r="12" spans="1:28" x14ac:dyDescent="0.25">
      <c r="A12" s="36" t="s">
        <v>70</v>
      </c>
      <c r="B12" s="50">
        <v>9325046.3200000003</v>
      </c>
      <c r="C12" s="50"/>
      <c r="D12" s="50"/>
      <c r="E12" s="50">
        <v>5184209.2100000009</v>
      </c>
      <c r="F12" s="50">
        <f t="shared" si="0"/>
        <v>4140837.1099999994</v>
      </c>
      <c r="G12" s="50">
        <v>128073.07</v>
      </c>
      <c r="H12" s="34"/>
      <c r="I12" s="30"/>
      <c r="J12" s="30"/>
      <c r="K12" s="30"/>
      <c r="L12" s="30"/>
      <c r="M12" s="30"/>
      <c r="N12" s="30"/>
      <c r="O12" s="30"/>
      <c r="P12" s="30"/>
      <c r="Q12" s="30"/>
      <c r="R12" s="30"/>
      <c r="S12" s="30"/>
      <c r="T12" s="30"/>
      <c r="U12" s="30"/>
      <c r="V12" s="30"/>
      <c r="W12" s="30"/>
      <c r="X12" s="30"/>
      <c r="Y12" s="30"/>
      <c r="Z12" s="30"/>
      <c r="AA12" s="30"/>
      <c r="AB12" s="30"/>
    </row>
    <row r="13" spans="1:28" x14ac:dyDescent="0.25">
      <c r="A13" s="36" t="s">
        <v>71</v>
      </c>
      <c r="B13" s="50">
        <v>31185174.23</v>
      </c>
      <c r="C13" s="50"/>
      <c r="D13" s="50"/>
      <c r="E13" s="50">
        <v>16684942.629999999</v>
      </c>
      <c r="F13" s="50">
        <f t="shared" si="0"/>
        <v>14500231.600000001</v>
      </c>
      <c r="G13" s="50">
        <v>812170.99</v>
      </c>
      <c r="H13" s="34"/>
      <c r="I13" s="30"/>
      <c r="J13" s="30"/>
      <c r="K13" s="30"/>
      <c r="L13" s="30"/>
      <c r="M13" s="30"/>
      <c r="N13" s="30"/>
      <c r="O13" s="30"/>
      <c r="P13" s="30"/>
      <c r="Q13" s="30"/>
      <c r="R13" s="30"/>
      <c r="S13" s="30"/>
      <c r="T13" s="30"/>
      <c r="U13" s="30"/>
      <c r="V13" s="30"/>
      <c r="W13" s="30"/>
      <c r="X13" s="30"/>
      <c r="Y13" s="30"/>
      <c r="Z13" s="30"/>
      <c r="AA13" s="30"/>
      <c r="AB13" s="30"/>
    </row>
    <row r="14" spans="1:28" x14ac:dyDescent="0.25">
      <c r="A14" s="36" t="s">
        <v>72</v>
      </c>
      <c r="B14" s="50">
        <v>816747.22</v>
      </c>
      <c r="C14" s="50"/>
      <c r="D14" s="50"/>
      <c r="E14" s="50">
        <v>433748.72000000003</v>
      </c>
      <c r="F14" s="50">
        <f t="shared" si="0"/>
        <v>382998.49999999994</v>
      </c>
      <c r="G14" s="50">
        <v>34242.839999999997</v>
      </c>
      <c r="H14" s="34"/>
      <c r="I14" s="30"/>
      <c r="J14" s="30"/>
      <c r="K14" s="30"/>
      <c r="L14" s="30"/>
      <c r="M14" s="30"/>
      <c r="N14" s="30"/>
      <c r="O14" s="30"/>
      <c r="P14" s="30"/>
      <c r="Q14" s="30"/>
      <c r="R14" s="30"/>
      <c r="S14" s="30"/>
      <c r="T14" s="30"/>
      <c r="U14" s="30"/>
      <c r="V14" s="30"/>
      <c r="W14" s="30"/>
      <c r="X14" s="30"/>
      <c r="Y14" s="30"/>
      <c r="Z14" s="30"/>
      <c r="AA14" s="30"/>
      <c r="AB14" s="30"/>
    </row>
    <row r="15" spans="1:28" x14ac:dyDescent="0.25">
      <c r="A15" s="36" t="s">
        <v>73</v>
      </c>
      <c r="B15" s="50">
        <v>38807916.68</v>
      </c>
      <c r="C15" s="50"/>
      <c r="D15" s="50"/>
      <c r="E15" s="50">
        <v>32747985.299999997</v>
      </c>
      <c r="F15" s="50">
        <f t="shared" si="0"/>
        <v>6059931.3800000027</v>
      </c>
      <c r="G15" s="50">
        <v>288857.02999999997</v>
      </c>
      <c r="H15" s="34"/>
      <c r="I15" s="30"/>
      <c r="J15" s="30"/>
      <c r="K15" s="30"/>
      <c r="L15" s="30"/>
      <c r="M15" s="30"/>
      <c r="N15" s="30"/>
      <c r="O15" s="30"/>
      <c r="P15" s="30"/>
      <c r="Q15" s="30"/>
      <c r="R15" s="30"/>
      <c r="S15" s="30"/>
      <c r="T15" s="30"/>
      <c r="U15" s="30"/>
      <c r="V15" s="30"/>
      <c r="W15" s="30"/>
      <c r="X15" s="30"/>
      <c r="Y15" s="30"/>
      <c r="Z15" s="30"/>
      <c r="AA15" s="30"/>
      <c r="AB15" s="30"/>
    </row>
    <row r="16" spans="1:28" x14ac:dyDescent="0.25">
      <c r="A16" s="36" t="s">
        <v>74</v>
      </c>
      <c r="B16" s="50">
        <v>7030564.29</v>
      </c>
      <c r="C16" s="50"/>
      <c r="D16" s="50"/>
      <c r="E16" s="50">
        <v>5736471.4899999984</v>
      </c>
      <c r="F16" s="50">
        <f t="shared" si="0"/>
        <v>1294092.8000000017</v>
      </c>
      <c r="G16" s="50">
        <v>56549.569999999985</v>
      </c>
      <c r="H16" s="29"/>
      <c r="I16" s="30"/>
      <c r="J16" s="30"/>
      <c r="K16" s="30"/>
      <c r="L16" s="30"/>
      <c r="M16" s="30"/>
      <c r="N16" s="30"/>
      <c r="O16" s="30"/>
      <c r="P16" s="30"/>
      <c r="Q16" s="30"/>
      <c r="R16" s="30"/>
      <c r="S16" s="30"/>
      <c r="T16" s="30"/>
      <c r="U16" s="30"/>
      <c r="V16" s="30"/>
      <c r="W16" s="30"/>
      <c r="X16" s="30"/>
      <c r="Y16" s="30"/>
      <c r="Z16" s="30"/>
      <c r="AA16" s="30"/>
      <c r="AB16" s="30"/>
    </row>
    <row r="17" spans="1:28" ht="17.25" x14ac:dyDescent="0.35">
      <c r="A17" s="36" t="s">
        <v>75</v>
      </c>
      <c r="B17" s="51">
        <v>4642130.76</v>
      </c>
      <c r="C17" s="51"/>
      <c r="D17" s="51"/>
      <c r="E17" s="51">
        <v>822360.7699999999</v>
      </c>
      <c r="F17" s="51">
        <f t="shared" si="0"/>
        <v>3819769.9899999998</v>
      </c>
      <c r="G17" s="51">
        <v>148202.18</v>
      </c>
      <c r="H17" s="29"/>
      <c r="I17" s="30"/>
      <c r="J17" s="30"/>
      <c r="K17" s="30"/>
      <c r="L17" s="30"/>
      <c r="M17" s="30"/>
      <c r="N17" s="30"/>
      <c r="O17" s="30"/>
      <c r="P17" s="30"/>
      <c r="Q17" s="30"/>
      <c r="R17" s="30"/>
      <c r="S17" s="30"/>
      <c r="T17" s="30"/>
      <c r="U17" s="30"/>
      <c r="V17" s="30"/>
      <c r="W17" s="30"/>
      <c r="X17" s="30"/>
      <c r="Y17" s="30"/>
      <c r="Z17" s="30"/>
      <c r="AA17" s="30"/>
      <c r="AB17" s="30"/>
    </row>
    <row r="18" spans="1:28" x14ac:dyDescent="0.25">
      <c r="A18" s="37" t="s">
        <v>77</v>
      </c>
      <c r="B18" s="183">
        <f>SUM(B10:B17)</f>
        <v>92234544.74000001</v>
      </c>
      <c r="C18" s="53" t="s">
        <v>238</v>
      </c>
      <c r="D18" s="53"/>
      <c r="E18" s="53">
        <f>SUM(E10:E17)</f>
        <v>61609718.119999997</v>
      </c>
      <c r="F18" s="53">
        <f>SUM(F10:F17)</f>
        <v>30624826.620000005</v>
      </c>
      <c r="G18" s="53">
        <f>SUM(G10:G17)</f>
        <v>1468095.68</v>
      </c>
      <c r="H18" s="29"/>
      <c r="I18" s="30"/>
      <c r="J18" s="30"/>
      <c r="K18" s="30"/>
      <c r="L18" s="30"/>
      <c r="M18" s="30"/>
      <c r="N18" s="30"/>
      <c r="O18" s="30"/>
      <c r="P18" s="30"/>
      <c r="Q18" s="30"/>
      <c r="R18" s="30"/>
      <c r="S18" s="30"/>
      <c r="T18" s="30"/>
      <c r="U18" s="30"/>
      <c r="V18" s="30"/>
      <c r="W18" s="30"/>
      <c r="X18" s="30"/>
      <c r="Y18" s="30"/>
      <c r="Z18" s="30"/>
      <c r="AA18" s="30"/>
      <c r="AB18" s="30"/>
    </row>
    <row r="19" spans="1:28" x14ac:dyDescent="0.25">
      <c r="A19" s="37"/>
      <c r="B19" s="29"/>
      <c r="C19" s="29"/>
      <c r="D19" s="29"/>
      <c r="E19" s="29"/>
      <c r="F19" s="29"/>
      <c r="G19" s="29"/>
      <c r="H19" s="29"/>
      <c r="I19" s="30"/>
      <c r="J19" s="30"/>
      <c r="K19" s="30"/>
      <c r="L19" s="30"/>
      <c r="M19" s="30"/>
      <c r="N19" s="30"/>
      <c r="O19" s="30"/>
      <c r="P19" s="30"/>
      <c r="Q19" s="30"/>
      <c r="R19" s="30"/>
      <c r="S19" s="30"/>
      <c r="T19" s="30"/>
      <c r="U19" s="30"/>
      <c r="V19" s="30"/>
      <c r="W19" s="30"/>
      <c r="X19" s="30"/>
      <c r="Y19" s="30"/>
      <c r="Z19" s="30"/>
      <c r="AA19" s="30"/>
      <c r="AB19" s="30"/>
    </row>
    <row r="20" spans="1:28" x14ac:dyDescent="0.25">
      <c r="A20" s="35" t="s">
        <v>78</v>
      </c>
      <c r="B20" s="29"/>
      <c r="C20" s="29"/>
      <c r="D20" s="29"/>
      <c r="E20" s="29"/>
      <c r="F20" s="29"/>
      <c r="G20" s="29"/>
      <c r="H20" s="29"/>
      <c r="I20" s="30"/>
      <c r="J20" s="30"/>
      <c r="K20" s="30"/>
      <c r="L20" s="30"/>
      <c r="M20" s="30"/>
      <c r="N20" s="30"/>
      <c r="O20" s="30"/>
      <c r="P20" s="30"/>
      <c r="Q20" s="30"/>
      <c r="R20" s="30"/>
      <c r="S20" s="30"/>
      <c r="T20" s="30"/>
      <c r="U20" s="30"/>
      <c r="V20" s="30"/>
      <c r="W20" s="30"/>
      <c r="X20" s="30"/>
      <c r="Y20" s="30"/>
      <c r="Z20" s="30"/>
      <c r="AA20" s="30"/>
      <c r="AB20" s="30"/>
    </row>
    <row r="21" spans="1:28" x14ac:dyDescent="0.25">
      <c r="A21" s="38" t="s">
        <v>79</v>
      </c>
      <c r="B21" s="49">
        <v>0</v>
      </c>
      <c r="C21" s="49"/>
      <c r="D21" s="49"/>
      <c r="E21" s="49">
        <v>0</v>
      </c>
      <c r="F21" s="49">
        <f t="shared" ref="F21:F26" si="1">B21-E21</f>
        <v>0</v>
      </c>
      <c r="G21" s="49">
        <v>0</v>
      </c>
      <c r="H21" s="29"/>
      <c r="I21" s="30"/>
      <c r="J21" s="30"/>
      <c r="K21" s="30"/>
      <c r="L21" s="30"/>
      <c r="M21" s="30"/>
      <c r="N21" s="30"/>
      <c r="O21" s="30"/>
      <c r="P21" s="30"/>
      <c r="Q21" s="30"/>
      <c r="R21" s="30"/>
      <c r="S21" s="30"/>
      <c r="T21" s="30"/>
      <c r="U21" s="30"/>
      <c r="V21" s="30"/>
      <c r="W21" s="30"/>
      <c r="X21" s="30"/>
      <c r="Y21" s="30"/>
      <c r="Z21" s="30"/>
      <c r="AA21" s="30"/>
      <c r="AB21" s="30"/>
    </row>
    <row r="22" spans="1:28" x14ac:dyDescent="0.25">
      <c r="A22" s="38" t="s">
        <v>80</v>
      </c>
      <c r="B22" s="50">
        <v>0</v>
      </c>
      <c r="C22" s="50"/>
      <c r="D22" s="50"/>
      <c r="E22" s="50">
        <v>0</v>
      </c>
      <c r="F22" s="50">
        <f t="shared" si="1"/>
        <v>0</v>
      </c>
      <c r="G22" s="50">
        <v>0</v>
      </c>
      <c r="H22" s="29"/>
      <c r="I22" s="30"/>
      <c r="J22" s="30"/>
      <c r="K22" s="30"/>
      <c r="L22" s="30"/>
      <c r="M22" s="30"/>
      <c r="N22" s="30"/>
      <c r="O22" s="30"/>
      <c r="P22" s="30"/>
      <c r="Q22" s="30"/>
      <c r="R22" s="30"/>
      <c r="S22" s="30"/>
      <c r="T22" s="30"/>
      <c r="U22" s="30"/>
      <c r="V22" s="30"/>
      <c r="W22" s="30"/>
      <c r="X22" s="30"/>
      <c r="Y22" s="30"/>
      <c r="Z22" s="30"/>
      <c r="AA22" s="30"/>
      <c r="AB22" s="30"/>
    </row>
    <row r="23" spans="1:28" x14ac:dyDescent="0.25">
      <c r="A23" s="38" t="s">
        <v>81</v>
      </c>
      <c r="B23" s="50">
        <v>0</v>
      </c>
      <c r="C23" s="50"/>
      <c r="D23" s="50"/>
      <c r="E23" s="50">
        <v>0</v>
      </c>
      <c r="F23" s="50">
        <f t="shared" si="1"/>
        <v>0</v>
      </c>
      <c r="G23" s="50">
        <v>0</v>
      </c>
      <c r="H23" s="29"/>
      <c r="I23" s="30"/>
      <c r="J23" s="30"/>
      <c r="K23" s="30"/>
      <c r="L23" s="30"/>
      <c r="M23" s="30"/>
      <c r="N23" s="30"/>
      <c r="O23" s="30"/>
      <c r="P23" s="30"/>
      <c r="Q23" s="30"/>
      <c r="R23" s="30"/>
      <c r="S23" s="30"/>
      <c r="T23" s="30"/>
      <c r="U23" s="30"/>
      <c r="V23" s="30"/>
      <c r="W23" s="30"/>
      <c r="X23" s="30"/>
      <c r="Y23" s="30"/>
      <c r="Z23" s="30"/>
      <c r="AA23" s="30"/>
      <c r="AB23" s="30"/>
    </row>
    <row r="24" spans="1:28" x14ac:dyDescent="0.25">
      <c r="A24" s="38" t="s">
        <v>82</v>
      </c>
      <c r="B24" s="50">
        <v>0</v>
      </c>
      <c r="C24" s="50"/>
      <c r="D24" s="50"/>
      <c r="E24" s="50">
        <v>0</v>
      </c>
      <c r="F24" s="50">
        <f t="shared" si="1"/>
        <v>0</v>
      </c>
      <c r="G24" s="50">
        <v>0</v>
      </c>
      <c r="H24" s="29"/>
      <c r="I24" s="30"/>
      <c r="J24" s="30"/>
      <c r="K24" s="30"/>
      <c r="L24" s="30"/>
      <c r="M24" s="30"/>
      <c r="N24" s="30"/>
      <c r="O24" s="30"/>
      <c r="P24" s="30"/>
      <c r="Q24" s="30"/>
      <c r="R24" s="30"/>
      <c r="S24" s="30"/>
      <c r="T24" s="30"/>
      <c r="U24" s="30"/>
      <c r="V24" s="30"/>
      <c r="W24" s="30"/>
      <c r="X24" s="30"/>
      <c r="Y24" s="30"/>
      <c r="Z24" s="30"/>
      <c r="AA24" s="30"/>
      <c r="AB24" s="30"/>
    </row>
    <row r="25" spans="1:28" x14ac:dyDescent="0.25">
      <c r="A25" s="38" t="s">
        <v>83</v>
      </c>
      <c r="B25" s="50">
        <v>0</v>
      </c>
      <c r="C25" s="50"/>
      <c r="D25" s="50"/>
      <c r="E25" s="50">
        <v>0</v>
      </c>
      <c r="F25" s="50">
        <f t="shared" si="1"/>
        <v>0</v>
      </c>
      <c r="G25" s="50">
        <v>0</v>
      </c>
      <c r="H25" s="29"/>
      <c r="I25" s="30"/>
      <c r="J25" s="30"/>
      <c r="K25" s="30"/>
      <c r="L25" s="30"/>
      <c r="M25" s="30"/>
      <c r="N25" s="30"/>
      <c r="O25" s="30"/>
      <c r="P25" s="30"/>
      <c r="Q25" s="30"/>
      <c r="R25" s="30"/>
      <c r="S25" s="30"/>
      <c r="T25" s="30"/>
      <c r="U25" s="30"/>
      <c r="V25" s="30"/>
      <c r="W25" s="30"/>
      <c r="X25" s="30"/>
      <c r="Y25" s="30"/>
      <c r="Z25" s="30"/>
      <c r="AA25" s="30"/>
      <c r="AB25" s="30"/>
    </row>
    <row r="26" spans="1:28" ht="17.25" x14ac:dyDescent="0.35">
      <c r="A26" s="38" t="s">
        <v>84</v>
      </c>
      <c r="B26" s="51">
        <v>0</v>
      </c>
      <c r="C26" s="51"/>
      <c r="D26" s="51"/>
      <c r="E26" s="51">
        <v>0</v>
      </c>
      <c r="F26" s="51">
        <f t="shared" si="1"/>
        <v>0</v>
      </c>
      <c r="G26" s="51">
        <v>0</v>
      </c>
      <c r="H26" s="39"/>
      <c r="I26" s="30"/>
      <c r="J26" s="30"/>
      <c r="K26" s="30"/>
      <c r="L26" s="30"/>
      <c r="M26" s="30"/>
      <c r="N26" s="30"/>
      <c r="O26" s="30"/>
      <c r="P26" s="30"/>
      <c r="Q26" s="30"/>
      <c r="R26" s="30"/>
      <c r="S26" s="30"/>
      <c r="T26" s="30"/>
      <c r="U26" s="30"/>
      <c r="V26" s="30"/>
      <c r="W26" s="30"/>
      <c r="X26" s="30"/>
      <c r="Y26" s="30"/>
      <c r="Z26" s="30"/>
      <c r="AA26" s="30"/>
      <c r="AB26" s="30"/>
    </row>
    <row r="27" spans="1:28" x14ac:dyDescent="0.25">
      <c r="A27" s="38" t="s">
        <v>85</v>
      </c>
      <c r="B27" s="183">
        <f>SUM(B21:B26)</f>
        <v>0</v>
      </c>
      <c r="C27" s="53" t="s">
        <v>239</v>
      </c>
      <c r="D27" s="53"/>
      <c r="E27" s="50">
        <f>SUM(E21:E26)</f>
        <v>0</v>
      </c>
      <c r="F27" s="50">
        <f>SUM(F21:F26)</f>
        <v>0</v>
      </c>
      <c r="G27" s="50">
        <f>SUM(G21:G26)</f>
        <v>0</v>
      </c>
      <c r="H27" s="39"/>
      <c r="I27" s="30"/>
      <c r="J27" s="30"/>
      <c r="K27" s="30"/>
      <c r="L27" s="30"/>
      <c r="M27" s="30"/>
      <c r="N27" s="30"/>
      <c r="O27" s="30"/>
      <c r="P27" s="30"/>
      <c r="Q27" s="30"/>
      <c r="R27" s="30"/>
      <c r="S27" s="30"/>
      <c r="T27" s="30"/>
      <c r="U27" s="30"/>
      <c r="V27" s="30"/>
      <c r="W27" s="30"/>
      <c r="X27" s="30"/>
      <c r="Y27" s="30"/>
      <c r="Z27" s="30"/>
      <c r="AA27" s="30"/>
      <c r="AB27" s="30"/>
    </row>
    <row r="28" spans="1:28" x14ac:dyDescent="0.25">
      <c r="A28" s="38" t="s">
        <v>143</v>
      </c>
      <c r="B28" s="46"/>
      <c r="C28" s="46"/>
      <c r="D28" s="46"/>
      <c r="E28" s="46"/>
      <c r="F28" s="46"/>
      <c r="G28" s="46"/>
      <c r="H28" s="39"/>
      <c r="I28" s="30"/>
      <c r="J28" s="30"/>
      <c r="K28" s="30"/>
      <c r="L28" s="30"/>
      <c r="M28" s="30"/>
      <c r="N28" s="30"/>
      <c r="O28" s="30"/>
      <c r="P28" s="30"/>
      <c r="Q28" s="30"/>
      <c r="R28" s="30"/>
      <c r="S28" s="30"/>
      <c r="T28" s="30"/>
      <c r="U28" s="30"/>
      <c r="V28" s="30"/>
      <c r="W28" s="30"/>
      <c r="X28" s="30"/>
      <c r="Y28" s="30"/>
      <c r="Z28" s="30"/>
      <c r="AA28" s="30"/>
      <c r="AB28" s="30"/>
    </row>
    <row r="29" spans="1:28" x14ac:dyDescent="0.25">
      <c r="A29" s="38"/>
      <c r="B29" s="52"/>
      <c r="C29" s="52"/>
      <c r="D29" s="52"/>
      <c r="E29" s="52"/>
      <c r="F29" s="52"/>
      <c r="G29" s="52"/>
      <c r="H29" s="39"/>
      <c r="I29" s="30"/>
      <c r="J29" s="30"/>
      <c r="K29" s="30"/>
      <c r="L29" s="30"/>
      <c r="M29" s="30"/>
      <c r="N29" s="30"/>
      <c r="O29" s="30"/>
      <c r="P29" s="30"/>
      <c r="Q29" s="30"/>
      <c r="R29" s="30"/>
      <c r="S29" s="30"/>
      <c r="T29" s="30"/>
      <c r="U29" s="30"/>
      <c r="V29" s="30"/>
      <c r="W29" s="30"/>
      <c r="X29" s="30"/>
      <c r="Y29" s="30"/>
      <c r="Z29" s="30"/>
      <c r="AA29" s="30"/>
      <c r="AB29" s="30"/>
    </row>
    <row r="30" spans="1:28" x14ac:dyDescent="0.25">
      <c r="A30" s="35" t="s">
        <v>86</v>
      </c>
      <c r="B30" s="39"/>
      <c r="C30" s="39"/>
      <c r="D30" s="39"/>
      <c r="E30" s="39"/>
      <c r="F30" s="39"/>
      <c r="G30" s="39"/>
      <c r="H30" s="39"/>
      <c r="I30" s="30"/>
      <c r="J30" s="30"/>
      <c r="K30" s="30"/>
      <c r="L30" s="30"/>
      <c r="M30" s="30"/>
      <c r="N30" s="30"/>
      <c r="O30" s="30"/>
      <c r="P30" s="30"/>
      <c r="Q30" s="30"/>
      <c r="R30" s="30"/>
      <c r="S30" s="30"/>
      <c r="T30" s="30"/>
      <c r="U30" s="30"/>
      <c r="V30" s="30"/>
      <c r="W30" s="30"/>
      <c r="X30" s="30"/>
      <c r="Y30" s="30"/>
      <c r="Z30" s="30"/>
      <c r="AA30" s="30"/>
      <c r="AB30" s="30"/>
    </row>
    <row r="31" spans="1:28" x14ac:dyDescent="0.25">
      <c r="A31" s="38" t="s">
        <v>87</v>
      </c>
      <c r="B31" s="49">
        <v>0</v>
      </c>
      <c r="C31" s="49"/>
      <c r="D31" s="49"/>
      <c r="E31" s="49">
        <v>0</v>
      </c>
      <c r="F31" s="49">
        <f t="shared" ref="F31:F38" si="2">B31-E31</f>
        <v>0</v>
      </c>
      <c r="G31" s="49">
        <v>0</v>
      </c>
      <c r="H31" s="39"/>
      <c r="I31" s="30"/>
      <c r="J31" s="30"/>
      <c r="K31" s="30"/>
      <c r="L31" s="30"/>
      <c r="M31" s="30"/>
      <c r="N31" s="30"/>
      <c r="O31" s="30"/>
      <c r="P31" s="30"/>
      <c r="Q31" s="30"/>
      <c r="R31" s="30"/>
      <c r="S31" s="30"/>
      <c r="T31" s="30"/>
      <c r="U31" s="30"/>
      <c r="V31" s="30"/>
      <c r="W31" s="30"/>
      <c r="X31" s="30"/>
      <c r="Y31" s="30"/>
      <c r="Z31" s="30"/>
      <c r="AA31" s="30"/>
      <c r="AB31" s="30"/>
    </row>
    <row r="32" spans="1:28" x14ac:dyDescent="0.25">
      <c r="A32" s="38" t="s">
        <v>88</v>
      </c>
      <c r="B32" s="50">
        <v>0</v>
      </c>
      <c r="C32" s="50"/>
      <c r="D32" s="50"/>
      <c r="E32" s="50">
        <v>0</v>
      </c>
      <c r="F32" s="50">
        <f t="shared" si="2"/>
        <v>0</v>
      </c>
      <c r="G32" s="50">
        <v>0</v>
      </c>
      <c r="H32" s="39"/>
      <c r="I32" s="30"/>
      <c r="J32" s="30"/>
      <c r="K32" s="30"/>
      <c r="L32" s="30"/>
      <c r="M32" s="30"/>
      <c r="N32" s="30"/>
      <c r="O32" s="30"/>
      <c r="P32" s="30"/>
      <c r="Q32" s="30"/>
      <c r="R32" s="30"/>
      <c r="S32" s="30"/>
      <c r="T32" s="30"/>
      <c r="U32" s="30"/>
      <c r="V32" s="30"/>
      <c r="W32" s="30"/>
      <c r="X32" s="30"/>
      <c r="Y32" s="30"/>
      <c r="Z32" s="30"/>
      <c r="AA32" s="30"/>
      <c r="AB32" s="30"/>
    </row>
    <row r="33" spans="1:28" x14ac:dyDescent="0.25">
      <c r="A33" s="38" t="s">
        <v>89</v>
      </c>
      <c r="B33" s="50">
        <v>0</v>
      </c>
      <c r="C33" s="50"/>
      <c r="D33" s="50"/>
      <c r="E33" s="50">
        <v>0</v>
      </c>
      <c r="F33" s="50">
        <f t="shared" si="2"/>
        <v>0</v>
      </c>
      <c r="G33" s="50">
        <v>0</v>
      </c>
      <c r="H33" s="39"/>
      <c r="I33" s="30"/>
      <c r="J33" s="30"/>
      <c r="K33" s="30"/>
      <c r="L33" s="30"/>
      <c r="M33" s="30"/>
      <c r="N33" s="30"/>
      <c r="O33" s="30"/>
      <c r="P33" s="30"/>
      <c r="Q33" s="30"/>
      <c r="R33" s="30"/>
      <c r="S33" s="30"/>
      <c r="T33" s="30"/>
      <c r="U33" s="30"/>
      <c r="V33" s="30"/>
      <c r="W33" s="30"/>
      <c r="X33" s="30"/>
      <c r="Y33" s="30"/>
      <c r="Z33" s="30"/>
      <c r="AA33" s="30"/>
      <c r="AB33" s="30"/>
    </row>
    <row r="34" spans="1:28" x14ac:dyDescent="0.25">
      <c r="A34" s="38" t="s">
        <v>90</v>
      </c>
      <c r="B34" s="50">
        <v>0</v>
      </c>
      <c r="C34" s="50"/>
      <c r="D34" s="50"/>
      <c r="E34" s="50">
        <v>0</v>
      </c>
      <c r="F34" s="50">
        <f t="shared" si="2"/>
        <v>0</v>
      </c>
      <c r="G34" s="50">
        <v>0</v>
      </c>
      <c r="H34" s="39"/>
      <c r="I34" s="30"/>
      <c r="J34" s="30"/>
      <c r="K34" s="30"/>
      <c r="L34" s="30"/>
      <c r="M34" s="30"/>
      <c r="N34" s="30"/>
      <c r="O34" s="30"/>
      <c r="P34" s="30"/>
      <c r="Q34" s="30"/>
      <c r="R34" s="30"/>
      <c r="S34" s="30"/>
      <c r="T34" s="30"/>
      <c r="U34" s="30"/>
      <c r="V34" s="30"/>
      <c r="W34" s="30"/>
      <c r="X34" s="30"/>
      <c r="Y34" s="30"/>
      <c r="Z34" s="30"/>
      <c r="AA34" s="30"/>
      <c r="AB34" s="30"/>
    </row>
    <row r="35" spans="1:28" x14ac:dyDescent="0.25">
      <c r="A35" s="38" t="s">
        <v>91</v>
      </c>
      <c r="B35" s="50">
        <v>0</v>
      </c>
      <c r="C35" s="50"/>
      <c r="D35" s="50"/>
      <c r="E35" s="50">
        <v>0</v>
      </c>
      <c r="F35" s="50">
        <f t="shared" si="2"/>
        <v>0</v>
      </c>
      <c r="G35" s="50">
        <v>0</v>
      </c>
      <c r="H35" s="39"/>
      <c r="I35" s="30"/>
      <c r="J35" s="30"/>
      <c r="K35" s="30"/>
      <c r="L35" s="30"/>
      <c r="M35" s="30"/>
      <c r="N35" s="30"/>
      <c r="O35" s="30"/>
      <c r="P35" s="30"/>
      <c r="Q35" s="30"/>
      <c r="R35" s="30"/>
      <c r="S35" s="30"/>
      <c r="T35" s="30"/>
      <c r="U35" s="30"/>
      <c r="V35" s="30"/>
      <c r="W35" s="30"/>
      <c r="X35" s="30"/>
      <c r="Y35" s="30"/>
      <c r="Z35" s="30"/>
      <c r="AA35" s="30"/>
      <c r="AB35" s="30"/>
    </row>
    <row r="36" spans="1:28" x14ac:dyDescent="0.25">
      <c r="A36" s="38" t="s">
        <v>92</v>
      </c>
      <c r="B36" s="50">
        <v>0</v>
      </c>
      <c r="C36" s="50"/>
      <c r="D36" s="50"/>
      <c r="E36" s="50">
        <v>0</v>
      </c>
      <c r="F36" s="50">
        <f t="shared" si="2"/>
        <v>0</v>
      </c>
      <c r="G36" s="50">
        <v>0</v>
      </c>
      <c r="H36" s="39"/>
      <c r="I36" s="30"/>
      <c r="J36" s="30"/>
      <c r="K36" s="30"/>
      <c r="L36" s="30"/>
      <c r="M36" s="30"/>
      <c r="N36" s="30"/>
      <c r="O36" s="30"/>
      <c r="P36" s="30"/>
      <c r="Q36" s="30"/>
      <c r="R36" s="30"/>
      <c r="S36" s="30"/>
      <c r="T36" s="30"/>
      <c r="U36" s="30"/>
      <c r="V36" s="30"/>
      <c r="W36" s="30"/>
      <c r="X36" s="30"/>
      <c r="Y36" s="30"/>
      <c r="Z36" s="30"/>
      <c r="AA36" s="30"/>
      <c r="AB36" s="30"/>
    </row>
    <row r="37" spans="1:28" x14ac:dyDescent="0.25">
      <c r="A37" s="38" t="s">
        <v>93</v>
      </c>
      <c r="B37" s="50">
        <v>0</v>
      </c>
      <c r="C37" s="50"/>
      <c r="D37" s="50"/>
      <c r="E37" s="50">
        <v>0</v>
      </c>
      <c r="F37" s="50">
        <f t="shared" si="2"/>
        <v>0</v>
      </c>
      <c r="G37" s="50">
        <v>0</v>
      </c>
      <c r="H37" s="39"/>
      <c r="I37" s="30"/>
      <c r="J37" s="30"/>
      <c r="K37" s="30"/>
      <c r="L37" s="30"/>
      <c r="M37" s="30"/>
      <c r="N37" s="30"/>
      <c r="O37" s="30"/>
      <c r="P37" s="30"/>
      <c r="Q37" s="30"/>
      <c r="R37" s="30"/>
      <c r="S37" s="30"/>
      <c r="T37" s="30"/>
      <c r="U37" s="30"/>
      <c r="V37" s="30"/>
      <c r="W37" s="30"/>
      <c r="X37" s="30"/>
      <c r="Y37" s="30"/>
      <c r="Z37" s="30"/>
      <c r="AA37" s="30"/>
      <c r="AB37" s="30"/>
    </row>
    <row r="38" spans="1:28" ht="17.25" x14ac:dyDescent="0.35">
      <c r="A38" s="38" t="s">
        <v>94</v>
      </c>
      <c r="B38" s="51">
        <v>0</v>
      </c>
      <c r="C38" s="51"/>
      <c r="D38" s="51"/>
      <c r="E38" s="51">
        <v>0</v>
      </c>
      <c r="F38" s="51">
        <f t="shared" si="2"/>
        <v>0</v>
      </c>
      <c r="G38" s="51">
        <v>0</v>
      </c>
      <c r="H38" s="39"/>
      <c r="I38" s="30"/>
      <c r="J38" s="30"/>
      <c r="K38" s="30"/>
      <c r="L38" s="30"/>
      <c r="M38" s="30"/>
      <c r="N38" s="30"/>
      <c r="O38" s="30"/>
      <c r="P38" s="30"/>
      <c r="Q38" s="30"/>
      <c r="R38" s="30"/>
      <c r="S38" s="30"/>
      <c r="T38" s="30"/>
      <c r="U38" s="30"/>
      <c r="V38" s="30"/>
      <c r="W38" s="30"/>
      <c r="X38" s="30"/>
      <c r="Y38" s="30"/>
      <c r="Z38" s="30"/>
      <c r="AA38" s="30"/>
      <c r="AB38" s="30"/>
    </row>
    <row r="39" spans="1:28" x14ac:dyDescent="0.25">
      <c r="A39" s="40" t="s">
        <v>144</v>
      </c>
      <c r="B39" s="184">
        <f>SUM(B31:B38)</f>
        <v>0</v>
      </c>
      <c r="C39" s="53" t="s">
        <v>240</v>
      </c>
      <c r="D39" s="53"/>
      <c r="E39" s="54">
        <f>SUM(E31:E38)</f>
        <v>0</v>
      </c>
      <c r="F39" s="54">
        <f>SUM(F31:F38)</f>
        <v>0</v>
      </c>
      <c r="G39" s="54">
        <f>SUM(G31:G38)</f>
        <v>0</v>
      </c>
      <c r="H39" s="39"/>
      <c r="I39" s="30"/>
      <c r="J39" s="30"/>
      <c r="K39" s="30"/>
      <c r="L39" s="30"/>
      <c r="M39" s="30"/>
      <c r="N39" s="30"/>
      <c r="O39" s="30"/>
      <c r="P39" s="30"/>
      <c r="Q39" s="30"/>
      <c r="R39" s="30"/>
      <c r="S39" s="30"/>
      <c r="T39" s="30"/>
      <c r="U39" s="30"/>
      <c r="V39" s="30"/>
      <c r="W39" s="30"/>
      <c r="X39" s="30"/>
      <c r="Y39" s="30"/>
      <c r="Z39" s="30"/>
      <c r="AA39" s="30"/>
      <c r="AB39" s="30"/>
    </row>
    <row r="40" spans="1:28" x14ac:dyDescent="0.25">
      <c r="A40" s="41"/>
      <c r="B40" s="39"/>
      <c r="C40" s="39"/>
      <c r="D40" s="39"/>
      <c r="E40" s="39"/>
      <c r="F40" s="39"/>
      <c r="G40" s="39"/>
      <c r="H40" s="39"/>
      <c r="I40" s="30"/>
      <c r="J40" s="30"/>
      <c r="K40" s="30"/>
      <c r="L40" s="30"/>
      <c r="M40" s="30"/>
      <c r="N40" s="30"/>
      <c r="O40" s="30"/>
      <c r="P40" s="30"/>
      <c r="Q40" s="30"/>
      <c r="R40" s="30"/>
      <c r="S40" s="30"/>
      <c r="T40" s="30"/>
      <c r="U40" s="30"/>
      <c r="V40" s="30"/>
      <c r="W40" s="30"/>
      <c r="X40" s="30"/>
      <c r="Y40" s="30"/>
      <c r="Z40" s="30"/>
      <c r="AA40" s="30"/>
      <c r="AB40" s="30"/>
    </row>
    <row r="41" spans="1:28" x14ac:dyDescent="0.25">
      <c r="A41" s="35" t="s">
        <v>95</v>
      </c>
      <c r="B41" s="39"/>
      <c r="C41" s="39"/>
      <c r="D41" s="39"/>
      <c r="E41" s="39"/>
      <c r="F41" s="39"/>
      <c r="G41" s="39"/>
      <c r="H41" s="39"/>
      <c r="I41" s="30"/>
      <c r="J41" s="30"/>
      <c r="K41" s="30"/>
      <c r="L41" s="30"/>
      <c r="M41" s="30"/>
      <c r="N41" s="30"/>
      <c r="O41" s="30"/>
      <c r="P41" s="30"/>
      <c r="Q41" s="30"/>
      <c r="R41" s="30"/>
      <c r="S41" s="30"/>
      <c r="T41" s="30"/>
      <c r="U41" s="30"/>
      <c r="V41" s="30"/>
      <c r="W41" s="30"/>
      <c r="X41" s="30"/>
      <c r="Y41" s="30"/>
      <c r="Z41" s="30"/>
      <c r="AA41" s="30"/>
      <c r="AB41" s="30"/>
    </row>
    <row r="42" spans="1:28" x14ac:dyDescent="0.25">
      <c r="A42" s="38" t="s">
        <v>96</v>
      </c>
      <c r="B42" s="49">
        <v>1034033.26</v>
      </c>
      <c r="C42" s="49"/>
      <c r="D42" s="49"/>
      <c r="E42" s="49">
        <v>35880.449999999997</v>
      </c>
      <c r="F42" s="49">
        <f>B42-E42</f>
        <v>998152.81</v>
      </c>
      <c r="G42" s="49">
        <v>3506.45</v>
      </c>
      <c r="H42" s="39"/>
      <c r="I42" s="30"/>
      <c r="J42" s="30"/>
      <c r="K42" s="30"/>
      <c r="L42" s="30"/>
      <c r="M42" s="30"/>
      <c r="N42" s="30"/>
      <c r="O42" s="30"/>
      <c r="P42" s="30"/>
      <c r="Q42" s="30"/>
      <c r="R42" s="30"/>
      <c r="S42" s="30"/>
      <c r="T42" s="30"/>
      <c r="U42" s="30"/>
      <c r="V42" s="30"/>
      <c r="W42" s="30"/>
      <c r="X42" s="30"/>
      <c r="Y42" s="30"/>
      <c r="Z42" s="30"/>
      <c r="AA42" s="30"/>
      <c r="AB42" s="30"/>
    </row>
    <row r="43" spans="1:28" x14ac:dyDescent="0.25">
      <c r="A43" s="38" t="s">
        <v>97</v>
      </c>
      <c r="B43" s="50">
        <v>4888920.2</v>
      </c>
      <c r="C43" s="50"/>
      <c r="D43" s="50"/>
      <c r="E43" s="50">
        <v>1720978.1</v>
      </c>
      <c r="F43" s="50">
        <f t="shared" ref="F43:F49" si="3">B43-E43</f>
        <v>3167942.1</v>
      </c>
      <c r="G43" s="50">
        <v>102201.59999999999</v>
      </c>
      <c r="H43" s="39"/>
      <c r="I43" s="30"/>
      <c r="J43" s="30"/>
      <c r="K43" s="30"/>
      <c r="L43" s="30"/>
      <c r="M43" s="30"/>
      <c r="N43" s="30"/>
      <c r="O43" s="30"/>
      <c r="P43" s="30"/>
      <c r="Q43" s="30"/>
      <c r="R43" s="30"/>
      <c r="S43" s="30"/>
      <c r="T43" s="30"/>
      <c r="U43" s="30"/>
      <c r="V43" s="30"/>
      <c r="W43" s="30"/>
      <c r="X43" s="30"/>
      <c r="Y43" s="30"/>
      <c r="Z43" s="30"/>
      <c r="AA43" s="30"/>
      <c r="AB43" s="30"/>
    </row>
    <row r="44" spans="1:28" x14ac:dyDescent="0.25">
      <c r="A44" s="38" t="s">
        <v>98</v>
      </c>
      <c r="B44" s="50">
        <v>8894409.1899999995</v>
      </c>
      <c r="C44" s="50"/>
      <c r="D44" s="50"/>
      <c r="E44" s="50">
        <v>4306208.03</v>
      </c>
      <c r="F44" s="50">
        <f t="shared" si="3"/>
        <v>4588201.1599999992</v>
      </c>
      <c r="G44" s="50">
        <v>297188.51</v>
      </c>
      <c r="H44" s="39"/>
      <c r="I44" s="30"/>
      <c r="J44" s="30"/>
      <c r="K44" s="30"/>
      <c r="L44" s="30"/>
      <c r="M44" s="30"/>
      <c r="N44" s="30"/>
      <c r="O44" s="30"/>
      <c r="P44" s="30"/>
      <c r="Q44" s="30"/>
      <c r="R44" s="30"/>
      <c r="S44" s="30"/>
      <c r="T44" s="30"/>
      <c r="U44" s="30"/>
      <c r="V44" s="30"/>
      <c r="W44" s="30"/>
      <c r="X44" s="30"/>
      <c r="Y44" s="30"/>
      <c r="Z44" s="30"/>
      <c r="AA44" s="30"/>
      <c r="AB44" s="30"/>
    </row>
    <row r="45" spans="1:28" x14ac:dyDescent="0.25">
      <c r="A45" s="38" t="s">
        <v>99</v>
      </c>
      <c r="B45" s="50">
        <v>47622370.950000003</v>
      </c>
      <c r="C45" s="50"/>
      <c r="D45" s="50"/>
      <c r="E45" s="50">
        <v>20340845.240000002</v>
      </c>
      <c r="F45" s="50">
        <f t="shared" si="3"/>
        <v>27281525.710000001</v>
      </c>
      <c r="G45" s="50">
        <v>1322585.51</v>
      </c>
      <c r="H45" s="39"/>
      <c r="I45" s="30"/>
      <c r="J45" s="30"/>
      <c r="K45" s="30"/>
      <c r="L45" s="30"/>
      <c r="M45" s="30"/>
      <c r="N45" s="30"/>
      <c r="O45" s="30"/>
      <c r="P45" s="30"/>
      <c r="Q45" s="30"/>
      <c r="R45" s="30"/>
      <c r="S45" s="30"/>
      <c r="T45" s="30"/>
      <c r="U45" s="30"/>
      <c r="V45" s="30"/>
      <c r="W45" s="30"/>
      <c r="X45" s="30"/>
      <c r="Y45" s="30"/>
      <c r="Z45" s="30"/>
      <c r="AA45" s="30"/>
      <c r="AB45" s="30"/>
    </row>
    <row r="46" spans="1:28" x14ac:dyDescent="0.25">
      <c r="A46" s="38" t="s">
        <v>100</v>
      </c>
      <c r="B46" s="50">
        <v>31594208.420000002</v>
      </c>
      <c r="C46" s="50"/>
      <c r="D46" s="50"/>
      <c r="E46" s="50">
        <v>13367711.880000001</v>
      </c>
      <c r="F46" s="50">
        <f t="shared" si="3"/>
        <v>18226496.539999999</v>
      </c>
      <c r="G46" s="50">
        <v>877456.7699999999</v>
      </c>
      <c r="H46" s="39"/>
      <c r="I46" s="30"/>
      <c r="J46" s="30"/>
      <c r="K46" s="30"/>
      <c r="L46" s="30"/>
      <c r="M46" s="30"/>
      <c r="N46" s="30"/>
      <c r="O46" s="30"/>
      <c r="P46" s="30"/>
      <c r="Q46" s="30"/>
      <c r="R46" s="30"/>
      <c r="S46" s="30"/>
      <c r="T46" s="30"/>
      <c r="U46" s="30"/>
      <c r="V46" s="30"/>
      <c r="W46" s="30"/>
      <c r="X46" s="30"/>
      <c r="Y46" s="30"/>
      <c r="Z46" s="30"/>
      <c r="AA46" s="30"/>
      <c r="AB46" s="30"/>
    </row>
    <row r="47" spans="1:28" x14ac:dyDescent="0.25">
      <c r="A47" s="38" t="s">
        <v>101</v>
      </c>
      <c r="B47" s="50">
        <v>13283204.619999999</v>
      </c>
      <c r="C47" s="50"/>
      <c r="D47" s="50"/>
      <c r="E47" s="50">
        <v>5427781.169999999</v>
      </c>
      <c r="F47" s="50">
        <f t="shared" si="3"/>
        <v>7855423.4500000002</v>
      </c>
      <c r="G47" s="50">
        <v>366261.83999999997</v>
      </c>
      <c r="H47" s="39"/>
      <c r="I47" s="30"/>
      <c r="J47" s="30"/>
      <c r="K47" s="30"/>
      <c r="L47" s="30"/>
      <c r="M47" s="30"/>
      <c r="N47" s="30"/>
      <c r="O47" s="30"/>
      <c r="P47" s="30"/>
      <c r="Q47" s="30"/>
      <c r="R47" s="30"/>
      <c r="S47" s="30"/>
      <c r="T47" s="30"/>
      <c r="U47" s="30"/>
      <c r="V47" s="30"/>
      <c r="W47" s="30"/>
      <c r="X47" s="30"/>
      <c r="Y47" s="30"/>
      <c r="Z47" s="30"/>
      <c r="AA47" s="30"/>
      <c r="AB47" s="30"/>
    </row>
    <row r="48" spans="1:28" x14ac:dyDescent="0.25">
      <c r="A48" s="38" t="s">
        <v>102</v>
      </c>
      <c r="B48" s="50">
        <v>16924120.050000001</v>
      </c>
      <c r="C48" s="50"/>
      <c r="D48" s="50"/>
      <c r="E48" s="50">
        <v>7178803.5400000019</v>
      </c>
      <c r="F48" s="50">
        <f t="shared" si="3"/>
        <v>9745316.5099999979</v>
      </c>
      <c r="G48" s="50">
        <v>470124.77999999997</v>
      </c>
      <c r="H48" s="39"/>
      <c r="I48" s="30"/>
      <c r="J48" s="30"/>
      <c r="K48" s="30"/>
      <c r="L48" s="30"/>
      <c r="M48" s="30"/>
      <c r="N48" s="30"/>
      <c r="O48" s="30"/>
      <c r="P48" s="30"/>
      <c r="Q48" s="30"/>
      <c r="R48" s="30"/>
      <c r="S48" s="30"/>
      <c r="T48" s="30"/>
      <c r="U48" s="30"/>
      <c r="V48" s="30"/>
      <c r="W48" s="30"/>
      <c r="X48" s="30"/>
      <c r="Y48" s="30"/>
      <c r="Z48" s="30"/>
      <c r="AA48" s="30"/>
      <c r="AB48" s="30"/>
    </row>
    <row r="49" spans="1:28" ht="17.25" x14ac:dyDescent="0.35">
      <c r="A49" s="38" t="s">
        <v>103</v>
      </c>
      <c r="B49" s="51"/>
      <c r="C49" s="51"/>
      <c r="D49" s="51"/>
      <c r="E49" s="51"/>
      <c r="F49" s="51">
        <f t="shared" si="3"/>
        <v>0</v>
      </c>
      <c r="G49" s="51"/>
      <c r="H49" s="39"/>
      <c r="I49" s="30"/>
      <c r="J49" s="30"/>
      <c r="K49" s="30"/>
      <c r="L49" s="30"/>
      <c r="M49" s="30"/>
      <c r="N49" s="30"/>
      <c r="O49" s="30"/>
      <c r="P49" s="30"/>
      <c r="Q49" s="30"/>
      <c r="R49" s="30"/>
      <c r="S49" s="30"/>
      <c r="T49" s="30"/>
      <c r="U49" s="30"/>
      <c r="V49" s="30"/>
      <c r="W49" s="30"/>
      <c r="X49" s="30"/>
      <c r="Y49" s="30"/>
      <c r="Z49" s="30"/>
      <c r="AA49" s="30"/>
      <c r="AB49" s="30"/>
    </row>
    <row r="50" spans="1:28" x14ac:dyDescent="0.25">
      <c r="A50" s="38" t="s">
        <v>145</v>
      </c>
      <c r="B50" s="54">
        <f>SUM(B42:B49)</f>
        <v>124241266.69000001</v>
      </c>
      <c r="C50" s="53" t="s">
        <v>241</v>
      </c>
      <c r="D50" s="53"/>
      <c r="E50" s="54">
        <f>SUM(E42:E49)</f>
        <v>52378208.410000004</v>
      </c>
      <c r="F50" s="54">
        <f>SUM(F42:F49)</f>
        <v>71863058.280000001</v>
      </c>
      <c r="G50" s="54">
        <f>SUM(G42:G49)</f>
        <v>3439325.4599999995</v>
      </c>
      <c r="H50" s="39"/>
      <c r="I50" s="30"/>
      <c r="J50" s="30"/>
      <c r="K50" s="30"/>
      <c r="L50" s="30"/>
      <c r="M50" s="30"/>
      <c r="N50" s="30"/>
      <c r="O50" s="30"/>
      <c r="P50" s="30"/>
      <c r="Q50" s="30"/>
      <c r="R50" s="30"/>
      <c r="S50" s="30"/>
      <c r="T50" s="30"/>
      <c r="U50" s="30"/>
      <c r="V50" s="30"/>
      <c r="W50" s="30"/>
      <c r="X50" s="30"/>
      <c r="Y50" s="30"/>
      <c r="Z50" s="30"/>
      <c r="AA50" s="30"/>
      <c r="AB50" s="30"/>
    </row>
    <row r="51" spans="1:28" x14ac:dyDescent="0.25">
      <c r="A51" s="38"/>
      <c r="B51" s="54"/>
      <c r="C51" s="54"/>
      <c r="D51" s="54"/>
      <c r="E51" s="54"/>
      <c r="F51" s="54"/>
      <c r="G51" s="54"/>
      <c r="H51" s="39"/>
      <c r="I51" s="30"/>
      <c r="J51" s="30"/>
      <c r="K51" s="30"/>
      <c r="L51" s="30"/>
      <c r="M51" s="30"/>
      <c r="N51" s="30"/>
      <c r="O51" s="30"/>
      <c r="P51" s="30"/>
      <c r="Q51" s="30"/>
      <c r="R51" s="30"/>
      <c r="S51" s="30"/>
      <c r="T51" s="30"/>
      <c r="U51" s="30"/>
      <c r="V51" s="30"/>
      <c r="W51" s="30"/>
      <c r="X51" s="30"/>
      <c r="Y51" s="30"/>
      <c r="Z51" s="30"/>
      <c r="AA51" s="30"/>
      <c r="AB51" s="30"/>
    </row>
    <row r="52" spans="1:28" x14ac:dyDescent="0.25">
      <c r="A52" s="38"/>
      <c r="B52" s="67" t="s">
        <v>162</v>
      </c>
      <c r="C52" s="39"/>
      <c r="D52" s="39"/>
      <c r="E52" s="67" t="s">
        <v>161</v>
      </c>
      <c r="F52" s="39"/>
      <c r="G52" s="39"/>
      <c r="H52" s="39"/>
      <c r="I52" s="30"/>
      <c r="J52" s="30"/>
      <c r="K52" s="30"/>
      <c r="L52" s="30"/>
      <c r="M52" s="30"/>
      <c r="N52" s="30"/>
      <c r="O52" s="30"/>
      <c r="P52" s="30"/>
      <c r="Q52" s="30"/>
      <c r="R52" s="30"/>
      <c r="S52" s="30"/>
      <c r="T52" s="30"/>
      <c r="U52" s="30"/>
      <c r="V52" s="30"/>
      <c r="W52" s="30"/>
      <c r="X52" s="30"/>
      <c r="Y52" s="30"/>
      <c r="Z52" s="30"/>
      <c r="AA52" s="30"/>
      <c r="AB52" s="30"/>
    </row>
    <row r="53" spans="1:28" x14ac:dyDescent="0.25">
      <c r="A53" s="42" t="s">
        <v>146</v>
      </c>
      <c r="B53" s="57">
        <f>B18+B27+B39+B50</f>
        <v>216475811.43000001</v>
      </c>
      <c r="C53" s="53" t="s">
        <v>242</v>
      </c>
      <c r="D53" s="53"/>
      <c r="E53" s="57">
        <f>E18+E27+E39+E50</f>
        <v>113987926.53</v>
      </c>
      <c r="F53" s="48">
        <f>F18+F27+F39+F50</f>
        <v>102487884.90000001</v>
      </c>
      <c r="G53" s="48">
        <f>G18+G27+G39+G50</f>
        <v>4907421.1399999997</v>
      </c>
      <c r="H53" s="39"/>
      <c r="I53" s="30"/>
      <c r="J53" s="30"/>
      <c r="K53" s="30"/>
      <c r="L53" s="30"/>
      <c r="M53" s="30"/>
      <c r="N53" s="30"/>
      <c r="O53" s="30"/>
      <c r="P53" s="30"/>
      <c r="Q53" s="30"/>
      <c r="R53" s="30"/>
      <c r="S53" s="30"/>
      <c r="T53" s="30"/>
      <c r="U53" s="30"/>
      <c r="V53" s="30"/>
      <c r="W53" s="30"/>
      <c r="X53" s="30"/>
      <c r="Y53" s="30"/>
      <c r="Z53" s="30"/>
      <c r="AA53" s="30"/>
      <c r="AB53" s="30"/>
    </row>
    <row r="54" spans="1:28" x14ac:dyDescent="0.25">
      <c r="A54" s="38"/>
      <c r="B54" s="39"/>
      <c r="C54" s="39"/>
      <c r="D54" s="39"/>
      <c r="E54" s="39"/>
      <c r="F54" s="39"/>
      <c r="G54" s="39"/>
      <c r="H54" s="39"/>
      <c r="I54" s="30"/>
      <c r="J54" s="30"/>
      <c r="K54" s="30"/>
      <c r="L54" s="30"/>
      <c r="M54" s="30"/>
      <c r="N54" s="30"/>
      <c r="O54" s="30"/>
      <c r="P54" s="30"/>
      <c r="Q54" s="30"/>
      <c r="R54" s="30"/>
      <c r="S54" s="30"/>
      <c r="T54" s="30"/>
      <c r="U54" s="30"/>
      <c r="V54" s="30"/>
      <c r="W54" s="30"/>
      <c r="X54" s="30"/>
      <c r="Y54" s="30"/>
      <c r="Z54" s="30"/>
      <c r="AA54" s="30"/>
      <c r="AB54" s="30"/>
    </row>
    <row r="55" spans="1:28" x14ac:dyDescent="0.25">
      <c r="A55" s="43" t="s">
        <v>104</v>
      </c>
      <c r="B55" s="39"/>
      <c r="C55" s="39"/>
      <c r="D55" s="39"/>
      <c r="E55" s="39"/>
      <c r="F55" s="39"/>
      <c r="G55" s="39"/>
      <c r="H55" s="39"/>
      <c r="I55" s="30"/>
      <c r="J55" s="30"/>
      <c r="K55" s="30"/>
      <c r="L55" s="30"/>
      <c r="M55" s="30"/>
      <c r="N55" s="30"/>
      <c r="O55" s="30"/>
      <c r="P55" s="30"/>
      <c r="Q55" s="30"/>
      <c r="R55" s="30"/>
      <c r="S55" s="30"/>
      <c r="T55" s="30"/>
      <c r="U55" s="30"/>
      <c r="V55" s="30"/>
      <c r="W55" s="30"/>
      <c r="X55" s="30"/>
      <c r="Y55" s="30"/>
      <c r="Z55" s="30"/>
      <c r="AA55" s="30"/>
      <c r="AB55" s="30"/>
    </row>
    <row r="56" spans="1:28" x14ac:dyDescent="0.25">
      <c r="A56" s="40" t="s">
        <v>305</v>
      </c>
      <c r="B56" s="49">
        <v>1633715.85</v>
      </c>
      <c r="C56" s="39"/>
      <c r="D56" s="39"/>
      <c r="E56" s="49">
        <v>180269.00999999998</v>
      </c>
      <c r="F56" s="49">
        <f>B56-E56</f>
        <v>1453446.84</v>
      </c>
      <c r="G56" s="49">
        <v>15454.89</v>
      </c>
      <c r="H56" s="39"/>
      <c r="I56" s="30"/>
      <c r="J56" s="30"/>
      <c r="K56" s="30"/>
      <c r="L56" s="30"/>
      <c r="M56" s="30"/>
      <c r="N56" s="30"/>
      <c r="O56" s="30"/>
      <c r="P56" s="30"/>
      <c r="Q56" s="30"/>
      <c r="R56" s="30"/>
      <c r="S56" s="30"/>
      <c r="T56" s="30"/>
      <c r="U56" s="30"/>
      <c r="V56" s="30"/>
      <c r="W56" s="30"/>
      <c r="X56" s="30"/>
      <c r="Y56" s="30"/>
      <c r="Z56" s="30"/>
      <c r="AA56" s="30"/>
      <c r="AB56" s="30"/>
    </row>
    <row r="57" spans="1:28" x14ac:dyDescent="0.25">
      <c r="A57" s="40" t="s">
        <v>105</v>
      </c>
      <c r="B57" s="50">
        <v>19794434.75</v>
      </c>
      <c r="C57" s="49"/>
      <c r="D57" s="49"/>
      <c r="E57" s="50">
        <v>3920112.2000000007</v>
      </c>
      <c r="F57" s="50">
        <f>B57-E57</f>
        <v>15874322.549999999</v>
      </c>
      <c r="G57" s="50">
        <v>442632.42</v>
      </c>
      <c r="H57" s="39"/>
      <c r="I57" s="30"/>
      <c r="J57" s="30"/>
      <c r="K57" s="30"/>
      <c r="L57" s="30"/>
      <c r="M57" s="30"/>
      <c r="N57" s="30"/>
      <c r="O57" s="30"/>
      <c r="P57" s="30"/>
      <c r="Q57" s="30"/>
      <c r="R57" s="30"/>
      <c r="S57" s="30"/>
      <c r="T57" s="30"/>
      <c r="U57" s="30"/>
      <c r="V57" s="30"/>
      <c r="W57" s="30"/>
      <c r="X57" s="30"/>
      <c r="Y57" s="30"/>
      <c r="Z57" s="30"/>
      <c r="AA57" s="30"/>
      <c r="AB57" s="30"/>
    </row>
    <row r="58" spans="1:28" x14ac:dyDescent="0.25">
      <c r="A58" s="40" t="s">
        <v>106</v>
      </c>
      <c r="B58" s="50">
        <v>37173747.530000001</v>
      </c>
      <c r="C58" s="50"/>
      <c r="D58" s="50"/>
      <c r="E58" s="50">
        <v>17442153.640000008</v>
      </c>
      <c r="F58" s="50">
        <f t="shared" ref="F58:F64" si="4">B58-E58</f>
        <v>19731593.889999993</v>
      </c>
      <c r="G58" s="50">
        <v>687938.55999999994</v>
      </c>
      <c r="H58" s="39"/>
      <c r="I58" s="30"/>
      <c r="J58" s="30"/>
      <c r="K58" s="30"/>
      <c r="L58" s="30"/>
      <c r="M58" s="30"/>
      <c r="N58" s="30"/>
      <c r="O58" s="30"/>
      <c r="P58" s="30"/>
      <c r="Q58" s="30"/>
      <c r="R58" s="30"/>
      <c r="S58" s="30"/>
      <c r="T58" s="30"/>
      <c r="U58" s="30"/>
      <c r="V58" s="30"/>
      <c r="W58" s="30"/>
      <c r="X58" s="30"/>
      <c r="Y58" s="30"/>
      <c r="Z58" s="30"/>
      <c r="AA58" s="30"/>
      <c r="AB58" s="30"/>
    </row>
    <row r="59" spans="1:28" x14ac:dyDescent="0.25">
      <c r="A59" s="40" t="s">
        <v>107</v>
      </c>
      <c r="B59" s="50">
        <v>1730899.38</v>
      </c>
      <c r="C59" s="50"/>
      <c r="D59" s="50"/>
      <c r="E59" s="50">
        <v>420042.05999999994</v>
      </c>
      <c r="F59" s="50">
        <f t="shared" si="4"/>
        <v>1310857.3199999998</v>
      </c>
      <c r="G59" s="50">
        <v>42399.950000000004</v>
      </c>
      <c r="H59" s="39"/>
      <c r="I59" s="30"/>
      <c r="J59" s="30"/>
      <c r="K59" s="30"/>
      <c r="L59" s="30"/>
      <c r="M59" s="30"/>
      <c r="N59" s="30"/>
      <c r="O59" s="30"/>
      <c r="P59" s="30"/>
      <c r="Q59" s="30"/>
      <c r="R59" s="30"/>
      <c r="S59" s="30"/>
      <c r="T59" s="30"/>
      <c r="U59" s="30"/>
      <c r="V59" s="30"/>
      <c r="W59" s="30"/>
      <c r="X59" s="30"/>
      <c r="Y59" s="30"/>
      <c r="Z59" s="30"/>
      <c r="AA59" s="30"/>
      <c r="AB59" s="30"/>
    </row>
    <row r="60" spans="1:28" x14ac:dyDescent="0.25">
      <c r="A60" s="40" t="s">
        <v>108</v>
      </c>
      <c r="B60" s="50">
        <v>7192180.0199999996</v>
      </c>
      <c r="C60" s="50"/>
      <c r="D60" s="50"/>
      <c r="E60" s="50">
        <v>2943525.4100000006</v>
      </c>
      <c r="F60" s="50">
        <f t="shared" si="4"/>
        <v>4248654.6099999994</v>
      </c>
      <c r="G60" s="50">
        <v>160925.59999999998</v>
      </c>
      <c r="H60" s="39"/>
      <c r="I60" s="30"/>
      <c r="J60" s="30"/>
      <c r="K60" s="30"/>
      <c r="L60" s="30"/>
      <c r="M60" s="30"/>
      <c r="N60" s="30"/>
      <c r="O60" s="30"/>
      <c r="P60" s="30"/>
      <c r="Q60" s="30"/>
      <c r="R60" s="30"/>
      <c r="S60" s="30"/>
      <c r="T60" s="30"/>
      <c r="U60" s="30"/>
      <c r="V60" s="30"/>
      <c r="W60" s="30"/>
      <c r="X60" s="30"/>
      <c r="Y60" s="30"/>
      <c r="Z60" s="30"/>
      <c r="AA60" s="30"/>
      <c r="AB60" s="30"/>
    </row>
    <row r="61" spans="1:28" x14ac:dyDescent="0.25">
      <c r="A61" s="40" t="s">
        <v>109</v>
      </c>
      <c r="B61" s="50">
        <v>3575134.8000000003</v>
      </c>
      <c r="C61" s="50"/>
      <c r="D61" s="50"/>
      <c r="E61" s="50">
        <v>1153751.96</v>
      </c>
      <c r="F61" s="50">
        <f t="shared" si="4"/>
        <v>2421382.8400000003</v>
      </c>
      <c r="G61" s="50">
        <v>91892.069999999992</v>
      </c>
      <c r="H61" s="39"/>
      <c r="I61" s="30"/>
      <c r="J61" s="30"/>
      <c r="K61" s="30"/>
      <c r="L61" s="30"/>
      <c r="M61" s="30"/>
      <c r="N61" s="30"/>
      <c r="O61" s="30"/>
      <c r="P61" s="30"/>
      <c r="Q61" s="30"/>
      <c r="R61" s="30"/>
      <c r="S61" s="30"/>
      <c r="T61" s="30"/>
      <c r="U61" s="30"/>
      <c r="V61" s="30"/>
      <c r="W61" s="30"/>
      <c r="X61" s="30"/>
      <c r="Y61" s="30"/>
      <c r="Z61" s="30"/>
      <c r="AA61" s="30"/>
      <c r="AB61" s="30"/>
    </row>
    <row r="62" spans="1:28" x14ac:dyDescent="0.25">
      <c r="A62" s="40" t="s">
        <v>110</v>
      </c>
      <c r="B62" s="50">
        <v>1119450.25</v>
      </c>
      <c r="C62" s="50"/>
      <c r="D62" s="50"/>
      <c r="E62" s="50">
        <v>306387.29000000004</v>
      </c>
      <c r="F62" s="50">
        <f t="shared" si="4"/>
        <v>813062.96</v>
      </c>
      <c r="G62" s="50">
        <v>13786.609999999999</v>
      </c>
      <c r="H62" s="39"/>
      <c r="I62" s="30"/>
      <c r="J62" s="30"/>
      <c r="K62" s="30"/>
      <c r="L62" s="30"/>
      <c r="M62" s="30"/>
      <c r="N62" s="30"/>
      <c r="O62" s="30"/>
      <c r="P62" s="30"/>
      <c r="Q62" s="30"/>
      <c r="R62" s="30"/>
      <c r="S62" s="30"/>
      <c r="T62" s="30"/>
      <c r="U62" s="30"/>
      <c r="V62" s="30"/>
      <c r="W62" s="30"/>
      <c r="X62" s="30"/>
      <c r="Y62" s="30"/>
      <c r="Z62" s="30"/>
      <c r="AA62" s="30"/>
      <c r="AB62" s="30"/>
    </row>
    <row r="63" spans="1:28" x14ac:dyDescent="0.25">
      <c r="A63" s="40" t="s">
        <v>111</v>
      </c>
      <c r="B63" s="50">
        <v>85130.739999999991</v>
      </c>
      <c r="C63" s="50"/>
      <c r="D63" s="50"/>
      <c r="E63" s="50">
        <v>15370.57</v>
      </c>
      <c r="F63" s="50">
        <f>B63-E63</f>
        <v>69760.169999999984</v>
      </c>
      <c r="G63" s="50">
        <v>1290.0700000000002</v>
      </c>
      <c r="H63" s="39"/>
      <c r="I63" s="30"/>
      <c r="J63" s="30"/>
      <c r="K63" s="30"/>
      <c r="L63" s="30"/>
      <c r="M63" s="30"/>
      <c r="N63" s="30"/>
      <c r="O63" s="30"/>
      <c r="P63" s="30"/>
      <c r="Q63" s="30"/>
      <c r="R63" s="30"/>
      <c r="S63" s="30"/>
      <c r="T63" s="30"/>
      <c r="U63" s="30"/>
      <c r="V63" s="30"/>
      <c r="W63" s="30"/>
      <c r="X63" s="30"/>
      <c r="Y63" s="30"/>
      <c r="Z63" s="30"/>
      <c r="AA63" s="30"/>
      <c r="AB63" s="30"/>
    </row>
    <row r="64" spans="1:28" x14ac:dyDescent="0.25">
      <c r="A64" s="40" t="s">
        <v>112</v>
      </c>
      <c r="B64" s="50">
        <v>42096.63</v>
      </c>
      <c r="C64" s="50"/>
      <c r="D64" s="50"/>
      <c r="E64" s="50">
        <v>33511.599999999999</v>
      </c>
      <c r="F64" s="50">
        <f t="shared" si="4"/>
        <v>8585.0299999999988</v>
      </c>
      <c r="G64" s="50">
        <v>2349.4199999999996</v>
      </c>
      <c r="H64" s="39"/>
      <c r="I64" s="30"/>
      <c r="J64" s="30"/>
      <c r="K64" s="30"/>
      <c r="L64" s="30"/>
      <c r="M64" s="30"/>
      <c r="N64" s="30"/>
      <c r="O64" s="30"/>
      <c r="P64" s="30"/>
      <c r="Q64" s="30"/>
      <c r="R64" s="30"/>
      <c r="S64" s="30"/>
      <c r="T64" s="30"/>
      <c r="U64" s="30"/>
      <c r="V64" s="30"/>
      <c r="W64" s="30"/>
      <c r="X64" s="30"/>
      <c r="Y64" s="30"/>
      <c r="Z64" s="30"/>
      <c r="AA64" s="30"/>
      <c r="AB64" s="30"/>
    </row>
    <row r="65" spans="1:28" ht="17.25" x14ac:dyDescent="0.35">
      <c r="A65" s="40" t="s">
        <v>113</v>
      </c>
      <c r="B65" s="51"/>
      <c r="C65" s="51"/>
      <c r="D65" s="51"/>
      <c r="E65" s="51"/>
      <c r="F65" s="51">
        <f>B65-E65</f>
        <v>0</v>
      </c>
      <c r="G65" s="51"/>
      <c r="H65" s="39"/>
      <c r="I65" s="30"/>
      <c r="J65" s="30"/>
      <c r="K65" s="30"/>
      <c r="L65" s="30"/>
      <c r="M65" s="30"/>
      <c r="N65" s="30"/>
      <c r="O65" s="30"/>
      <c r="P65" s="30"/>
      <c r="Q65" s="30"/>
      <c r="R65" s="30"/>
      <c r="S65" s="30"/>
      <c r="T65" s="30"/>
      <c r="U65" s="30"/>
      <c r="V65" s="30"/>
      <c r="W65" s="30"/>
      <c r="X65" s="30"/>
      <c r="Y65" s="30"/>
      <c r="Z65" s="30"/>
      <c r="AA65" s="30"/>
      <c r="AB65" s="30"/>
    </row>
    <row r="66" spans="1:28" ht="17.25" x14ac:dyDescent="0.35">
      <c r="A66" s="40"/>
      <c r="B66" s="51"/>
      <c r="C66" s="51"/>
      <c r="D66" s="51"/>
      <c r="E66" s="51"/>
      <c r="F66" s="51"/>
      <c r="G66" s="51"/>
      <c r="H66" s="39"/>
      <c r="I66" s="30"/>
      <c r="J66" s="30"/>
      <c r="K66" s="30"/>
      <c r="L66" s="30"/>
      <c r="M66" s="30"/>
      <c r="N66" s="30"/>
      <c r="O66" s="30"/>
      <c r="P66" s="30"/>
      <c r="Q66" s="30"/>
      <c r="R66" s="30"/>
      <c r="S66" s="30"/>
      <c r="T66" s="30"/>
      <c r="U66" s="30"/>
      <c r="V66" s="30"/>
      <c r="W66" s="30"/>
      <c r="X66" s="30"/>
      <c r="Y66" s="30"/>
      <c r="Z66" s="30"/>
      <c r="AA66" s="30"/>
      <c r="AB66" s="30"/>
    </row>
    <row r="67" spans="1:28" x14ac:dyDescent="0.25">
      <c r="A67" s="41"/>
      <c r="B67" s="69" t="s">
        <v>163</v>
      </c>
      <c r="C67" s="52"/>
      <c r="D67" s="52"/>
      <c r="E67" s="69" t="s">
        <v>164</v>
      </c>
      <c r="F67" s="52"/>
      <c r="G67" s="69" t="s">
        <v>165</v>
      </c>
      <c r="H67" s="39"/>
      <c r="I67" s="30"/>
      <c r="J67" s="30"/>
      <c r="K67" s="30"/>
      <c r="L67" s="30"/>
      <c r="M67" s="30"/>
      <c r="N67" s="30"/>
      <c r="O67" s="30"/>
      <c r="P67" s="30"/>
      <c r="Q67" s="30"/>
      <c r="R67" s="30"/>
      <c r="S67" s="30"/>
      <c r="T67" s="30"/>
      <c r="U67" s="30"/>
      <c r="V67" s="30"/>
      <c r="W67" s="30"/>
      <c r="X67" s="30"/>
      <c r="Y67" s="30"/>
      <c r="Z67" s="30"/>
      <c r="AA67" s="30"/>
      <c r="AB67" s="30"/>
    </row>
    <row r="68" spans="1:28" x14ac:dyDescent="0.25">
      <c r="A68" s="58" t="s">
        <v>147</v>
      </c>
      <c r="B68" s="57">
        <f>SUM(B56:B65)</f>
        <v>72346789.949999988</v>
      </c>
      <c r="C68" s="53" t="s">
        <v>243</v>
      </c>
      <c r="D68" s="49"/>
      <c r="E68" s="57">
        <f>SUM(E56:E65)</f>
        <v>26415123.74000001</v>
      </c>
      <c r="F68" s="49">
        <f>SUM(F56:F65)</f>
        <v>45931666.210000001</v>
      </c>
      <c r="G68" s="57">
        <f>SUM(G56:G65)</f>
        <v>1458669.59</v>
      </c>
      <c r="H68" s="39"/>
      <c r="I68" s="30"/>
      <c r="J68" s="30"/>
      <c r="K68" s="30"/>
      <c r="L68" s="30"/>
      <c r="M68" s="30"/>
      <c r="N68" s="30"/>
      <c r="O68" s="30"/>
      <c r="P68" s="30"/>
      <c r="Q68" s="30"/>
      <c r="R68" s="30"/>
      <c r="S68" s="30"/>
      <c r="T68" s="30"/>
      <c r="U68" s="30"/>
      <c r="V68" s="30"/>
      <c r="W68" s="30"/>
      <c r="X68" s="30"/>
      <c r="Y68" s="30"/>
      <c r="Z68" s="30"/>
      <c r="AA68" s="30"/>
      <c r="AB68" s="30"/>
    </row>
    <row r="69" spans="1:28" x14ac:dyDescent="0.25">
      <c r="A69" s="41"/>
      <c r="B69" s="39"/>
      <c r="C69" s="39"/>
      <c r="D69" s="39"/>
      <c r="E69" s="39"/>
      <c r="F69" s="39"/>
      <c r="G69" s="39"/>
      <c r="H69" s="39"/>
      <c r="I69" s="30"/>
      <c r="J69" s="30"/>
      <c r="K69" s="30"/>
      <c r="L69" s="30"/>
      <c r="M69" s="30"/>
      <c r="N69" s="30"/>
      <c r="O69" s="30"/>
      <c r="P69" s="30"/>
      <c r="Q69" s="30"/>
      <c r="R69" s="30"/>
      <c r="S69" s="30"/>
      <c r="T69" s="30"/>
      <c r="U69" s="30"/>
      <c r="V69" s="30"/>
      <c r="W69" s="30"/>
      <c r="X69" s="30"/>
      <c r="Y69" s="30"/>
      <c r="Z69" s="30"/>
      <c r="AA69" s="30"/>
      <c r="AB69" s="30"/>
    </row>
    <row r="70" spans="1:28" x14ac:dyDescent="0.25">
      <c r="A70" s="43" t="s">
        <v>114</v>
      </c>
      <c r="B70" s="39"/>
      <c r="C70" s="39"/>
      <c r="D70" s="39"/>
      <c r="E70" s="39"/>
      <c r="F70" s="39"/>
      <c r="G70" s="39"/>
      <c r="H70" s="39"/>
      <c r="I70" s="30"/>
      <c r="J70" s="30"/>
      <c r="K70" s="30"/>
      <c r="L70" s="30"/>
      <c r="M70" s="30"/>
      <c r="N70" s="30"/>
      <c r="O70" s="30"/>
      <c r="P70" s="30"/>
      <c r="Q70" s="30"/>
      <c r="R70" s="30"/>
      <c r="S70" s="30"/>
      <c r="T70" s="30"/>
      <c r="U70" s="30"/>
      <c r="V70" s="30"/>
      <c r="W70" s="30"/>
      <c r="X70" s="30"/>
      <c r="Y70" s="30"/>
      <c r="Z70" s="30"/>
      <c r="AA70" s="30"/>
      <c r="AB70" s="30"/>
    </row>
    <row r="71" spans="1:28" x14ac:dyDescent="0.25">
      <c r="A71" s="40" t="s">
        <v>115</v>
      </c>
      <c r="B71" s="49">
        <v>8279606.8899999987</v>
      </c>
      <c r="C71" s="49"/>
      <c r="D71" s="49"/>
      <c r="E71" s="49">
        <v>0</v>
      </c>
      <c r="F71" s="49">
        <f>B71-E71</f>
        <v>8279606.8899999987</v>
      </c>
      <c r="G71" s="49">
        <v>0</v>
      </c>
      <c r="H71" s="39"/>
      <c r="I71" s="30"/>
      <c r="J71" s="30"/>
      <c r="K71" s="30"/>
      <c r="L71" s="30"/>
      <c r="M71" s="30"/>
      <c r="N71" s="30"/>
      <c r="O71" s="30"/>
      <c r="P71" s="30"/>
      <c r="Q71" s="30"/>
      <c r="R71" s="30"/>
      <c r="S71" s="30"/>
      <c r="T71" s="30"/>
      <c r="U71" s="30"/>
      <c r="V71" s="30"/>
      <c r="W71" s="30"/>
      <c r="X71" s="30"/>
      <c r="Y71" s="30"/>
      <c r="Z71" s="30"/>
      <c r="AA71" s="30"/>
      <c r="AB71" s="30"/>
    </row>
    <row r="72" spans="1:28" x14ac:dyDescent="0.25">
      <c r="A72" s="40" t="s">
        <v>116</v>
      </c>
      <c r="B72" s="50">
        <v>1334025.78</v>
      </c>
      <c r="C72" s="50"/>
      <c r="D72" s="50"/>
      <c r="E72" s="50">
        <v>503370.99000000005</v>
      </c>
      <c r="F72" s="50">
        <f t="shared" ref="F72:F83" si="5">B72-E72</f>
        <v>830654.79</v>
      </c>
      <c r="G72" s="50">
        <v>31739.87</v>
      </c>
      <c r="H72" s="39"/>
      <c r="I72" s="30"/>
      <c r="J72" s="30"/>
      <c r="K72" s="30"/>
      <c r="L72" s="30"/>
      <c r="M72" s="30"/>
      <c r="N72" s="30"/>
      <c r="O72" s="30"/>
      <c r="P72" s="30"/>
      <c r="Q72" s="30"/>
      <c r="R72" s="30"/>
      <c r="S72" s="30"/>
      <c r="T72" s="30"/>
      <c r="U72" s="30"/>
      <c r="V72" s="30"/>
      <c r="W72" s="30"/>
      <c r="X72" s="30"/>
      <c r="Y72" s="30"/>
      <c r="Z72" s="30"/>
      <c r="AA72" s="30"/>
      <c r="AB72" s="30"/>
    </row>
    <row r="73" spans="1:28" x14ac:dyDescent="0.25">
      <c r="A73" s="40" t="s">
        <v>117</v>
      </c>
      <c r="B73" s="50">
        <v>14218882.800000001</v>
      </c>
      <c r="C73" s="50"/>
      <c r="D73" s="50"/>
      <c r="E73" s="50">
        <v>6045373.6799999997</v>
      </c>
      <c r="F73" s="50">
        <f t="shared" si="5"/>
        <v>8173509.120000001</v>
      </c>
      <c r="G73" s="50">
        <v>328086.52999999997</v>
      </c>
      <c r="H73" s="39"/>
      <c r="I73" s="30"/>
      <c r="J73" s="30"/>
      <c r="K73" s="30"/>
      <c r="L73" s="30"/>
      <c r="M73" s="30"/>
      <c r="N73" s="30"/>
      <c r="O73" s="30"/>
      <c r="P73" s="30"/>
      <c r="Q73" s="30"/>
      <c r="R73" s="30"/>
      <c r="S73" s="30"/>
      <c r="T73" s="30"/>
      <c r="U73" s="30"/>
      <c r="V73" s="30"/>
      <c r="W73" s="30"/>
      <c r="X73" s="30"/>
      <c r="Y73" s="30"/>
      <c r="Z73" s="30"/>
      <c r="AA73" s="30"/>
      <c r="AB73" s="30"/>
    </row>
    <row r="74" spans="1:28" x14ac:dyDescent="0.25">
      <c r="A74" s="40" t="s">
        <v>118</v>
      </c>
      <c r="B74" s="50">
        <v>113243.15999999999</v>
      </c>
      <c r="C74" s="50"/>
      <c r="D74" s="50"/>
      <c r="E74" s="50">
        <v>72225.290000000008</v>
      </c>
      <c r="F74" s="50">
        <f t="shared" si="5"/>
        <v>41017.869999999981</v>
      </c>
      <c r="G74" s="50">
        <v>4801.4799999999996</v>
      </c>
      <c r="H74" s="39"/>
      <c r="I74" s="30"/>
      <c r="J74" s="30"/>
      <c r="K74" s="30"/>
      <c r="L74" s="30"/>
      <c r="M74" s="30"/>
      <c r="N74" s="30"/>
      <c r="O74" s="30"/>
      <c r="P74" s="30"/>
      <c r="Q74" s="30"/>
      <c r="R74" s="30"/>
      <c r="S74" s="30"/>
      <c r="T74" s="30"/>
      <c r="U74" s="30"/>
      <c r="V74" s="30"/>
      <c r="W74" s="30"/>
      <c r="X74" s="30"/>
      <c r="Y74" s="30"/>
      <c r="Z74" s="30"/>
      <c r="AA74" s="30"/>
      <c r="AB74" s="30"/>
    </row>
    <row r="75" spans="1:28" x14ac:dyDescent="0.25">
      <c r="A75" s="40" t="s">
        <v>119</v>
      </c>
      <c r="B75" s="50">
        <v>25820046.870000001</v>
      </c>
      <c r="C75" s="50"/>
      <c r="D75" s="50"/>
      <c r="E75" s="50">
        <v>9247636.5999999996</v>
      </c>
      <c r="F75" s="50">
        <f t="shared" si="5"/>
        <v>16572410.270000001</v>
      </c>
      <c r="G75" s="50">
        <v>581424.96</v>
      </c>
      <c r="H75" s="39"/>
      <c r="I75" s="30"/>
      <c r="J75" s="30"/>
      <c r="K75" s="30"/>
      <c r="L75" s="30"/>
      <c r="M75" s="30"/>
      <c r="N75" s="30"/>
      <c r="O75" s="30"/>
      <c r="P75" s="30"/>
      <c r="Q75" s="30"/>
      <c r="R75" s="30"/>
      <c r="S75" s="30"/>
      <c r="T75" s="30"/>
      <c r="U75" s="30"/>
      <c r="V75" s="30"/>
      <c r="W75" s="30"/>
      <c r="X75" s="30"/>
      <c r="Y75" s="30"/>
      <c r="Z75" s="30"/>
      <c r="AA75" s="30"/>
      <c r="AB75" s="30"/>
    </row>
    <row r="76" spans="1:28" x14ac:dyDescent="0.25">
      <c r="A76" s="40" t="s">
        <v>120</v>
      </c>
      <c r="B76" s="50">
        <v>28515169.260000002</v>
      </c>
      <c r="C76" s="50"/>
      <c r="D76" s="50"/>
      <c r="E76" s="50">
        <v>10749981.01</v>
      </c>
      <c r="F76" s="50">
        <f t="shared" si="5"/>
        <v>17765188.25</v>
      </c>
      <c r="G76" s="50">
        <v>633834.05999999982</v>
      </c>
      <c r="H76" s="39"/>
      <c r="I76" s="30"/>
      <c r="J76" s="30"/>
      <c r="K76" s="30"/>
      <c r="L76" s="30"/>
      <c r="M76" s="30"/>
      <c r="N76" s="30"/>
      <c r="O76" s="30"/>
      <c r="P76" s="30"/>
      <c r="Q76" s="30"/>
      <c r="R76" s="30"/>
      <c r="S76" s="30"/>
      <c r="T76" s="30"/>
      <c r="U76" s="30"/>
      <c r="V76" s="30"/>
      <c r="W76" s="30"/>
      <c r="X76" s="30"/>
      <c r="Y76" s="30"/>
      <c r="Z76" s="30"/>
      <c r="AA76" s="30"/>
      <c r="AB76" s="30"/>
    </row>
    <row r="77" spans="1:28" x14ac:dyDescent="0.25">
      <c r="A77" s="40" t="s">
        <v>121</v>
      </c>
      <c r="B77" s="50">
        <v>12903047.649999999</v>
      </c>
      <c r="C77" s="50"/>
      <c r="D77" s="50"/>
      <c r="E77" s="50">
        <v>3396260.9699999997</v>
      </c>
      <c r="F77" s="50">
        <f t="shared" si="5"/>
        <v>9506786.6799999997</v>
      </c>
      <c r="G77" s="50">
        <v>166794.01</v>
      </c>
      <c r="H77" s="39"/>
      <c r="I77" s="30"/>
      <c r="J77" s="30"/>
      <c r="K77" s="30"/>
      <c r="L77" s="30"/>
      <c r="M77" s="30"/>
      <c r="N77" s="30"/>
      <c r="O77" s="30"/>
      <c r="P77" s="30"/>
      <c r="Q77" s="30"/>
      <c r="R77" s="30"/>
      <c r="S77" s="30"/>
      <c r="T77" s="30"/>
      <c r="U77" s="30"/>
      <c r="V77" s="30"/>
      <c r="W77" s="30"/>
      <c r="X77" s="30"/>
      <c r="Y77" s="30"/>
      <c r="Z77" s="30"/>
      <c r="AA77" s="30"/>
      <c r="AB77" s="30"/>
    </row>
    <row r="78" spans="1:28" x14ac:dyDescent="0.25">
      <c r="A78" s="40" t="s">
        <v>122</v>
      </c>
      <c r="B78" s="50">
        <v>21552233.489999998</v>
      </c>
      <c r="C78" s="50"/>
      <c r="D78" s="50"/>
      <c r="E78" s="50">
        <v>5294227.9999999991</v>
      </c>
      <c r="F78" s="50">
        <f t="shared" si="5"/>
        <v>16258005.489999998</v>
      </c>
      <c r="G78" s="50">
        <v>278027.96000000008</v>
      </c>
      <c r="H78" s="39"/>
      <c r="I78" s="30"/>
      <c r="J78" s="30"/>
      <c r="K78" s="30"/>
      <c r="L78" s="30"/>
      <c r="M78" s="30"/>
      <c r="N78" s="30"/>
      <c r="O78" s="30"/>
      <c r="P78" s="30"/>
      <c r="Q78" s="30"/>
      <c r="R78" s="30"/>
      <c r="S78" s="30"/>
      <c r="T78" s="30"/>
      <c r="U78" s="30"/>
      <c r="V78" s="30"/>
      <c r="W78" s="30"/>
      <c r="X78" s="30"/>
      <c r="Y78" s="30"/>
      <c r="Z78" s="30"/>
      <c r="AA78" s="30"/>
      <c r="AB78" s="30"/>
    </row>
    <row r="79" spans="1:28" x14ac:dyDescent="0.25">
      <c r="A79" s="40" t="s">
        <v>123</v>
      </c>
      <c r="B79" s="50">
        <v>43210792.950000003</v>
      </c>
      <c r="C79" s="50"/>
      <c r="D79" s="50"/>
      <c r="E79" s="50">
        <v>17327463.960000005</v>
      </c>
      <c r="F79" s="50">
        <f t="shared" si="5"/>
        <v>25883328.989999998</v>
      </c>
      <c r="G79" s="50">
        <v>992011.83</v>
      </c>
      <c r="H79" s="39"/>
      <c r="I79" s="30"/>
      <c r="J79" s="30"/>
      <c r="K79" s="30"/>
      <c r="L79" s="30"/>
      <c r="M79" s="30"/>
      <c r="N79" s="30"/>
      <c r="O79" s="30"/>
      <c r="P79" s="30"/>
      <c r="Q79" s="30"/>
      <c r="R79" s="30"/>
      <c r="S79" s="30"/>
      <c r="T79" s="30"/>
      <c r="U79" s="30"/>
      <c r="V79" s="30"/>
      <c r="W79" s="30"/>
      <c r="X79" s="30"/>
      <c r="Y79" s="30"/>
      <c r="Z79" s="30"/>
      <c r="AA79" s="30"/>
      <c r="AB79" s="30"/>
    </row>
    <row r="80" spans="1:28" x14ac:dyDescent="0.25">
      <c r="A80" s="40" t="s">
        <v>124</v>
      </c>
      <c r="B80" s="50">
        <v>5891474.8500000006</v>
      </c>
      <c r="C80" s="50"/>
      <c r="D80" s="50"/>
      <c r="E80" s="50">
        <v>3161972.43</v>
      </c>
      <c r="F80" s="50">
        <f t="shared" si="5"/>
        <v>2729502.4200000004</v>
      </c>
      <c r="G80" s="50">
        <v>180343.25</v>
      </c>
      <c r="H80" s="39"/>
      <c r="I80" s="30"/>
      <c r="J80" s="30"/>
      <c r="K80" s="30"/>
      <c r="L80" s="30"/>
      <c r="M80" s="30"/>
      <c r="N80" s="30"/>
      <c r="O80" s="30"/>
      <c r="P80" s="30"/>
      <c r="Q80" s="30"/>
      <c r="R80" s="30"/>
      <c r="S80" s="30"/>
      <c r="T80" s="30"/>
      <c r="U80" s="30"/>
      <c r="V80" s="30"/>
      <c r="W80" s="30"/>
      <c r="X80" s="30"/>
      <c r="Y80" s="30"/>
      <c r="Z80" s="30"/>
      <c r="AA80" s="30"/>
      <c r="AB80" s="30"/>
    </row>
    <row r="81" spans="1:28" x14ac:dyDescent="0.25">
      <c r="A81" s="40" t="s">
        <v>125</v>
      </c>
      <c r="B81" s="50">
        <v>21371575.390000001</v>
      </c>
      <c r="C81" s="50"/>
      <c r="D81" s="50"/>
      <c r="E81" s="50">
        <v>6478271.3999999994</v>
      </c>
      <c r="F81" s="50">
        <f t="shared" si="5"/>
        <v>14893303.990000002</v>
      </c>
      <c r="G81" s="50">
        <v>816228.19</v>
      </c>
      <c r="H81" s="39"/>
      <c r="I81" s="30"/>
      <c r="J81" s="30"/>
      <c r="K81" s="30"/>
      <c r="L81" s="30"/>
      <c r="M81" s="30"/>
      <c r="N81" s="30"/>
      <c r="O81" s="30"/>
      <c r="P81" s="30"/>
      <c r="Q81" s="30"/>
      <c r="R81" s="30"/>
      <c r="S81" s="30"/>
      <c r="T81" s="30"/>
      <c r="U81" s="30"/>
      <c r="V81" s="30"/>
      <c r="W81" s="30"/>
      <c r="X81" s="30"/>
      <c r="Y81" s="30"/>
      <c r="Z81" s="30"/>
      <c r="AA81" s="30"/>
      <c r="AB81" s="30"/>
    </row>
    <row r="82" spans="1:28" x14ac:dyDescent="0.25">
      <c r="A82" s="40" t="s">
        <v>126</v>
      </c>
      <c r="B82" s="50">
        <v>11225.95</v>
      </c>
      <c r="C82" s="50"/>
      <c r="D82" s="50"/>
      <c r="E82" s="50">
        <v>7126.9600000000009</v>
      </c>
      <c r="F82" s="50">
        <f t="shared" si="5"/>
        <v>4098.99</v>
      </c>
      <c r="G82" s="50">
        <v>491.45000000000005</v>
      </c>
      <c r="H82" s="39"/>
      <c r="I82" s="30"/>
      <c r="J82" s="30"/>
      <c r="K82" s="30"/>
      <c r="L82" s="30"/>
      <c r="M82" s="30"/>
      <c r="N82" s="30"/>
      <c r="O82" s="30"/>
      <c r="P82" s="30"/>
      <c r="Q82" s="30"/>
      <c r="R82" s="30"/>
      <c r="S82" s="30"/>
      <c r="T82" s="30"/>
      <c r="U82" s="30"/>
      <c r="V82" s="30"/>
      <c r="W82" s="30"/>
      <c r="X82" s="30"/>
      <c r="Y82" s="30"/>
      <c r="Z82" s="30"/>
      <c r="AA82" s="30"/>
      <c r="AB82" s="30"/>
    </row>
    <row r="83" spans="1:28" x14ac:dyDescent="0.25">
      <c r="A83" s="40" t="s">
        <v>127</v>
      </c>
      <c r="B83" s="50">
        <v>572044.68999999994</v>
      </c>
      <c r="C83" s="50"/>
      <c r="D83" s="50"/>
      <c r="E83" s="50">
        <v>136823.74000000002</v>
      </c>
      <c r="F83" s="50">
        <f t="shared" si="5"/>
        <v>435220.94999999995</v>
      </c>
      <c r="G83" s="50">
        <v>24926.400000000001</v>
      </c>
      <c r="H83" s="39"/>
      <c r="I83" s="30"/>
      <c r="J83" s="30"/>
      <c r="K83" s="30"/>
      <c r="L83" s="30"/>
      <c r="M83" s="30"/>
      <c r="N83" s="30"/>
      <c r="O83" s="30"/>
      <c r="P83" s="30"/>
      <c r="Q83" s="30"/>
      <c r="R83" s="30"/>
      <c r="S83" s="30"/>
      <c r="T83" s="30"/>
      <c r="U83" s="30"/>
      <c r="V83" s="30"/>
      <c r="W83" s="30"/>
      <c r="X83" s="30"/>
      <c r="Y83" s="30"/>
      <c r="Z83" s="30"/>
      <c r="AA83" s="30"/>
      <c r="AB83" s="30"/>
    </row>
    <row r="84" spans="1:28" ht="17.25" x14ac:dyDescent="0.35">
      <c r="A84" s="40" t="s">
        <v>128</v>
      </c>
      <c r="B84" s="51">
        <v>9271908.6999999974</v>
      </c>
      <c r="C84" s="50"/>
      <c r="D84" s="50"/>
      <c r="E84" s="51">
        <v>6151007.879999999</v>
      </c>
      <c r="F84" s="51">
        <f>B84-E84</f>
        <v>3120900.8199999984</v>
      </c>
      <c r="G84" s="51">
        <v>400901.87000000005</v>
      </c>
      <c r="H84" s="39"/>
      <c r="I84" s="30"/>
      <c r="J84" s="30"/>
      <c r="K84" s="30"/>
      <c r="L84" s="30"/>
      <c r="M84" s="30"/>
      <c r="N84" s="30"/>
      <c r="O84" s="30"/>
      <c r="P84" s="30"/>
      <c r="Q84" s="30"/>
      <c r="R84" s="30"/>
      <c r="S84" s="30"/>
      <c r="T84" s="30"/>
      <c r="U84" s="30"/>
      <c r="V84" s="30"/>
      <c r="W84" s="30"/>
      <c r="X84" s="30"/>
      <c r="Y84" s="30"/>
      <c r="Z84" s="30"/>
      <c r="AA84" s="30"/>
      <c r="AB84" s="30"/>
    </row>
    <row r="85" spans="1:28" ht="17.25" x14ac:dyDescent="0.35">
      <c r="A85" s="40" t="s">
        <v>129</v>
      </c>
      <c r="B85" s="51"/>
      <c r="C85" s="51"/>
      <c r="D85" s="51"/>
      <c r="E85" s="51"/>
      <c r="F85" s="51"/>
      <c r="G85" s="51"/>
      <c r="H85" s="39"/>
      <c r="I85" s="30"/>
      <c r="J85" s="30"/>
      <c r="K85" s="30"/>
      <c r="L85" s="30"/>
      <c r="M85" s="30"/>
      <c r="N85" s="30"/>
      <c r="O85" s="30"/>
      <c r="P85" s="30"/>
      <c r="Q85" s="30"/>
      <c r="R85" s="30"/>
      <c r="S85" s="30"/>
      <c r="T85" s="30"/>
      <c r="U85" s="30"/>
      <c r="V85" s="30"/>
      <c r="W85" s="30"/>
      <c r="X85" s="30"/>
      <c r="Y85" s="30"/>
      <c r="Z85" s="30"/>
      <c r="AA85" s="30"/>
      <c r="AB85" s="30"/>
    </row>
    <row r="86" spans="1:28" ht="17.25" x14ac:dyDescent="0.35">
      <c r="A86" s="40"/>
      <c r="B86" s="51"/>
      <c r="C86" s="51"/>
      <c r="D86" s="51"/>
      <c r="E86" s="51"/>
      <c r="F86" s="51"/>
      <c r="G86" s="51"/>
      <c r="H86" s="39"/>
      <c r="I86" s="30"/>
      <c r="J86" s="30"/>
      <c r="K86" s="30"/>
      <c r="L86" s="30"/>
      <c r="M86" s="30"/>
      <c r="N86" s="30"/>
      <c r="O86" s="30"/>
      <c r="P86" s="30"/>
      <c r="Q86" s="30"/>
      <c r="R86" s="30"/>
      <c r="S86" s="30"/>
      <c r="T86" s="30"/>
      <c r="U86" s="30"/>
      <c r="V86" s="30"/>
      <c r="W86" s="30"/>
      <c r="X86" s="30"/>
      <c r="Y86" s="30"/>
      <c r="Z86" s="30"/>
      <c r="AA86" s="30"/>
      <c r="AB86" s="30"/>
    </row>
    <row r="87" spans="1:28" x14ac:dyDescent="0.25">
      <c r="A87" s="41"/>
      <c r="B87" s="67" t="s">
        <v>166</v>
      </c>
      <c r="C87" s="39"/>
      <c r="D87" s="39"/>
      <c r="E87" s="67" t="s">
        <v>167</v>
      </c>
      <c r="F87" s="39"/>
      <c r="G87" s="39"/>
      <c r="H87" s="39"/>
      <c r="I87" s="30"/>
      <c r="J87" s="30"/>
      <c r="K87" s="30"/>
      <c r="L87" s="30"/>
      <c r="M87" s="30"/>
      <c r="N87" s="30"/>
      <c r="O87" s="30"/>
      <c r="P87" s="30"/>
      <c r="Q87" s="30"/>
      <c r="R87" s="30"/>
      <c r="S87" s="30"/>
      <c r="T87" s="30"/>
      <c r="U87" s="30"/>
      <c r="V87" s="30"/>
      <c r="W87" s="30"/>
      <c r="X87" s="30"/>
      <c r="Y87" s="30"/>
      <c r="Z87" s="30"/>
      <c r="AA87" s="30"/>
      <c r="AB87" s="30"/>
    </row>
    <row r="88" spans="1:28" x14ac:dyDescent="0.25">
      <c r="A88" s="41" t="s">
        <v>148</v>
      </c>
      <c r="B88" s="57">
        <f>SUM(B71:B86)</f>
        <v>193065278.42999995</v>
      </c>
      <c r="C88" s="53" t="s">
        <v>244</v>
      </c>
      <c r="D88" s="49"/>
      <c r="E88" s="57">
        <f>SUM(E71:E86)</f>
        <v>68571742.909999996</v>
      </c>
      <c r="F88" s="49">
        <f>SUM(F71:F86)</f>
        <v>124493535.51999998</v>
      </c>
      <c r="G88" s="49">
        <f>SUM(G71:G86)</f>
        <v>4439611.8599999994</v>
      </c>
      <c r="H88" s="39"/>
      <c r="I88" s="30"/>
      <c r="J88" s="30"/>
      <c r="K88" s="30"/>
      <c r="L88" s="30"/>
      <c r="M88" s="30"/>
      <c r="N88" s="30"/>
      <c r="O88" s="30"/>
      <c r="P88" s="30"/>
      <c r="Q88" s="30"/>
      <c r="R88" s="30"/>
      <c r="S88" s="30"/>
      <c r="T88" s="30"/>
      <c r="U88" s="30"/>
      <c r="V88" s="30"/>
      <c r="W88" s="30"/>
      <c r="X88" s="30"/>
      <c r="Y88" s="30"/>
      <c r="Z88" s="30"/>
      <c r="AA88" s="30"/>
      <c r="AB88" s="30"/>
    </row>
    <row r="89" spans="1:28" x14ac:dyDescent="0.25">
      <c r="A89" s="41"/>
      <c r="B89" s="39"/>
      <c r="C89" s="39"/>
      <c r="D89" s="39"/>
      <c r="E89" s="39"/>
      <c r="F89" s="39"/>
      <c r="G89" s="39"/>
      <c r="H89" s="39"/>
      <c r="I89" s="30"/>
      <c r="J89" s="30"/>
      <c r="K89" s="30"/>
      <c r="L89" s="30"/>
      <c r="M89" s="30"/>
      <c r="N89" s="30"/>
      <c r="O89" s="30"/>
      <c r="P89" s="30"/>
      <c r="Q89" s="30"/>
      <c r="R89" s="30"/>
      <c r="S89" s="30"/>
      <c r="T89" s="30"/>
      <c r="U89" s="30"/>
      <c r="V89" s="30"/>
      <c r="W89" s="30"/>
      <c r="X89" s="30"/>
      <c r="Y89" s="30"/>
      <c r="Z89" s="30"/>
      <c r="AA89" s="30"/>
      <c r="AB89" s="30"/>
    </row>
    <row r="90" spans="1:28" x14ac:dyDescent="0.25">
      <c r="A90" s="43" t="s">
        <v>150</v>
      </c>
      <c r="B90" s="39"/>
      <c r="C90" s="39"/>
      <c r="D90" s="39"/>
      <c r="E90" s="39"/>
      <c r="F90" s="39"/>
      <c r="G90" s="39"/>
      <c r="H90" s="39"/>
      <c r="I90" s="30"/>
      <c r="J90" s="30"/>
      <c r="K90" s="30"/>
      <c r="L90" s="30"/>
      <c r="M90" s="30"/>
      <c r="N90" s="30"/>
      <c r="O90" s="30"/>
      <c r="P90" s="30"/>
      <c r="Q90" s="30"/>
      <c r="R90" s="30"/>
      <c r="S90" s="30"/>
      <c r="T90" s="30"/>
      <c r="U90" s="30"/>
      <c r="V90" s="30"/>
      <c r="W90" s="30"/>
      <c r="X90" s="30"/>
      <c r="Y90" s="30"/>
      <c r="Z90" s="30"/>
      <c r="AA90" s="30"/>
      <c r="AB90" s="30"/>
    </row>
    <row r="91" spans="1:28" x14ac:dyDescent="0.25">
      <c r="A91" s="40" t="s">
        <v>151</v>
      </c>
      <c r="B91" s="49">
        <v>30762</v>
      </c>
      <c r="C91" s="49"/>
      <c r="D91" s="49"/>
      <c r="E91" s="49">
        <v>0</v>
      </c>
      <c r="F91" s="49">
        <f>B91-E91</f>
        <v>30762</v>
      </c>
      <c r="G91" s="49">
        <v>0</v>
      </c>
      <c r="H91" s="39"/>
      <c r="I91" s="30"/>
      <c r="J91" s="30"/>
      <c r="K91" s="30"/>
      <c r="L91" s="30"/>
      <c r="M91" s="30"/>
      <c r="N91" s="30"/>
      <c r="O91" s="30"/>
      <c r="P91" s="30"/>
      <c r="Q91" s="30"/>
      <c r="R91" s="30"/>
      <c r="S91" s="30"/>
      <c r="T91" s="30"/>
      <c r="U91" s="30"/>
      <c r="V91" s="30"/>
      <c r="W91" s="30"/>
      <c r="X91" s="30"/>
      <c r="Y91" s="30"/>
      <c r="Z91" s="30"/>
      <c r="AA91" s="30"/>
      <c r="AB91" s="30"/>
    </row>
    <row r="92" spans="1:28" x14ac:dyDescent="0.25">
      <c r="A92" s="40" t="s">
        <v>152</v>
      </c>
      <c r="B92" s="50">
        <v>0</v>
      </c>
      <c r="C92" s="50"/>
      <c r="D92" s="50"/>
      <c r="E92" s="50">
        <v>0</v>
      </c>
      <c r="F92" s="50">
        <f>B92-E92</f>
        <v>0</v>
      </c>
      <c r="G92" s="50">
        <v>0</v>
      </c>
      <c r="H92" s="39"/>
      <c r="I92" s="30"/>
      <c r="J92" s="30"/>
      <c r="K92" s="30"/>
      <c r="L92" s="30"/>
      <c r="M92" s="30"/>
      <c r="N92" s="30"/>
      <c r="O92" s="30"/>
      <c r="P92" s="30"/>
      <c r="Q92" s="30"/>
      <c r="R92" s="30"/>
      <c r="S92" s="30"/>
      <c r="T92" s="30"/>
      <c r="U92" s="30"/>
      <c r="V92" s="30"/>
      <c r="W92" s="30"/>
      <c r="X92" s="30"/>
      <c r="Y92" s="30"/>
      <c r="Z92" s="30"/>
      <c r="AA92" s="30"/>
      <c r="AB92" s="30"/>
    </row>
    <row r="93" spans="1:28" ht="17.25" x14ac:dyDescent="0.35">
      <c r="A93" s="40" t="s">
        <v>153</v>
      </c>
      <c r="B93" s="51">
        <v>0</v>
      </c>
      <c r="C93" s="51"/>
      <c r="D93" s="51"/>
      <c r="E93" s="51">
        <v>0</v>
      </c>
      <c r="F93" s="51">
        <f>B93-E93</f>
        <v>0</v>
      </c>
      <c r="G93" s="51">
        <v>0</v>
      </c>
      <c r="H93" s="39"/>
      <c r="I93" s="30"/>
      <c r="J93" s="30"/>
      <c r="K93" s="30"/>
      <c r="L93" s="30"/>
      <c r="M93" s="30"/>
      <c r="N93" s="30"/>
      <c r="O93" s="30"/>
      <c r="P93" s="30"/>
      <c r="Q93" s="30"/>
      <c r="R93" s="30"/>
      <c r="S93" s="30"/>
      <c r="T93" s="30"/>
      <c r="U93" s="30"/>
      <c r="V93" s="30"/>
      <c r="W93" s="30"/>
      <c r="X93" s="30"/>
      <c r="Y93" s="30"/>
      <c r="Z93" s="30"/>
      <c r="AA93" s="30"/>
      <c r="AB93" s="30"/>
    </row>
    <row r="94" spans="1:28" ht="17.25" x14ac:dyDescent="0.35">
      <c r="A94" s="40"/>
      <c r="B94" s="51"/>
      <c r="C94" s="51"/>
      <c r="D94" s="51"/>
      <c r="E94" s="51"/>
      <c r="F94" s="51"/>
      <c r="G94" s="51"/>
      <c r="H94" s="39"/>
      <c r="I94" s="30"/>
      <c r="J94" s="30"/>
      <c r="K94" s="30"/>
      <c r="L94" s="30"/>
      <c r="M94" s="30"/>
      <c r="N94" s="30"/>
      <c r="O94" s="30"/>
      <c r="P94" s="30"/>
      <c r="Q94" s="30"/>
      <c r="R94" s="30"/>
      <c r="S94" s="30"/>
      <c r="T94" s="30"/>
      <c r="U94" s="30"/>
      <c r="V94" s="30"/>
      <c r="W94" s="30"/>
      <c r="X94" s="30"/>
      <c r="Y94" s="30"/>
      <c r="Z94" s="30"/>
      <c r="AA94" s="30"/>
      <c r="AB94" s="30"/>
    </row>
    <row r="95" spans="1:28" x14ac:dyDescent="0.25">
      <c r="A95" s="41"/>
      <c r="B95" s="68" t="s">
        <v>168</v>
      </c>
      <c r="C95" s="50"/>
      <c r="D95" s="50"/>
      <c r="E95" s="68" t="s">
        <v>169</v>
      </c>
      <c r="F95" s="50"/>
      <c r="G95" s="50"/>
      <c r="H95" s="39"/>
      <c r="I95" s="30"/>
      <c r="J95" s="30"/>
      <c r="K95" s="30"/>
      <c r="L95" s="30"/>
      <c r="M95" s="30"/>
      <c r="N95" s="30"/>
      <c r="O95" s="30"/>
      <c r="P95" s="30"/>
      <c r="Q95" s="30"/>
      <c r="R95" s="30"/>
      <c r="S95" s="30"/>
      <c r="T95" s="30"/>
      <c r="U95" s="30"/>
      <c r="V95" s="30"/>
      <c r="W95" s="30"/>
      <c r="X95" s="30"/>
      <c r="Y95" s="30"/>
      <c r="Z95" s="30"/>
      <c r="AA95" s="30"/>
      <c r="AB95" s="30"/>
    </row>
    <row r="96" spans="1:28" x14ac:dyDescent="0.25">
      <c r="A96" s="41" t="s">
        <v>154</v>
      </c>
      <c r="B96" s="57">
        <f>SUM(B91:B93)</f>
        <v>30762</v>
      </c>
      <c r="C96" s="53" t="s">
        <v>248</v>
      </c>
      <c r="D96" s="49"/>
      <c r="E96" s="57">
        <v>0</v>
      </c>
      <c r="F96" s="82">
        <f>SUM(F91:F93)</f>
        <v>30762</v>
      </c>
      <c r="G96" s="82">
        <v>0</v>
      </c>
      <c r="H96" s="39"/>
      <c r="I96" s="30"/>
      <c r="J96" s="30"/>
      <c r="K96" s="30"/>
      <c r="L96" s="30"/>
      <c r="M96" s="30"/>
      <c r="N96" s="30"/>
      <c r="O96" s="30"/>
      <c r="P96" s="30"/>
      <c r="Q96" s="30"/>
      <c r="R96" s="30"/>
      <c r="S96" s="30"/>
      <c r="T96" s="30"/>
      <c r="U96" s="30"/>
      <c r="V96" s="30"/>
      <c r="W96" s="30"/>
      <c r="X96" s="30"/>
      <c r="Y96" s="30"/>
      <c r="Z96" s="30"/>
      <c r="AA96" s="30"/>
      <c r="AB96" s="30"/>
    </row>
    <row r="97" spans="1:28" x14ac:dyDescent="0.25">
      <c r="A97" s="41"/>
      <c r="B97" s="39"/>
      <c r="C97" s="39"/>
      <c r="D97" s="39"/>
      <c r="E97" s="39"/>
      <c r="F97" s="39"/>
      <c r="G97" s="39"/>
      <c r="H97" s="39"/>
      <c r="I97" s="30"/>
      <c r="J97" s="30"/>
      <c r="K97" s="30"/>
      <c r="L97" s="30"/>
      <c r="M97" s="30"/>
      <c r="N97" s="30"/>
      <c r="O97" s="30"/>
      <c r="P97" s="30"/>
      <c r="Q97" s="30"/>
      <c r="R97" s="30"/>
      <c r="S97" s="30"/>
      <c r="T97" s="30"/>
      <c r="U97" s="30"/>
      <c r="V97" s="30"/>
      <c r="W97" s="30"/>
      <c r="X97" s="30"/>
      <c r="Y97" s="30"/>
      <c r="Z97" s="30"/>
      <c r="AA97" s="30"/>
      <c r="AB97" s="30"/>
    </row>
    <row r="98" spans="1:28" x14ac:dyDescent="0.25">
      <c r="A98" s="43" t="s">
        <v>130</v>
      </c>
      <c r="B98" s="39"/>
      <c r="C98" s="39"/>
      <c r="D98" s="39"/>
      <c r="E98" s="39"/>
      <c r="F98" s="39"/>
      <c r="G98" s="39"/>
      <c r="H98" s="39"/>
      <c r="I98" s="30"/>
      <c r="J98" s="30"/>
      <c r="K98" s="30"/>
      <c r="L98" s="30"/>
      <c r="M98" s="30"/>
      <c r="N98" s="30"/>
      <c r="O98" s="30"/>
      <c r="P98" s="30"/>
      <c r="Q98" s="30"/>
      <c r="R98" s="30"/>
      <c r="S98" s="30"/>
      <c r="T98" s="30"/>
      <c r="U98" s="30"/>
      <c r="V98" s="30"/>
      <c r="W98" s="30"/>
      <c r="X98" s="30"/>
      <c r="Y98" s="30"/>
      <c r="Z98" s="30"/>
      <c r="AA98" s="30"/>
      <c r="AB98" s="30"/>
    </row>
    <row r="99" spans="1:28" x14ac:dyDescent="0.25">
      <c r="A99" s="40" t="s">
        <v>131</v>
      </c>
      <c r="B99" s="49">
        <v>437813.11000000004</v>
      </c>
      <c r="C99" s="49"/>
      <c r="D99" s="49"/>
      <c r="E99" s="49">
        <v>0</v>
      </c>
      <c r="F99" s="49">
        <f>B99-E99</f>
        <v>437813.11000000004</v>
      </c>
      <c r="G99" s="49">
        <v>0</v>
      </c>
      <c r="H99" s="39"/>
      <c r="I99" s="30"/>
      <c r="J99" s="30"/>
      <c r="K99" s="30"/>
      <c r="L99" s="30"/>
      <c r="M99" s="30"/>
      <c r="N99" s="30"/>
      <c r="O99" s="30"/>
      <c r="P99" s="30"/>
      <c r="Q99" s="30"/>
      <c r="R99" s="30"/>
      <c r="S99" s="30"/>
      <c r="T99" s="30"/>
      <c r="U99" s="30"/>
      <c r="V99" s="30"/>
      <c r="W99" s="30"/>
      <c r="X99" s="30"/>
      <c r="Y99" s="30"/>
      <c r="Z99" s="30"/>
      <c r="AA99" s="30"/>
      <c r="AB99" s="30"/>
    </row>
    <row r="100" spans="1:28" x14ac:dyDescent="0.25">
      <c r="A100" s="40" t="s">
        <v>132</v>
      </c>
      <c r="B100" s="50">
        <v>14807758.709999999</v>
      </c>
      <c r="C100" s="50"/>
      <c r="D100" s="50"/>
      <c r="E100" s="50">
        <v>5948441.5500000017</v>
      </c>
      <c r="F100" s="50">
        <f>B100-E100</f>
        <v>8859317.1599999964</v>
      </c>
      <c r="G100" s="50">
        <v>321565.77000000014</v>
      </c>
      <c r="H100" s="39"/>
      <c r="I100" s="30"/>
      <c r="J100" s="30"/>
      <c r="K100" s="30"/>
      <c r="L100" s="30"/>
      <c r="M100" s="30"/>
      <c r="N100" s="30"/>
      <c r="O100" s="30"/>
      <c r="P100" s="30"/>
      <c r="Q100" s="30"/>
      <c r="R100" s="30"/>
      <c r="S100" s="30"/>
      <c r="T100" s="30"/>
      <c r="U100" s="30"/>
      <c r="V100" s="30"/>
      <c r="W100" s="30"/>
      <c r="X100" s="30"/>
      <c r="Y100" s="30"/>
      <c r="Z100" s="30"/>
      <c r="AA100" s="30"/>
      <c r="AB100" s="30"/>
    </row>
    <row r="101" spans="1:28" x14ac:dyDescent="0.25">
      <c r="A101" s="40" t="s">
        <v>133</v>
      </c>
      <c r="B101" s="50">
        <v>7972208.7600000026</v>
      </c>
      <c r="C101" s="50"/>
      <c r="D101" s="50"/>
      <c r="E101" s="50">
        <v>4932248.9600000018</v>
      </c>
      <c r="F101" s="50">
        <f>B101-E101</f>
        <v>3039959.8000000007</v>
      </c>
      <c r="G101" s="50">
        <v>566652.08999999962</v>
      </c>
      <c r="H101" s="39"/>
      <c r="I101" s="30"/>
      <c r="J101" s="30"/>
      <c r="K101" s="30"/>
      <c r="L101" s="30"/>
      <c r="M101" s="30"/>
      <c r="N101" s="30"/>
      <c r="O101" s="30"/>
      <c r="P101" s="30"/>
      <c r="Q101" s="30"/>
      <c r="R101" s="30"/>
      <c r="S101" s="30"/>
      <c r="T101" s="30"/>
      <c r="U101" s="30"/>
      <c r="V101" s="30"/>
      <c r="W101" s="30"/>
      <c r="X101" s="30"/>
      <c r="Y101" s="30"/>
      <c r="Z101" s="30"/>
      <c r="AA101" s="30"/>
      <c r="AB101" s="30"/>
    </row>
    <row r="102" spans="1:28" x14ac:dyDescent="0.25">
      <c r="A102" s="40" t="s">
        <v>134</v>
      </c>
      <c r="B102" s="50">
        <v>5758847.8599999985</v>
      </c>
      <c r="C102" s="50"/>
      <c r="D102" s="50"/>
      <c r="E102" s="50">
        <v>4338430.2000000011</v>
      </c>
      <c r="F102" s="50">
        <f>B102-E102</f>
        <v>1420417.6599999974</v>
      </c>
      <c r="G102" s="50">
        <v>425011.90999999992</v>
      </c>
      <c r="H102" s="39"/>
      <c r="I102" s="30"/>
      <c r="J102" s="30"/>
      <c r="K102" s="30"/>
      <c r="L102" s="30"/>
      <c r="M102" s="30"/>
      <c r="N102" s="30"/>
      <c r="O102" s="30"/>
      <c r="P102" s="30"/>
      <c r="Q102" s="30"/>
      <c r="R102" s="30"/>
      <c r="S102" s="30"/>
      <c r="T102" s="30"/>
      <c r="U102" s="30"/>
      <c r="V102" s="30"/>
      <c r="W102" s="30"/>
      <c r="X102" s="30"/>
      <c r="Y102" s="30"/>
      <c r="Z102" s="30"/>
      <c r="AA102" s="30"/>
      <c r="AB102" s="30"/>
    </row>
    <row r="103" spans="1:28" x14ac:dyDescent="0.25">
      <c r="A103" s="40" t="s">
        <v>135</v>
      </c>
      <c r="B103" s="50">
        <v>117732.93</v>
      </c>
      <c r="C103" s="50"/>
      <c r="D103" s="50"/>
      <c r="E103" s="50">
        <v>106309.72999999998</v>
      </c>
      <c r="F103" s="50">
        <f t="shared" ref="F103:F117" si="6">B103-E103</f>
        <v>11423.200000000012</v>
      </c>
      <c r="G103" s="50">
        <v>2944.27</v>
      </c>
      <c r="H103" s="39"/>
      <c r="I103" s="30"/>
      <c r="J103" s="30"/>
      <c r="K103" s="30"/>
      <c r="L103" s="30"/>
      <c r="M103" s="30"/>
      <c r="N103" s="30"/>
      <c r="O103" s="30"/>
      <c r="P103" s="30"/>
      <c r="Q103" s="30"/>
      <c r="R103" s="30"/>
      <c r="S103" s="30"/>
      <c r="T103" s="30"/>
      <c r="U103" s="30"/>
      <c r="V103" s="30"/>
      <c r="W103" s="30"/>
      <c r="X103" s="30"/>
      <c r="Y103" s="30"/>
      <c r="Z103" s="30"/>
      <c r="AA103" s="30"/>
      <c r="AB103" s="30"/>
    </row>
    <row r="104" spans="1:28" x14ac:dyDescent="0.25">
      <c r="A104" s="40" t="s">
        <v>136</v>
      </c>
      <c r="B104" s="50">
        <v>449894.37000000005</v>
      </c>
      <c r="C104" s="50"/>
      <c r="D104" s="50"/>
      <c r="E104" s="50">
        <v>394544.88000000006</v>
      </c>
      <c r="F104" s="50">
        <f t="shared" si="6"/>
        <v>55349.489999999991</v>
      </c>
      <c r="G104" s="50">
        <v>14545.910000000002</v>
      </c>
      <c r="H104" s="39"/>
      <c r="I104" s="30"/>
      <c r="J104" s="30"/>
      <c r="K104" s="30"/>
      <c r="L104" s="30"/>
      <c r="M104" s="30"/>
      <c r="N104" s="30"/>
      <c r="O104" s="30"/>
      <c r="P104" s="30"/>
      <c r="Q104" s="30"/>
      <c r="R104" s="30"/>
      <c r="S104" s="30"/>
      <c r="T104" s="30"/>
      <c r="U104" s="30"/>
      <c r="V104" s="30"/>
      <c r="W104" s="30"/>
      <c r="X104" s="30"/>
      <c r="Y104" s="30"/>
      <c r="Z104" s="30"/>
      <c r="AA104" s="30"/>
      <c r="AB104" s="30"/>
    </row>
    <row r="105" spans="1:28" x14ac:dyDescent="0.25">
      <c r="A105" s="40" t="s">
        <v>137</v>
      </c>
      <c r="B105" s="50">
        <v>227818.38</v>
      </c>
      <c r="C105" s="50"/>
      <c r="D105" s="50"/>
      <c r="E105" s="50">
        <v>217207.6</v>
      </c>
      <c r="F105" s="50">
        <f t="shared" si="6"/>
        <v>10610.779999999999</v>
      </c>
      <c r="G105" s="50">
        <v>3943.17</v>
      </c>
      <c r="H105" s="39"/>
      <c r="I105" s="30"/>
      <c r="J105" s="30"/>
      <c r="K105" s="30"/>
      <c r="L105" s="30"/>
      <c r="M105" s="30"/>
      <c r="N105" s="30"/>
      <c r="O105" s="30"/>
      <c r="P105" s="30"/>
      <c r="Q105" s="30"/>
      <c r="R105" s="30"/>
      <c r="S105" s="30"/>
      <c r="T105" s="30"/>
      <c r="U105" s="30"/>
      <c r="V105" s="30"/>
      <c r="W105" s="30"/>
      <c r="X105" s="30"/>
      <c r="Y105" s="30"/>
      <c r="Z105" s="30"/>
      <c r="AA105" s="30"/>
      <c r="AB105" s="30"/>
    </row>
    <row r="106" spans="1:28" x14ac:dyDescent="0.25">
      <c r="A106" s="40" t="s">
        <v>138</v>
      </c>
      <c r="B106" s="50">
        <v>182054.12</v>
      </c>
      <c r="C106" s="50"/>
      <c r="D106" s="50"/>
      <c r="E106" s="50">
        <v>125322.43000000001</v>
      </c>
      <c r="F106" s="50">
        <f t="shared" si="6"/>
        <v>56731.689999999988</v>
      </c>
      <c r="G106" s="50">
        <v>10659.8</v>
      </c>
      <c r="H106" s="39"/>
      <c r="I106" s="30"/>
      <c r="J106" s="30"/>
      <c r="K106" s="30"/>
      <c r="L106" s="30"/>
      <c r="M106" s="30"/>
      <c r="N106" s="30"/>
      <c r="O106" s="30"/>
      <c r="P106" s="30"/>
      <c r="Q106" s="30"/>
      <c r="R106" s="30"/>
      <c r="S106" s="30"/>
      <c r="T106" s="30"/>
      <c r="U106" s="30"/>
      <c r="V106" s="30"/>
      <c r="W106" s="30"/>
      <c r="X106" s="30"/>
      <c r="Y106" s="30"/>
      <c r="Z106" s="30"/>
      <c r="AA106" s="30"/>
      <c r="AB106" s="30"/>
    </row>
    <row r="107" spans="1:28" x14ac:dyDescent="0.25">
      <c r="A107" s="40" t="s">
        <v>139</v>
      </c>
      <c r="B107" s="50">
        <v>7021638.580000001</v>
      </c>
      <c r="C107" s="50"/>
      <c r="D107" s="50"/>
      <c r="E107" s="50">
        <v>4876350.1500000125</v>
      </c>
      <c r="F107" s="50">
        <f t="shared" si="6"/>
        <v>2145288.4299999885</v>
      </c>
      <c r="G107" s="50">
        <v>494253.02999999985</v>
      </c>
      <c r="H107" s="39"/>
      <c r="I107" s="30"/>
      <c r="J107" s="30"/>
      <c r="K107" s="30"/>
      <c r="L107" s="30"/>
      <c r="M107" s="30"/>
      <c r="N107" s="30"/>
      <c r="O107" s="30"/>
      <c r="P107" s="30"/>
      <c r="Q107" s="30"/>
      <c r="R107" s="30"/>
      <c r="S107" s="30"/>
      <c r="T107" s="30"/>
      <c r="U107" s="30"/>
      <c r="V107" s="30"/>
      <c r="W107" s="30"/>
      <c r="X107" s="30"/>
      <c r="Y107" s="30"/>
      <c r="Z107" s="30"/>
      <c r="AA107" s="30"/>
      <c r="AB107" s="30"/>
    </row>
    <row r="108" spans="1:28" x14ac:dyDescent="0.25">
      <c r="A108" s="40" t="s">
        <v>140</v>
      </c>
      <c r="B108" s="50">
        <v>857481.9099999998</v>
      </c>
      <c r="C108" s="50"/>
      <c r="D108" s="50"/>
      <c r="E108" s="50">
        <v>609317.34000000032</v>
      </c>
      <c r="F108" s="50">
        <f t="shared" si="6"/>
        <v>248164.56999999948</v>
      </c>
      <c r="G108" s="50">
        <v>50588.089999999975</v>
      </c>
      <c r="H108" s="39"/>
      <c r="I108" s="30"/>
      <c r="J108" s="30"/>
      <c r="K108" s="30"/>
      <c r="L108" s="30"/>
      <c r="M108" s="30"/>
      <c r="N108" s="30"/>
      <c r="O108" s="30"/>
      <c r="P108" s="30"/>
      <c r="Q108" s="30"/>
      <c r="R108" s="30"/>
      <c r="S108" s="30"/>
      <c r="T108" s="30"/>
      <c r="U108" s="30"/>
      <c r="V108" s="30"/>
      <c r="W108" s="30"/>
      <c r="X108" s="30"/>
      <c r="Y108" s="30"/>
      <c r="Z108" s="30"/>
      <c r="AA108" s="30"/>
      <c r="AB108" s="30"/>
    </row>
    <row r="109" spans="1:28" x14ac:dyDescent="0.25">
      <c r="A109" s="40" t="s">
        <v>315</v>
      </c>
      <c r="B109" s="50">
        <v>29185</v>
      </c>
      <c r="C109" s="50"/>
      <c r="D109" s="50"/>
      <c r="E109" s="50">
        <v>10230.799999999999</v>
      </c>
      <c r="F109" s="50">
        <f t="shared" si="6"/>
        <v>18954.2</v>
      </c>
      <c r="G109" s="50">
        <v>2918.5</v>
      </c>
      <c r="H109" s="39"/>
      <c r="I109" s="30"/>
      <c r="J109" s="30"/>
      <c r="K109" s="30"/>
      <c r="L109" s="30"/>
      <c r="M109" s="30"/>
      <c r="N109" s="30"/>
      <c r="O109" s="30"/>
      <c r="P109" s="30"/>
      <c r="Q109" s="30"/>
      <c r="R109" s="30"/>
      <c r="S109" s="30"/>
      <c r="T109" s="30"/>
      <c r="U109" s="30"/>
      <c r="V109" s="30"/>
      <c r="W109" s="30"/>
      <c r="X109" s="30"/>
      <c r="Y109" s="30"/>
      <c r="Z109" s="30"/>
      <c r="AA109" s="30"/>
      <c r="AB109" s="30"/>
    </row>
    <row r="110" spans="1:28" x14ac:dyDescent="0.25">
      <c r="A110" s="40" t="s">
        <v>141</v>
      </c>
      <c r="B110" s="50">
        <v>27521.699999999997</v>
      </c>
      <c r="C110" s="50"/>
      <c r="D110" s="50"/>
      <c r="E110" s="50">
        <v>15999.92</v>
      </c>
      <c r="F110" s="50">
        <f t="shared" si="6"/>
        <v>11521.779999999997</v>
      </c>
      <c r="G110" s="50">
        <v>1805.67</v>
      </c>
      <c r="H110" s="39"/>
      <c r="I110" s="30"/>
      <c r="J110" s="30"/>
      <c r="K110" s="30"/>
      <c r="L110" s="30"/>
      <c r="M110" s="30"/>
      <c r="N110" s="30"/>
      <c r="O110" s="30"/>
      <c r="P110" s="30"/>
      <c r="Q110" s="30"/>
      <c r="R110" s="30"/>
      <c r="S110" s="30"/>
      <c r="T110" s="30"/>
      <c r="U110" s="30"/>
      <c r="V110" s="30"/>
      <c r="W110" s="30"/>
      <c r="X110" s="30"/>
      <c r="Y110" s="30"/>
      <c r="Z110" s="30"/>
      <c r="AA110" s="30"/>
      <c r="AB110" s="30"/>
    </row>
    <row r="111" spans="1:28" ht="17.25" x14ac:dyDescent="0.35">
      <c r="A111" s="115" t="s">
        <v>142</v>
      </c>
      <c r="B111" s="50">
        <v>0</v>
      </c>
      <c r="C111" s="51"/>
      <c r="D111" s="51"/>
      <c r="E111" s="50">
        <v>0</v>
      </c>
      <c r="F111" s="50">
        <f t="shared" si="6"/>
        <v>0</v>
      </c>
      <c r="G111" s="50">
        <v>0</v>
      </c>
      <c r="H111" s="39"/>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x14ac:dyDescent="0.25">
      <c r="A112" s="115" t="s">
        <v>306</v>
      </c>
      <c r="B112" s="50">
        <v>15583058.060000001</v>
      </c>
      <c r="C112" s="50"/>
      <c r="D112" s="50"/>
      <c r="E112" s="50">
        <v>9472447.2399999984</v>
      </c>
      <c r="F112" s="50">
        <f t="shared" si="6"/>
        <v>6110610.8200000022</v>
      </c>
      <c r="G112" s="50">
        <v>676292.54000000015</v>
      </c>
    </row>
    <row r="113" spans="1:28" x14ac:dyDescent="0.25">
      <c r="A113" s="115" t="s">
        <v>307</v>
      </c>
      <c r="B113" s="50">
        <v>1404689.3900000001</v>
      </c>
      <c r="C113" s="50"/>
      <c r="D113" s="50"/>
      <c r="E113" s="50">
        <v>813521.90999999957</v>
      </c>
      <c r="F113" s="50">
        <f t="shared" si="6"/>
        <v>591167.48000000056</v>
      </c>
      <c r="G113" s="50">
        <v>34456.07</v>
      </c>
    </row>
    <row r="114" spans="1:28" x14ac:dyDescent="0.25">
      <c r="A114" s="115" t="s">
        <v>308</v>
      </c>
      <c r="B114" s="50">
        <v>112143.98</v>
      </c>
      <c r="C114" s="50"/>
      <c r="D114" s="50"/>
      <c r="E114" s="50">
        <v>69414.399999999994</v>
      </c>
      <c r="F114" s="50">
        <f t="shared" si="6"/>
        <v>42729.58</v>
      </c>
      <c r="G114" s="50">
        <v>4807.7699999999995</v>
      </c>
    </row>
    <row r="115" spans="1:28" x14ac:dyDescent="0.25">
      <c r="A115" s="115" t="s">
        <v>309</v>
      </c>
      <c r="B115" s="50">
        <v>387618.94</v>
      </c>
      <c r="C115" s="50"/>
      <c r="D115" s="50"/>
      <c r="E115" s="50">
        <v>277236</v>
      </c>
      <c r="F115" s="50">
        <f t="shared" si="6"/>
        <v>110382.94</v>
      </c>
      <c r="G115" s="50">
        <v>16977.72</v>
      </c>
    </row>
    <row r="116" spans="1:28" x14ac:dyDescent="0.25">
      <c r="A116" s="115" t="s">
        <v>310</v>
      </c>
      <c r="B116" s="50">
        <v>106129.57</v>
      </c>
      <c r="C116" s="50"/>
      <c r="D116" s="50"/>
      <c r="E116" s="50">
        <v>75322.460000000006</v>
      </c>
      <c r="F116" s="50">
        <f t="shared" si="6"/>
        <v>30807.11</v>
      </c>
      <c r="G116" s="50">
        <v>4592.3399999999992</v>
      </c>
    </row>
    <row r="117" spans="1:28" x14ac:dyDescent="0.25">
      <c r="A117" s="115" t="s">
        <v>313</v>
      </c>
      <c r="B117" s="50">
        <v>1623492.36</v>
      </c>
      <c r="C117" s="50"/>
      <c r="D117" s="50"/>
      <c r="E117" s="50">
        <v>1040770.61</v>
      </c>
      <c r="F117" s="50">
        <f t="shared" si="6"/>
        <v>582721.75000000012</v>
      </c>
      <c r="G117" s="50">
        <v>124715.34</v>
      </c>
    </row>
    <row r="118" spans="1:28" x14ac:dyDescent="0.25">
      <c r="A118" s="115" t="s">
        <v>314</v>
      </c>
      <c r="B118" s="50">
        <v>2096221.4900000002</v>
      </c>
      <c r="C118" s="50"/>
      <c r="D118" s="50"/>
      <c r="E118" s="50">
        <v>525209.62</v>
      </c>
      <c r="F118" s="50">
        <v>1415418.23</v>
      </c>
      <c r="G118" s="50">
        <v>192457.44</v>
      </c>
    </row>
    <row r="119" spans="1:28" ht="17.25" x14ac:dyDescent="0.35">
      <c r="A119" s="115" t="s">
        <v>379</v>
      </c>
      <c r="B119" s="51">
        <v>3221.8499999998603</v>
      </c>
      <c r="C119" s="50"/>
      <c r="D119" s="50"/>
      <c r="E119" s="51">
        <v>0</v>
      </c>
      <c r="F119" s="51">
        <v>0</v>
      </c>
      <c r="G119" s="51">
        <v>0</v>
      </c>
      <c r="H119" s="39"/>
      <c r="I119" s="30"/>
      <c r="J119" s="30"/>
      <c r="K119" s="30"/>
      <c r="L119" s="30"/>
      <c r="M119" s="30"/>
      <c r="N119" s="30"/>
      <c r="O119" s="30"/>
      <c r="P119" s="30"/>
      <c r="Q119" s="30"/>
      <c r="R119" s="30"/>
      <c r="S119" s="30"/>
      <c r="T119" s="30"/>
      <c r="U119" s="30"/>
      <c r="V119" s="30"/>
      <c r="W119" s="30"/>
      <c r="X119" s="30"/>
      <c r="Y119" s="30"/>
      <c r="Z119" s="30"/>
      <c r="AA119" s="30"/>
    </row>
    <row r="120" spans="1:28" x14ac:dyDescent="0.25">
      <c r="A120" s="30"/>
      <c r="B120" s="68" t="s">
        <v>168</v>
      </c>
      <c r="C120" s="50"/>
      <c r="D120" s="50"/>
      <c r="E120" s="68" t="s">
        <v>169</v>
      </c>
      <c r="F120" s="50"/>
      <c r="G120" s="68" t="s">
        <v>170</v>
      </c>
      <c r="H120" s="39"/>
      <c r="I120" s="30"/>
      <c r="J120" s="30"/>
      <c r="K120" s="30"/>
      <c r="L120" s="30"/>
      <c r="M120" s="30"/>
      <c r="N120" s="30"/>
      <c r="O120" s="30"/>
      <c r="P120" s="30"/>
      <c r="Q120" s="30"/>
      <c r="R120" s="30"/>
      <c r="S120" s="30"/>
      <c r="T120" s="30"/>
      <c r="U120" s="30"/>
      <c r="V120" s="30"/>
      <c r="W120" s="30"/>
      <c r="X120" s="30"/>
      <c r="Y120" s="30"/>
      <c r="Z120" s="30"/>
      <c r="AA120" s="30"/>
    </row>
    <row r="121" spans="1:28" x14ac:dyDescent="0.25">
      <c r="A121" s="44" t="s">
        <v>149</v>
      </c>
      <c r="B121" s="57">
        <f>SUM(B99:B119)</f>
        <v>59206531.07</v>
      </c>
      <c r="C121" s="53" t="s">
        <v>245</v>
      </c>
      <c r="D121" s="49"/>
      <c r="E121" s="57">
        <f>SUM(E99:E119)</f>
        <v>33848325.800000019</v>
      </c>
      <c r="F121" s="82">
        <f>SUM(F99:F119)</f>
        <v>25199389.779999983</v>
      </c>
      <c r="G121" s="57">
        <f>SUM(G99:G119)</f>
        <v>2949187.4299999992</v>
      </c>
      <c r="H121" s="39"/>
      <c r="I121" s="30"/>
      <c r="J121" s="30"/>
      <c r="K121" s="30"/>
      <c r="L121" s="30"/>
      <c r="M121" s="30"/>
      <c r="N121" s="30"/>
      <c r="O121" s="30"/>
      <c r="P121" s="30"/>
      <c r="Q121" s="30"/>
      <c r="R121" s="30"/>
      <c r="S121" s="30"/>
      <c r="T121" s="30"/>
      <c r="U121" s="30"/>
      <c r="V121" s="30"/>
      <c r="W121" s="30"/>
      <c r="X121" s="30"/>
      <c r="Y121" s="30"/>
      <c r="Z121" s="30"/>
      <c r="AA121" s="30"/>
    </row>
    <row r="122" spans="1:28" ht="17.25" x14ac:dyDescent="0.35">
      <c r="A122" s="30"/>
      <c r="B122" s="51"/>
      <c r="C122" s="51"/>
      <c r="D122" s="51"/>
      <c r="E122" s="51"/>
      <c r="F122" s="51"/>
      <c r="G122" s="51"/>
      <c r="H122" s="39"/>
      <c r="I122" s="30"/>
      <c r="J122" s="30"/>
      <c r="K122" s="30"/>
      <c r="L122" s="30"/>
      <c r="M122" s="30"/>
      <c r="N122" s="30"/>
      <c r="O122" s="30"/>
      <c r="P122" s="30"/>
      <c r="Q122" s="30"/>
      <c r="R122" s="30"/>
      <c r="S122" s="30"/>
      <c r="T122" s="30"/>
      <c r="U122" s="30"/>
      <c r="V122" s="30"/>
      <c r="W122" s="30"/>
      <c r="X122" s="30"/>
      <c r="Y122" s="30"/>
      <c r="Z122" s="30"/>
      <c r="AA122" s="30"/>
    </row>
    <row r="123" spans="1:28" x14ac:dyDescent="0.25">
      <c r="A123" s="43" t="s">
        <v>332</v>
      </c>
      <c r="B123" s="39"/>
      <c r="C123" s="39"/>
      <c r="D123" s="39"/>
      <c r="E123" s="39"/>
      <c r="F123" s="104"/>
      <c r="G123" s="39"/>
      <c r="H123" s="39"/>
      <c r="I123" s="30"/>
      <c r="J123" s="30"/>
      <c r="K123" s="30"/>
      <c r="L123" s="30"/>
      <c r="M123" s="30"/>
      <c r="N123" s="30"/>
      <c r="O123" s="30"/>
      <c r="P123" s="30"/>
      <c r="Q123" s="30"/>
      <c r="R123" s="30"/>
      <c r="S123" s="30"/>
      <c r="T123" s="30"/>
      <c r="U123" s="30"/>
      <c r="V123" s="30"/>
      <c r="W123" s="30"/>
      <c r="X123" s="30"/>
      <c r="Y123" s="30"/>
      <c r="Z123" s="30"/>
      <c r="AA123" s="30"/>
    </row>
    <row r="124" spans="1:28" x14ac:dyDescent="0.25">
      <c r="A124" s="115" t="s">
        <v>311</v>
      </c>
      <c r="B124" s="50">
        <v>3439259.3499999996</v>
      </c>
      <c r="C124" s="50"/>
      <c r="D124" s="50"/>
      <c r="E124" s="50">
        <v>2461488.1099999994</v>
      </c>
      <c r="F124" s="50">
        <f>B124-E124</f>
        <v>977771.24000000022</v>
      </c>
      <c r="G124" s="50">
        <v>102809.1</v>
      </c>
      <c r="I124" s="195"/>
      <c r="J124" s="195"/>
      <c r="K124" s="195"/>
    </row>
    <row r="125" spans="1:28" x14ac:dyDescent="0.25">
      <c r="A125" s="115" t="s">
        <v>312</v>
      </c>
      <c r="B125" s="116">
        <v>1114873.54</v>
      </c>
      <c r="C125" s="50"/>
      <c r="D125" s="50"/>
      <c r="E125" s="116">
        <v>874547.29</v>
      </c>
      <c r="F125" s="116">
        <f>B125-E125</f>
        <v>240326.25</v>
      </c>
      <c r="G125" s="116">
        <v>44719.11</v>
      </c>
      <c r="I125" s="195"/>
      <c r="J125" s="195"/>
      <c r="K125" s="195"/>
    </row>
    <row r="126" spans="1:28" x14ac:dyDescent="0.25">
      <c r="A126" s="41"/>
      <c r="B126" s="68" t="s">
        <v>331</v>
      </c>
      <c r="C126" s="50"/>
      <c r="D126" s="50"/>
      <c r="E126" s="68" t="s">
        <v>334</v>
      </c>
      <c r="F126" s="50"/>
      <c r="G126" s="50" t="s">
        <v>335</v>
      </c>
      <c r="H126" s="39"/>
      <c r="I126" s="56"/>
      <c r="J126" s="56"/>
      <c r="K126" s="56"/>
      <c r="L126" s="30"/>
      <c r="M126" s="30"/>
      <c r="N126" s="30"/>
      <c r="O126" s="30"/>
      <c r="P126" s="30"/>
      <c r="Q126" s="30"/>
      <c r="R126" s="30"/>
      <c r="S126" s="30"/>
      <c r="T126" s="30"/>
      <c r="U126" s="30"/>
      <c r="V126" s="30"/>
      <c r="W126" s="30"/>
      <c r="X126" s="30"/>
      <c r="Y126" s="30"/>
      <c r="Z126" s="30"/>
      <c r="AA126" s="30"/>
      <c r="AB126" s="30"/>
    </row>
    <row r="127" spans="1:28" x14ac:dyDescent="0.25">
      <c r="A127" s="41" t="s">
        <v>333</v>
      </c>
      <c r="B127" s="57">
        <f>SUM(B124:B125)</f>
        <v>4554132.8899999997</v>
      </c>
      <c r="C127" s="49"/>
      <c r="D127" s="49"/>
      <c r="E127" s="57">
        <f>SUM(E124:E125)</f>
        <v>3336035.3999999994</v>
      </c>
      <c r="F127" s="82">
        <f>SUM(F124:F125)</f>
        <v>1218097.4900000002</v>
      </c>
      <c r="G127" s="57">
        <f>SUM(G124:G125)</f>
        <v>147528.21000000002</v>
      </c>
      <c r="H127" s="39"/>
      <c r="I127" s="30"/>
      <c r="J127" s="30"/>
      <c r="K127" s="30"/>
      <c r="L127" s="30"/>
      <c r="M127" s="30"/>
      <c r="N127" s="30"/>
      <c r="O127" s="30"/>
      <c r="P127" s="30"/>
      <c r="Q127" s="30"/>
      <c r="R127" s="30"/>
      <c r="S127" s="30"/>
      <c r="T127" s="30"/>
      <c r="U127" s="30"/>
      <c r="V127" s="30"/>
      <c r="W127" s="30"/>
      <c r="X127" s="30"/>
      <c r="Y127" s="30"/>
      <c r="Z127" s="30"/>
      <c r="AA127" s="30"/>
      <c r="AB127" s="30"/>
    </row>
    <row r="128" spans="1:28" x14ac:dyDescent="0.25">
      <c r="A128" s="41"/>
      <c r="B128" s="49"/>
      <c r="C128" s="50"/>
      <c r="D128" s="49"/>
      <c r="E128" s="49"/>
      <c r="F128" s="49"/>
      <c r="G128" s="49"/>
      <c r="H128" s="39"/>
      <c r="I128" s="30"/>
      <c r="J128" s="30"/>
      <c r="K128" s="30"/>
      <c r="L128" s="30"/>
      <c r="M128" s="30"/>
      <c r="N128" s="30"/>
      <c r="O128" s="30"/>
      <c r="P128" s="30"/>
      <c r="Q128" s="30"/>
      <c r="R128" s="30"/>
      <c r="S128" s="30"/>
      <c r="T128" s="30"/>
      <c r="U128" s="30"/>
      <c r="V128" s="30"/>
      <c r="W128" s="30"/>
      <c r="X128" s="30"/>
      <c r="Y128" s="30"/>
      <c r="Z128" s="30"/>
      <c r="AA128" s="30"/>
      <c r="AB128" s="30"/>
    </row>
    <row r="129" spans="1:28" ht="21" x14ac:dyDescent="0.35">
      <c r="A129" s="45" t="s">
        <v>249</v>
      </c>
      <c r="B129" s="55">
        <f>B53+B68+B88+B96+B121+B127</f>
        <v>545679305.76999998</v>
      </c>
      <c r="C129" s="55"/>
      <c r="D129" s="55"/>
      <c r="E129" s="55">
        <f>E53+E68+E88+E96+E121+E127</f>
        <v>246159154.38000003</v>
      </c>
      <c r="F129" s="55">
        <f>F53+F68+F88+F96+F121+F127</f>
        <v>299361335.89999998</v>
      </c>
      <c r="G129" s="55">
        <f>G53+G68+G88+G96+G121+G127</f>
        <v>13902418.23</v>
      </c>
      <c r="H129" s="39"/>
      <c r="I129" s="30"/>
      <c r="J129" s="30"/>
      <c r="K129" s="30"/>
      <c r="L129" s="30"/>
      <c r="M129" s="30"/>
      <c r="N129" s="30"/>
      <c r="O129" s="30"/>
      <c r="P129" s="30"/>
      <c r="Q129" s="30"/>
      <c r="R129" s="30"/>
      <c r="S129" s="30"/>
      <c r="T129" s="30"/>
      <c r="U129" s="30"/>
      <c r="V129" s="30"/>
      <c r="W129" s="30"/>
      <c r="X129" s="30"/>
      <c r="Y129" s="30"/>
      <c r="Z129" s="30"/>
      <c r="AA129" s="30"/>
      <c r="AB129" s="30"/>
    </row>
    <row r="130" spans="1:28" x14ac:dyDescent="0.25">
      <c r="A130" s="30"/>
      <c r="B130" s="48"/>
      <c r="C130" s="48"/>
      <c r="D130" s="48"/>
      <c r="E130" s="48"/>
      <c r="F130" s="48"/>
      <c r="G130" s="48"/>
      <c r="H130" s="39"/>
      <c r="I130" s="30"/>
      <c r="J130" s="30"/>
      <c r="K130" s="30"/>
      <c r="L130" s="30"/>
      <c r="M130" s="30"/>
      <c r="N130" s="30"/>
      <c r="O130" s="30"/>
      <c r="P130" s="30"/>
      <c r="Q130" s="30"/>
      <c r="R130" s="30"/>
      <c r="S130" s="30"/>
      <c r="T130" s="30"/>
      <c r="U130" s="30"/>
      <c r="V130" s="30"/>
      <c r="W130" s="30"/>
      <c r="X130" s="30"/>
      <c r="Y130" s="30"/>
      <c r="Z130" s="30"/>
      <c r="AA130" s="30"/>
      <c r="AB130" s="30"/>
    </row>
    <row r="131" spans="1:28" x14ac:dyDescent="0.25">
      <c r="A131" s="30"/>
      <c r="B131" s="39"/>
      <c r="C131" s="39"/>
      <c r="D131" s="39"/>
      <c r="E131" s="39"/>
      <c r="F131" s="39"/>
      <c r="G131" s="39"/>
      <c r="H131" s="39"/>
      <c r="I131" s="30"/>
      <c r="J131" s="30"/>
      <c r="K131" s="30"/>
      <c r="L131" s="30"/>
      <c r="M131" s="30"/>
      <c r="N131" s="30"/>
      <c r="O131" s="30"/>
      <c r="P131" s="30"/>
      <c r="Q131" s="30"/>
      <c r="R131" s="30"/>
      <c r="S131" s="30"/>
      <c r="T131" s="30"/>
      <c r="U131" s="30"/>
      <c r="V131" s="30"/>
      <c r="W131" s="30"/>
      <c r="X131" s="30"/>
      <c r="Y131" s="30"/>
      <c r="Z131" s="30"/>
      <c r="AA131" s="30"/>
      <c r="AB131" s="30"/>
    </row>
    <row r="132" spans="1:28" x14ac:dyDescent="0.25">
      <c r="A132" s="30"/>
      <c r="B132" s="39"/>
      <c r="C132" s="39"/>
      <c r="D132" s="39"/>
      <c r="E132" s="39"/>
      <c r="F132" s="39"/>
      <c r="G132" s="39"/>
      <c r="H132" s="39"/>
      <c r="I132" s="30"/>
      <c r="J132" s="30"/>
      <c r="K132" s="30"/>
      <c r="L132" s="30"/>
      <c r="M132" s="30"/>
      <c r="N132" s="30"/>
      <c r="O132" s="30"/>
      <c r="P132" s="30"/>
      <c r="Q132" s="30"/>
      <c r="R132" s="30"/>
      <c r="S132" s="30"/>
      <c r="T132" s="30"/>
      <c r="U132" s="30"/>
      <c r="V132" s="30"/>
      <c r="W132" s="30"/>
      <c r="X132" s="30"/>
      <c r="Y132" s="30"/>
      <c r="Z132" s="30"/>
      <c r="AA132" s="30"/>
      <c r="AB132" s="30"/>
    </row>
    <row r="133" spans="1:28" x14ac:dyDescent="0.25">
      <c r="A133" s="56"/>
      <c r="B133" s="193"/>
      <c r="C133" s="199"/>
      <c r="D133" s="39"/>
      <c r="E133" s="39"/>
      <c r="F133" s="39"/>
      <c r="G133" s="39"/>
      <c r="H133" s="39"/>
      <c r="I133" s="30"/>
      <c r="J133" s="30"/>
      <c r="K133" s="30"/>
      <c r="L133" s="30"/>
      <c r="M133" s="30"/>
      <c r="N133" s="30"/>
      <c r="O133" s="30"/>
      <c r="P133" s="30"/>
      <c r="Q133" s="30"/>
      <c r="R133" s="30"/>
      <c r="S133" s="30"/>
      <c r="T133" s="30"/>
      <c r="U133" s="30"/>
      <c r="V133" s="30"/>
      <c r="W133" s="30"/>
      <c r="X133" s="30"/>
      <c r="Y133" s="30"/>
      <c r="Z133" s="30"/>
      <c r="AA133" s="30"/>
      <c r="AB133" s="30"/>
    </row>
    <row r="134" spans="1:28" s="198" customFormat="1" x14ac:dyDescent="0.25">
      <c r="A134" s="196"/>
      <c r="B134" s="197"/>
      <c r="C134" s="200"/>
      <c r="D134" s="104"/>
      <c r="E134" s="104"/>
      <c r="F134" s="104"/>
      <c r="G134" s="104"/>
      <c r="H134" s="104"/>
      <c r="I134" s="56"/>
      <c r="J134" s="56"/>
      <c r="K134" s="56"/>
      <c r="L134" s="56"/>
      <c r="M134" s="56"/>
      <c r="N134" s="56"/>
      <c r="O134" s="56"/>
      <c r="P134" s="56"/>
      <c r="Q134" s="56"/>
      <c r="R134" s="56"/>
      <c r="S134" s="56"/>
      <c r="T134" s="56"/>
      <c r="U134" s="56"/>
      <c r="V134" s="56"/>
      <c r="W134" s="56"/>
      <c r="X134" s="56"/>
      <c r="Y134" s="56"/>
      <c r="Z134" s="56"/>
      <c r="AA134" s="56"/>
      <c r="AB134" s="56"/>
    </row>
    <row r="135" spans="1:28" s="198" customFormat="1" x14ac:dyDescent="0.25">
      <c r="A135" s="196"/>
      <c r="B135" s="197"/>
      <c r="C135" s="104"/>
      <c r="D135" s="104"/>
      <c r="E135" s="104"/>
      <c r="F135" s="104"/>
      <c r="G135" s="104"/>
      <c r="H135" s="104"/>
      <c r="I135" s="56"/>
      <c r="J135" s="56"/>
      <c r="K135" s="56"/>
      <c r="L135" s="56"/>
      <c r="M135" s="56"/>
      <c r="N135" s="56"/>
      <c r="O135" s="56"/>
      <c r="P135" s="56"/>
      <c r="Q135" s="56"/>
      <c r="R135" s="56"/>
      <c r="S135" s="56"/>
      <c r="T135" s="56"/>
      <c r="U135" s="56"/>
      <c r="V135" s="56"/>
      <c r="W135" s="56"/>
      <c r="X135" s="56"/>
      <c r="Y135" s="56"/>
      <c r="Z135" s="56"/>
      <c r="AA135" s="56"/>
      <c r="AB135" s="56"/>
    </row>
    <row r="136" spans="1:28" x14ac:dyDescent="0.25">
      <c r="A136" s="125" t="s">
        <v>246</v>
      </c>
      <c r="B136" s="39"/>
      <c r="C136" s="39"/>
      <c r="D136" s="39"/>
      <c r="E136" s="39"/>
      <c r="F136" s="39"/>
      <c r="G136" s="39"/>
      <c r="H136" s="39"/>
      <c r="I136" s="30"/>
      <c r="J136" s="30"/>
      <c r="K136" s="30"/>
      <c r="L136" s="30"/>
      <c r="M136" s="30"/>
      <c r="N136" s="30"/>
      <c r="O136" s="30"/>
      <c r="P136" s="30"/>
      <c r="Q136" s="30"/>
      <c r="R136" s="30"/>
      <c r="S136" s="30"/>
      <c r="T136" s="30"/>
      <c r="U136" s="30"/>
      <c r="V136" s="30"/>
      <c r="W136" s="30"/>
      <c r="X136" s="30"/>
      <c r="Y136" s="30"/>
      <c r="Z136" s="30"/>
      <c r="AA136" s="30"/>
      <c r="AB136" s="30"/>
    </row>
    <row r="137" spans="1:28" x14ac:dyDescent="0.25">
      <c r="A137" s="56" t="s">
        <v>247</v>
      </c>
      <c r="B137" s="104"/>
      <c r="C137" s="104"/>
      <c r="D137" s="104"/>
      <c r="E137" s="39"/>
      <c r="F137" s="39"/>
      <c r="G137" s="39"/>
      <c r="H137" s="39"/>
      <c r="I137" s="30"/>
      <c r="J137" s="30"/>
      <c r="K137" s="30"/>
      <c r="L137" s="30"/>
      <c r="M137" s="30"/>
      <c r="N137" s="30"/>
      <c r="O137" s="30"/>
      <c r="P137" s="30"/>
      <c r="Q137" s="30"/>
      <c r="R137" s="30"/>
      <c r="S137" s="30"/>
      <c r="T137" s="30"/>
      <c r="U137" s="30"/>
      <c r="V137" s="30"/>
      <c r="W137" s="30"/>
      <c r="X137" s="30"/>
      <c r="Y137" s="30"/>
      <c r="Z137" s="30"/>
      <c r="AA137" s="30"/>
      <c r="AB137" s="30"/>
    </row>
    <row r="138" spans="1:28" ht="5.25" customHeight="1" x14ac:dyDescent="0.25">
      <c r="A138" s="56"/>
      <c r="B138" s="104"/>
      <c r="C138" s="104"/>
      <c r="D138" s="104"/>
      <c r="E138" s="39"/>
      <c r="F138" s="39"/>
      <c r="G138" s="39"/>
      <c r="H138" s="39"/>
      <c r="I138" s="30"/>
      <c r="J138" s="30"/>
      <c r="K138" s="30"/>
      <c r="L138" s="30"/>
      <c r="M138" s="30"/>
      <c r="N138" s="30"/>
      <c r="O138" s="30"/>
      <c r="P138" s="30"/>
      <c r="Q138" s="30"/>
      <c r="R138" s="30"/>
      <c r="S138" s="30"/>
      <c r="T138" s="30"/>
      <c r="U138" s="30"/>
      <c r="V138" s="30"/>
      <c r="W138" s="30"/>
      <c r="X138" s="30"/>
      <c r="Y138" s="30"/>
      <c r="Z138" s="30"/>
      <c r="AA138" s="30"/>
      <c r="AB138" s="30"/>
    </row>
    <row r="139" spans="1:28" ht="14.25" customHeight="1" x14ac:dyDescent="0.25">
      <c r="A139" s="213" t="s">
        <v>391</v>
      </c>
      <c r="B139" s="213"/>
      <c r="C139" s="213"/>
      <c r="D139" s="213"/>
      <c r="E139" s="213"/>
      <c r="F139" s="213"/>
      <c r="G139" s="213"/>
      <c r="H139" s="39"/>
      <c r="I139" s="30"/>
      <c r="J139" s="30"/>
      <c r="K139" s="30"/>
      <c r="L139" s="30"/>
      <c r="M139" s="30"/>
      <c r="N139" s="30"/>
      <c r="O139" s="30"/>
      <c r="P139" s="30"/>
      <c r="Q139" s="30"/>
      <c r="R139" s="30"/>
      <c r="S139" s="30"/>
      <c r="T139" s="30"/>
      <c r="U139" s="30"/>
      <c r="V139" s="30"/>
      <c r="W139" s="30"/>
      <c r="X139" s="30"/>
      <c r="Y139" s="30"/>
      <c r="Z139" s="30"/>
      <c r="AA139" s="30"/>
      <c r="AB139" s="30"/>
    </row>
    <row r="140" spans="1:28" ht="5.25" customHeight="1" x14ac:dyDescent="0.25">
      <c r="A140" s="56"/>
      <c r="B140" s="104"/>
      <c r="C140" s="104"/>
      <c r="D140" s="104"/>
      <c r="E140" s="39"/>
      <c r="F140" s="39"/>
      <c r="G140" s="39"/>
      <c r="H140" s="39"/>
      <c r="I140" s="30"/>
      <c r="J140" s="30"/>
      <c r="K140" s="30"/>
      <c r="L140" s="30"/>
      <c r="M140" s="30"/>
      <c r="N140" s="30"/>
      <c r="O140" s="30"/>
      <c r="P140" s="30"/>
      <c r="Q140" s="30"/>
      <c r="R140" s="30"/>
      <c r="S140" s="30"/>
      <c r="T140" s="30"/>
      <c r="U140" s="30"/>
      <c r="V140" s="30"/>
      <c r="W140" s="30"/>
      <c r="X140" s="30"/>
      <c r="Y140" s="30"/>
      <c r="Z140" s="30"/>
      <c r="AA140" s="30"/>
      <c r="AB140" s="30"/>
    </row>
    <row r="141" spans="1:28" x14ac:dyDescent="0.25">
      <c r="A141" s="56" t="s">
        <v>250</v>
      </c>
      <c r="B141" s="104"/>
      <c r="C141" s="104"/>
      <c r="D141" s="104"/>
      <c r="E141" s="39"/>
      <c r="F141" s="39"/>
      <c r="G141" s="77"/>
      <c r="H141" s="39"/>
      <c r="I141" s="30"/>
      <c r="J141" s="30"/>
      <c r="K141" s="30"/>
      <c r="L141" s="30"/>
      <c r="M141" s="30"/>
      <c r="N141" s="30"/>
      <c r="O141" s="30"/>
      <c r="P141" s="30"/>
      <c r="Q141" s="30"/>
      <c r="R141" s="30"/>
      <c r="S141" s="30"/>
      <c r="T141" s="30"/>
      <c r="U141" s="30"/>
      <c r="V141" s="30"/>
      <c r="W141" s="30"/>
      <c r="X141" s="30"/>
      <c r="Y141" s="30"/>
      <c r="Z141" s="30"/>
      <c r="AA141" s="30"/>
      <c r="AB141" s="30"/>
    </row>
    <row r="142" spans="1:28" ht="5.25" customHeight="1" x14ac:dyDescent="0.25">
      <c r="A142" s="56"/>
      <c r="B142" s="104"/>
      <c r="C142" s="104"/>
      <c r="D142" s="104"/>
      <c r="E142" s="39"/>
      <c r="F142" s="39"/>
      <c r="G142" s="39"/>
      <c r="H142" s="39"/>
      <c r="I142" s="30"/>
      <c r="J142" s="30"/>
      <c r="K142" s="30"/>
      <c r="L142" s="30"/>
      <c r="M142" s="30"/>
      <c r="N142" s="30"/>
      <c r="O142" s="30"/>
      <c r="P142" s="30"/>
      <c r="Q142" s="30"/>
      <c r="R142" s="30"/>
      <c r="S142" s="30"/>
      <c r="T142" s="30"/>
      <c r="U142" s="30"/>
      <c r="V142" s="30"/>
      <c r="W142" s="30"/>
      <c r="X142" s="30"/>
      <c r="Y142" s="30"/>
      <c r="Z142" s="30"/>
      <c r="AA142" s="30"/>
      <c r="AB142" s="30"/>
    </row>
    <row r="143" spans="1:28" ht="31.5" customHeight="1" x14ac:dyDescent="0.25">
      <c r="A143" s="213" t="s">
        <v>390</v>
      </c>
      <c r="B143" s="214"/>
      <c r="C143" s="214"/>
      <c r="D143" s="214"/>
      <c r="E143" s="39"/>
      <c r="F143" s="39"/>
      <c r="G143" s="39"/>
      <c r="H143" s="39"/>
      <c r="I143" s="30"/>
      <c r="J143" s="30"/>
      <c r="K143" s="30"/>
      <c r="L143" s="30"/>
      <c r="M143" s="30"/>
      <c r="N143" s="30"/>
      <c r="O143" s="30"/>
      <c r="P143" s="30"/>
      <c r="Q143" s="30"/>
      <c r="R143" s="30"/>
      <c r="S143" s="30"/>
      <c r="T143" s="30"/>
      <c r="U143" s="30"/>
      <c r="V143" s="30"/>
      <c r="W143" s="30"/>
      <c r="X143" s="30"/>
      <c r="Y143" s="30"/>
      <c r="Z143" s="30"/>
      <c r="AA143" s="30"/>
      <c r="AB143" s="30"/>
    </row>
    <row r="144" spans="1:28" ht="5.25" customHeight="1" x14ac:dyDescent="0.25">
      <c r="A144" s="56"/>
      <c r="B144" s="104"/>
      <c r="C144" s="104"/>
      <c r="D144" s="104"/>
      <c r="E144" s="39"/>
      <c r="F144" s="39"/>
      <c r="G144" s="39"/>
      <c r="H144" s="39"/>
      <c r="I144" s="30"/>
      <c r="J144" s="30"/>
      <c r="K144" s="30"/>
      <c r="L144" s="30"/>
      <c r="M144" s="30"/>
      <c r="N144" s="30"/>
      <c r="O144" s="30"/>
      <c r="P144" s="30"/>
      <c r="Q144" s="30"/>
      <c r="R144" s="30"/>
      <c r="S144" s="30"/>
      <c r="T144" s="30"/>
      <c r="U144" s="30"/>
      <c r="V144" s="30"/>
      <c r="W144" s="30"/>
      <c r="X144" s="30"/>
      <c r="Y144" s="30"/>
      <c r="Z144" s="30"/>
      <c r="AA144" s="30"/>
      <c r="AB144" s="30"/>
    </row>
    <row r="145" spans="1:28" x14ac:dyDescent="0.25">
      <c r="A145" s="56" t="s">
        <v>271</v>
      </c>
      <c r="B145" s="104"/>
      <c r="C145" s="104"/>
      <c r="D145" s="104"/>
      <c r="E145" s="39"/>
      <c r="F145" s="39"/>
      <c r="G145" s="39"/>
      <c r="H145" s="39"/>
      <c r="I145" s="30"/>
      <c r="J145" s="30"/>
      <c r="K145" s="30"/>
      <c r="L145" s="30"/>
      <c r="M145" s="30"/>
      <c r="N145" s="30"/>
      <c r="O145" s="30"/>
      <c r="P145" s="30"/>
      <c r="Q145" s="30"/>
      <c r="R145" s="30"/>
      <c r="S145" s="30"/>
      <c r="T145" s="30"/>
      <c r="U145" s="30"/>
      <c r="V145" s="30"/>
      <c r="W145" s="30"/>
      <c r="X145" s="30"/>
      <c r="Y145" s="30"/>
      <c r="Z145" s="30"/>
      <c r="AA145" s="30"/>
      <c r="AB145" s="30"/>
    </row>
    <row r="146" spans="1:28" ht="5.25" customHeight="1" x14ac:dyDescent="0.25">
      <c r="A146" s="56"/>
      <c r="B146" s="104"/>
      <c r="C146" s="104"/>
      <c r="D146" s="104"/>
      <c r="E146" s="39"/>
      <c r="F146" s="39"/>
      <c r="G146" s="39"/>
      <c r="H146" s="39"/>
      <c r="I146" s="30"/>
      <c r="J146" s="30"/>
      <c r="K146" s="30"/>
      <c r="L146" s="30"/>
      <c r="M146" s="30"/>
      <c r="N146" s="30"/>
      <c r="O146" s="30"/>
      <c r="P146" s="30"/>
      <c r="Q146" s="30"/>
      <c r="R146" s="30"/>
      <c r="S146" s="30"/>
      <c r="T146" s="30"/>
      <c r="U146" s="30"/>
      <c r="V146" s="30"/>
      <c r="W146" s="30"/>
      <c r="X146" s="30"/>
      <c r="Y146" s="30"/>
      <c r="Z146" s="30"/>
      <c r="AA146" s="30"/>
      <c r="AB146" s="30"/>
    </row>
    <row r="147" spans="1:28" ht="14.25" customHeight="1" x14ac:dyDescent="0.25">
      <c r="A147" s="213" t="s">
        <v>393</v>
      </c>
      <c r="B147" s="213"/>
      <c r="C147" s="213"/>
      <c r="D147" s="213"/>
      <c r="E147" s="213"/>
      <c r="F147" s="213"/>
      <c r="G147" s="213"/>
      <c r="H147" s="39"/>
      <c r="I147" s="30"/>
      <c r="J147" s="30"/>
      <c r="K147" s="30"/>
      <c r="L147" s="30"/>
      <c r="M147" s="30"/>
      <c r="N147" s="30"/>
      <c r="O147" s="30"/>
      <c r="P147" s="30"/>
      <c r="Q147" s="30"/>
      <c r="R147" s="30"/>
      <c r="S147" s="30"/>
      <c r="T147" s="30"/>
      <c r="U147" s="30"/>
      <c r="V147" s="30"/>
      <c r="W147" s="30"/>
      <c r="X147" s="30"/>
      <c r="Y147" s="30"/>
      <c r="Z147" s="30"/>
      <c r="AA147" s="30"/>
      <c r="AB147" s="30"/>
    </row>
    <row r="148" spans="1:28" ht="17.25" customHeight="1" x14ac:dyDescent="0.25">
      <c r="A148" s="213"/>
      <c r="B148" s="213"/>
      <c r="C148" s="213"/>
      <c r="D148" s="213"/>
      <c r="E148" s="213"/>
      <c r="F148" s="213"/>
      <c r="G148" s="213"/>
      <c r="H148" s="39"/>
      <c r="I148" s="30"/>
      <c r="J148" s="30"/>
      <c r="K148" s="30"/>
      <c r="L148" s="30"/>
      <c r="M148" s="30"/>
      <c r="N148" s="30"/>
      <c r="O148" s="30"/>
      <c r="P148" s="30"/>
      <c r="Q148" s="30"/>
      <c r="R148" s="30"/>
      <c r="S148" s="30"/>
      <c r="T148" s="30"/>
      <c r="U148" s="30"/>
      <c r="V148" s="30"/>
      <c r="W148" s="30"/>
      <c r="X148" s="30"/>
      <c r="Y148" s="30"/>
      <c r="Z148" s="30"/>
      <c r="AA148" s="30"/>
      <c r="AB148" s="30"/>
    </row>
    <row r="149" spans="1:28" ht="5.25" customHeight="1" x14ac:dyDescent="0.25">
      <c r="A149" s="56"/>
      <c r="B149" s="104"/>
      <c r="C149" s="104"/>
      <c r="D149" s="104"/>
      <c r="E149" s="39"/>
      <c r="F149" s="39"/>
      <c r="G149" s="39"/>
      <c r="H149" s="39"/>
      <c r="I149" s="30"/>
      <c r="J149" s="30"/>
      <c r="K149" s="30"/>
      <c r="L149" s="30"/>
      <c r="M149" s="30"/>
      <c r="N149" s="30"/>
      <c r="O149" s="30"/>
      <c r="P149" s="30"/>
      <c r="Q149" s="30"/>
      <c r="R149" s="30"/>
      <c r="S149" s="30"/>
      <c r="T149" s="30"/>
      <c r="U149" s="30"/>
      <c r="V149" s="30"/>
      <c r="W149" s="30"/>
      <c r="X149" s="30"/>
      <c r="Y149" s="30"/>
      <c r="Z149" s="30"/>
      <c r="AA149" s="30"/>
      <c r="AB149" s="30"/>
    </row>
    <row r="150" spans="1:28" ht="30.75" customHeight="1" x14ac:dyDescent="0.25">
      <c r="A150" s="213" t="s">
        <v>392</v>
      </c>
      <c r="B150" s="213"/>
      <c r="C150" s="213"/>
      <c r="D150" s="213"/>
      <c r="E150" s="213"/>
      <c r="F150" s="213"/>
      <c r="G150" s="213"/>
      <c r="H150" s="39"/>
      <c r="I150" s="30"/>
      <c r="J150" s="30"/>
      <c r="K150" s="30"/>
      <c r="L150" s="30"/>
      <c r="M150" s="30"/>
      <c r="N150" s="30"/>
      <c r="O150" s="30"/>
      <c r="P150" s="30"/>
      <c r="Q150" s="30"/>
      <c r="R150" s="30"/>
      <c r="S150" s="30"/>
      <c r="T150" s="30"/>
      <c r="U150" s="30"/>
      <c r="V150" s="30"/>
      <c r="W150" s="30"/>
      <c r="X150" s="30"/>
      <c r="Y150" s="30"/>
      <c r="Z150" s="30"/>
      <c r="AA150" s="30"/>
      <c r="AB150" s="30"/>
    </row>
    <row r="151" spans="1:28" ht="7.5" customHeight="1" x14ac:dyDescent="0.25">
      <c r="A151" s="30"/>
      <c r="B151" s="39"/>
      <c r="C151" s="39"/>
      <c r="D151" s="39"/>
      <c r="E151" s="39"/>
      <c r="F151" s="39"/>
      <c r="G151" s="39"/>
      <c r="H151" s="39"/>
      <c r="I151" s="30"/>
      <c r="J151" s="30"/>
      <c r="K151" s="30"/>
      <c r="L151" s="30"/>
      <c r="M151" s="30"/>
      <c r="N151" s="30"/>
      <c r="O151" s="30"/>
      <c r="P151" s="30"/>
      <c r="Q151" s="30"/>
      <c r="R151" s="30"/>
      <c r="S151" s="30"/>
      <c r="T151" s="30"/>
      <c r="U151" s="30"/>
      <c r="V151" s="30"/>
      <c r="W151" s="30"/>
      <c r="X151" s="30"/>
      <c r="Y151" s="30"/>
      <c r="Z151" s="30"/>
      <c r="AA151" s="30"/>
      <c r="AB151" s="30"/>
    </row>
    <row r="152" spans="1:28" x14ac:dyDescent="0.25">
      <c r="A152" s="212"/>
      <c r="B152" s="212"/>
      <c r="C152" s="212"/>
      <c r="D152" s="212"/>
      <c r="E152" s="212"/>
      <c r="F152" s="212"/>
      <c r="G152" s="212"/>
      <c r="H152" s="39"/>
      <c r="I152" s="30"/>
      <c r="J152" s="30"/>
      <c r="K152" s="30"/>
      <c r="L152" s="30"/>
      <c r="M152" s="30"/>
      <c r="N152" s="30"/>
      <c r="O152" s="30"/>
      <c r="P152" s="30"/>
      <c r="Q152" s="30"/>
      <c r="R152" s="30"/>
      <c r="S152" s="30"/>
      <c r="T152" s="30"/>
      <c r="U152" s="30"/>
      <c r="V152" s="30"/>
      <c r="W152" s="30"/>
      <c r="X152" s="30"/>
      <c r="Y152" s="30"/>
      <c r="Z152" s="30"/>
      <c r="AA152" s="30"/>
      <c r="AB152" s="30"/>
    </row>
    <row r="153" spans="1:28" x14ac:dyDescent="0.25">
      <c r="A153" s="212"/>
      <c r="B153" s="212"/>
      <c r="C153" s="212"/>
      <c r="D153" s="212"/>
      <c r="E153" s="212"/>
      <c r="F153" s="212"/>
      <c r="G153" s="212"/>
      <c r="H153" s="39"/>
      <c r="I153" s="30"/>
      <c r="J153" s="30"/>
      <c r="K153" s="30"/>
      <c r="L153" s="30"/>
      <c r="M153" s="30"/>
      <c r="N153" s="30"/>
      <c r="O153" s="30"/>
      <c r="P153" s="30"/>
      <c r="Q153" s="30"/>
      <c r="R153" s="30"/>
      <c r="S153" s="30"/>
      <c r="T153" s="30"/>
      <c r="U153" s="30"/>
      <c r="V153" s="30"/>
      <c r="W153" s="30"/>
      <c r="X153" s="30"/>
      <c r="Y153" s="30"/>
      <c r="Z153" s="30"/>
      <c r="AA153" s="30"/>
      <c r="AB153" s="30"/>
    </row>
    <row r="154" spans="1:28" x14ac:dyDescent="0.25">
      <c r="A154" s="30"/>
      <c r="B154" s="39"/>
      <c r="C154" s="39"/>
      <c r="D154" s="39"/>
      <c r="E154" s="39"/>
      <c r="F154" s="39"/>
      <c r="G154" s="39"/>
      <c r="H154" s="39"/>
      <c r="I154" s="30"/>
      <c r="J154" s="30"/>
      <c r="K154" s="30"/>
      <c r="L154" s="30"/>
      <c r="M154" s="30"/>
      <c r="N154" s="30"/>
      <c r="O154" s="30"/>
      <c r="P154" s="30"/>
      <c r="Q154" s="30"/>
      <c r="R154" s="30"/>
      <c r="S154" s="30"/>
      <c r="T154" s="30"/>
      <c r="U154" s="30"/>
      <c r="V154" s="30"/>
      <c r="W154" s="30"/>
      <c r="X154" s="30"/>
      <c r="Y154" s="30"/>
      <c r="Z154" s="30"/>
      <c r="AA154" s="30"/>
      <c r="AB154" s="30"/>
    </row>
    <row r="155" spans="1:28" x14ac:dyDescent="0.25">
      <c r="A155" s="30"/>
      <c r="B155" s="30"/>
      <c r="C155" s="30"/>
      <c r="D155" s="30"/>
      <c r="E155" s="30"/>
      <c r="F155" s="30"/>
      <c r="G155" s="39"/>
      <c r="H155" s="39"/>
      <c r="I155" s="30"/>
      <c r="J155" s="30"/>
      <c r="K155" s="30"/>
      <c r="L155" s="30"/>
      <c r="M155" s="30"/>
      <c r="N155" s="30"/>
      <c r="O155" s="30"/>
      <c r="P155" s="30"/>
      <c r="Q155" s="30"/>
      <c r="R155" s="30"/>
      <c r="S155" s="30"/>
      <c r="T155" s="30"/>
      <c r="U155" s="30"/>
      <c r="V155" s="30"/>
      <c r="W155" s="30"/>
      <c r="X155" s="30"/>
      <c r="Y155" s="30"/>
      <c r="Z155" s="30"/>
      <c r="AA155" s="30"/>
      <c r="AB155" s="30"/>
    </row>
    <row r="156" spans="1:28" x14ac:dyDescent="0.25">
      <c r="A156" s="30"/>
      <c r="B156" s="30"/>
      <c r="C156" s="30"/>
      <c r="D156" s="30"/>
      <c r="E156" s="30"/>
      <c r="F156" s="30"/>
      <c r="G156" s="39"/>
      <c r="H156" s="39"/>
      <c r="I156" s="30"/>
      <c r="J156" s="30"/>
      <c r="K156" s="30"/>
      <c r="L156" s="30"/>
      <c r="M156" s="30"/>
      <c r="N156" s="30"/>
      <c r="O156" s="30"/>
      <c r="P156" s="30"/>
      <c r="Q156" s="30"/>
      <c r="R156" s="30"/>
      <c r="S156" s="30"/>
      <c r="T156" s="30"/>
      <c r="U156" s="30"/>
      <c r="V156" s="30"/>
      <c r="W156" s="30"/>
      <c r="X156" s="30"/>
      <c r="Y156" s="30"/>
      <c r="Z156" s="30"/>
      <c r="AA156" s="30"/>
      <c r="AB156" s="30"/>
    </row>
    <row r="157" spans="1:28" x14ac:dyDescent="0.25">
      <c r="A157" s="30"/>
      <c r="B157" s="30"/>
      <c r="C157" s="30"/>
      <c r="D157" s="30"/>
      <c r="E157" s="30"/>
      <c r="F157" s="30"/>
      <c r="G157" s="39"/>
      <c r="H157" s="39"/>
      <c r="I157" s="30"/>
      <c r="J157" s="30"/>
      <c r="K157" s="30"/>
      <c r="L157" s="30"/>
      <c r="M157" s="30"/>
      <c r="N157" s="30"/>
      <c r="O157" s="30"/>
      <c r="P157" s="30"/>
      <c r="Q157" s="30"/>
      <c r="R157" s="30"/>
      <c r="S157" s="30"/>
      <c r="T157" s="30"/>
      <c r="U157" s="30"/>
      <c r="V157" s="30"/>
      <c r="W157" s="30"/>
      <c r="X157" s="30"/>
      <c r="Y157" s="30"/>
      <c r="Z157" s="30"/>
      <c r="AA157" s="30"/>
      <c r="AB157" s="30"/>
    </row>
    <row r="158" spans="1:28" x14ac:dyDescent="0.25">
      <c r="A158" s="30"/>
      <c r="B158" s="30"/>
      <c r="C158" s="30"/>
      <c r="D158" s="30"/>
      <c r="E158" s="30"/>
      <c r="F158" s="30"/>
      <c r="G158" s="39"/>
      <c r="H158" s="39"/>
      <c r="I158" s="30"/>
      <c r="J158" s="30"/>
      <c r="K158" s="30"/>
      <c r="L158" s="30"/>
      <c r="M158" s="30"/>
      <c r="N158" s="30"/>
      <c r="O158" s="30"/>
      <c r="P158" s="30"/>
      <c r="Q158" s="30"/>
      <c r="R158" s="30"/>
      <c r="S158" s="30"/>
      <c r="T158" s="30"/>
      <c r="U158" s="30"/>
      <c r="V158" s="30"/>
      <c r="W158" s="30"/>
      <c r="X158" s="30"/>
      <c r="Y158" s="30"/>
      <c r="Z158" s="30"/>
      <c r="AA158" s="30"/>
      <c r="AB158" s="30"/>
    </row>
    <row r="159" spans="1:28" x14ac:dyDescent="0.25">
      <c r="A159" s="30"/>
      <c r="B159" s="30"/>
      <c r="C159" s="30"/>
      <c r="D159" s="30"/>
      <c r="E159" s="30"/>
      <c r="F159" s="30"/>
      <c r="G159" s="39"/>
      <c r="H159" s="39"/>
      <c r="I159" s="30"/>
      <c r="J159" s="30"/>
      <c r="K159" s="30"/>
      <c r="L159" s="30"/>
      <c r="M159" s="30"/>
      <c r="N159" s="30"/>
      <c r="O159" s="30"/>
      <c r="P159" s="30"/>
      <c r="Q159" s="30"/>
      <c r="R159" s="30"/>
      <c r="S159" s="30"/>
      <c r="T159" s="30"/>
      <c r="U159" s="30"/>
      <c r="V159" s="30"/>
      <c r="W159" s="30"/>
      <c r="X159" s="30"/>
      <c r="Y159" s="30"/>
      <c r="Z159" s="30"/>
      <c r="AA159" s="30"/>
      <c r="AB159" s="30"/>
    </row>
    <row r="160" spans="1:28" x14ac:dyDescent="0.25">
      <c r="A160" s="30"/>
      <c r="B160" s="30"/>
      <c r="C160" s="30"/>
      <c r="D160" s="30"/>
      <c r="E160" s="30"/>
      <c r="F160" s="30"/>
      <c r="G160" s="39"/>
      <c r="H160" s="39"/>
      <c r="I160" s="30"/>
      <c r="J160" s="30"/>
      <c r="K160" s="30"/>
      <c r="L160" s="30"/>
      <c r="M160" s="30"/>
      <c r="N160" s="30"/>
      <c r="O160" s="30"/>
      <c r="P160" s="30"/>
      <c r="Q160" s="30"/>
      <c r="R160" s="30"/>
      <c r="S160" s="30"/>
      <c r="T160" s="30"/>
      <c r="U160" s="30"/>
      <c r="V160" s="30"/>
      <c r="W160" s="30"/>
      <c r="X160" s="30"/>
      <c r="Y160" s="30"/>
      <c r="Z160" s="30"/>
      <c r="AA160" s="30"/>
      <c r="AB160" s="30"/>
    </row>
    <row r="161" spans="1:28" x14ac:dyDescent="0.25">
      <c r="A161" s="30"/>
      <c r="B161" s="30"/>
      <c r="C161" s="30"/>
      <c r="D161" s="30"/>
      <c r="E161" s="30"/>
      <c r="F161" s="30"/>
      <c r="G161" s="39"/>
      <c r="H161" s="39"/>
      <c r="I161" s="30"/>
      <c r="J161" s="30"/>
      <c r="K161" s="30"/>
      <c r="L161" s="30"/>
      <c r="M161" s="30"/>
      <c r="N161" s="30"/>
      <c r="O161" s="30"/>
      <c r="P161" s="30"/>
      <c r="Q161" s="30"/>
      <c r="R161" s="30"/>
      <c r="S161" s="30"/>
      <c r="T161" s="30"/>
      <c r="U161" s="30"/>
      <c r="V161" s="30"/>
      <c r="W161" s="30"/>
      <c r="X161" s="30"/>
      <c r="Y161" s="30"/>
      <c r="Z161" s="30"/>
      <c r="AA161" s="30"/>
      <c r="AB161" s="30"/>
    </row>
    <row r="162" spans="1:28" x14ac:dyDescent="0.25">
      <c r="A162" s="30"/>
      <c r="B162" s="30"/>
      <c r="C162" s="30"/>
      <c r="D162" s="30"/>
      <c r="E162" s="30"/>
      <c r="F162" s="30"/>
      <c r="G162" s="39"/>
      <c r="H162" s="39"/>
      <c r="I162" s="30"/>
      <c r="J162" s="30"/>
      <c r="K162" s="30"/>
      <c r="L162" s="30"/>
      <c r="M162" s="30"/>
      <c r="N162" s="30"/>
      <c r="O162" s="30"/>
      <c r="P162" s="30"/>
      <c r="Q162" s="30"/>
      <c r="R162" s="30"/>
      <c r="S162" s="30"/>
      <c r="T162" s="30"/>
      <c r="U162" s="30"/>
      <c r="V162" s="30"/>
      <c r="W162" s="30"/>
      <c r="X162" s="30"/>
      <c r="Y162" s="30"/>
      <c r="Z162" s="30"/>
      <c r="AA162" s="30"/>
      <c r="AB162" s="30"/>
    </row>
    <row r="163" spans="1:28" x14ac:dyDescent="0.25">
      <c r="A163" s="30"/>
      <c r="B163" s="30"/>
      <c r="C163" s="30"/>
      <c r="D163" s="30"/>
      <c r="E163" s="30"/>
      <c r="F163" s="30"/>
      <c r="G163" s="39"/>
      <c r="H163" s="39"/>
      <c r="I163" s="30"/>
      <c r="J163" s="30"/>
      <c r="K163" s="30"/>
      <c r="L163" s="30"/>
      <c r="M163" s="30"/>
      <c r="N163" s="30"/>
      <c r="O163" s="30"/>
      <c r="P163" s="30"/>
      <c r="Q163" s="30"/>
      <c r="R163" s="30"/>
      <c r="S163" s="30"/>
      <c r="T163" s="30"/>
      <c r="U163" s="30"/>
      <c r="V163" s="30"/>
      <c r="W163" s="30"/>
      <c r="X163" s="30"/>
      <c r="Y163" s="30"/>
      <c r="Z163" s="30"/>
      <c r="AA163" s="30"/>
      <c r="AB163" s="30"/>
    </row>
    <row r="164" spans="1:28" x14ac:dyDescent="0.25">
      <c r="A164" s="30"/>
      <c r="B164" s="30"/>
      <c r="C164" s="30"/>
      <c r="D164" s="30"/>
      <c r="E164" s="30"/>
      <c r="F164" s="30"/>
      <c r="G164" s="39"/>
      <c r="H164" s="39"/>
      <c r="I164" s="30"/>
      <c r="J164" s="30"/>
      <c r="K164" s="30"/>
      <c r="L164" s="30"/>
      <c r="M164" s="30"/>
      <c r="N164" s="30"/>
      <c r="O164" s="30"/>
      <c r="P164" s="30"/>
      <c r="Q164" s="30"/>
      <c r="R164" s="30"/>
      <c r="S164" s="30"/>
      <c r="T164" s="30"/>
      <c r="U164" s="30"/>
      <c r="V164" s="30"/>
      <c r="W164" s="30"/>
      <c r="X164" s="30"/>
      <c r="Y164" s="30"/>
      <c r="Z164" s="30"/>
      <c r="AA164" s="30"/>
      <c r="AB164" s="30"/>
    </row>
    <row r="165" spans="1:28" x14ac:dyDescent="0.25">
      <c r="A165" s="30"/>
      <c r="B165" s="30"/>
      <c r="C165" s="30"/>
      <c r="D165" s="30"/>
      <c r="E165" s="30"/>
      <c r="F165" s="30"/>
      <c r="G165" s="39"/>
      <c r="H165" s="39"/>
      <c r="I165" s="30"/>
      <c r="J165" s="30"/>
      <c r="K165" s="30"/>
      <c r="L165" s="30"/>
      <c r="M165" s="30"/>
      <c r="N165" s="30"/>
      <c r="O165" s="30"/>
      <c r="P165" s="30"/>
      <c r="Q165" s="30"/>
      <c r="R165" s="30"/>
      <c r="S165" s="30"/>
      <c r="T165" s="30"/>
      <c r="U165" s="30"/>
      <c r="V165" s="30"/>
      <c r="W165" s="30"/>
      <c r="X165" s="30"/>
      <c r="Y165" s="30"/>
      <c r="Z165" s="30"/>
      <c r="AA165" s="30"/>
      <c r="AB165" s="30"/>
    </row>
    <row r="166" spans="1:28" x14ac:dyDescent="0.25">
      <c r="A166" s="30"/>
      <c r="B166" s="30"/>
      <c r="C166" s="30"/>
      <c r="D166" s="30"/>
      <c r="E166" s="30"/>
      <c r="F166" s="30"/>
      <c r="G166" s="39"/>
      <c r="H166" s="39"/>
      <c r="I166" s="30"/>
      <c r="J166" s="30"/>
      <c r="K166" s="30"/>
      <c r="L166" s="30"/>
      <c r="M166" s="30"/>
      <c r="N166" s="30"/>
      <c r="O166" s="30"/>
      <c r="P166" s="30"/>
      <c r="Q166" s="30"/>
      <c r="R166" s="30"/>
      <c r="S166" s="30"/>
      <c r="T166" s="30"/>
      <c r="U166" s="30"/>
      <c r="V166" s="30"/>
      <c r="W166" s="30"/>
      <c r="X166" s="30"/>
      <c r="Y166" s="30"/>
      <c r="Z166" s="30"/>
      <c r="AA166" s="30"/>
      <c r="AB166" s="30"/>
    </row>
    <row r="167" spans="1:28" x14ac:dyDescent="0.25">
      <c r="A167" s="30"/>
      <c r="B167" s="30"/>
      <c r="C167" s="30"/>
      <c r="D167" s="30"/>
      <c r="E167" s="30"/>
      <c r="F167" s="30"/>
      <c r="G167" s="39"/>
      <c r="H167" s="39"/>
      <c r="I167" s="30"/>
      <c r="J167" s="30"/>
      <c r="K167" s="30"/>
      <c r="L167" s="30"/>
      <c r="M167" s="30"/>
      <c r="N167" s="30"/>
      <c r="O167" s="30"/>
      <c r="P167" s="30"/>
      <c r="Q167" s="30"/>
      <c r="R167" s="30"/>
      <c r="S167" s="30"/>
      <c r="T167" s="30"/>
      <c r="U167" s="30"/>
      <c r="V167" s="30"/>
      <c r="W167" s="30"/>
      <c r="X167" s="30"/>
      <c r="Y167" s="30"/>
      <c r="Z167" s="30"/>
      <c r="AA167" s="30"/>
      <c r="AB167" s="30"/>
    </row>
    <row r="168" spans="1:28" x14ac:dyDescent="0.25">
      <c r="A168" s="30"/>
      <c r="B168" s="30"/>
      <c r="C168" s="30"/>
      <c r="D168" s="30"/>
      <c r="E168" s="30"/>
      <c r="F168" s="30"/>
      <c r="G168" s="39"/>
      <c r="H168" s="39"/>
      <c r="I168" s="30"/>
      <c r="J168" s="30"/>
      <c r="K168" s="30"/>
      <c r="L168" s="30"/>
      <c r="M168" s="30"/>
      <c r="N168" s="30"/>
      <c r="O168" s="30"/>
      <c r="P168" s="30"/>
      <c r="Q168" s="30"/>
      <c r="R168" s="30"/>
      <c r="S168" s="30"/>
      <c r="T168" s="30"/>
      <c r="U168" s="30"/>
      <c r="V168" s="30"/>
      <c r="W168" s="30"/>
      <c r="X168" s="30"/>
      <c r="Y168" s="30"/>
      <c r="Z168" s="30"/>
      <c r="AA168" s="30"/>
      <c r="AB168" s="30"/>
    </row>
    <row r="169" spans="1:28" x14ac:dyDescent="0.25">
      <c r="A169" s="30"/>
      <c r="B169" s="30"/>
      <c r="C169" s="30"/>
      <c r="D169" s="30"/>
      <c r="E169" s="30"/>
      <c r="F169" s="30"/>
      <c r="G169" s="39"/>
      <c r="H169" s="39"/>
      <c r="I169" s="30"/>
      <c r="J169" s="30"/>
      <c r="K169" s="30"/>
      <c r="L169" s="30"/>
      <c r="M169" s="30"/>
      <c r="N169" s="30"/>
      <c r="O169" s="30"/>
      <c r="P169" s="30"/>
      <c r="Q169" s="30"/>
      <c r="R169" s="30"/>
      <c r="S169" s="30"/>
      <c r="T169" s="30"/>
      <c r="U169" s="30"/>
      <c r="V169" s="30"/>
      <c r="W169" s="30"/>
      <c r="X169" s="30"/>
      <c r="Y169" s="30"/>
      <c r="Z169" s="30"/>
      <c r="AA169" s="30"/>
      <c r="AB169" s="30"/>
    </row>
    <row r="170" spans="1:28" x14ac:dyDescent="0.25">
      <c r="A170" s="30"/>
      <c r="B170" s="30"/>
      <c r="C170" s="30"/>
      <c r="D170" s="30"/>
      <c r="E170" s="30"/>
      <c r="F170" s="30"/>
      <c r="G170" s="39"/>
      <c r="H170" s="39"/>
      <c r="I170" s="30"/>
      <c r="J170" s="30"/>
      <c r="K170" s="30"/>
      <c r="L170" s="30"/>
      <c r="M170" s="30"/>
      <c r="N170" s="30"/>
      <c r="O170" s="30"/>
      <c r="P170" s="30"/>
      <c r="Q170" s="30"/>
      <c r="R170" s="30"/>
      <c r="S170" s="30"/>
      <c r="T170" s="30"/>
      <c r="U170" s="30"/>
      <c r="V170" s="30"/>
      <c r="W170" s="30"/>
      <c r="X170" s="30"/>
      <c r="Y170" s="30"/>
      <c r="Z170" s="30"/>
      <c r="AA170" s="30"/>
      <c r="AB170" s="30"/>
    </row>
    <row r="171" spans="1:28" x14ac:dyDescent="0.25">
      <c r="A171" s="30"/>
      <c r="B171" s="30"/>
      <c r="C171" s="30"/>
      <c r="D171" s="30"/>
      <c r="E171" s="30"/>
      <c r="F171" s="30"/>
      <c r="G171" s="39"/>
      <c r="H171" s="39"/>
      <c r="I171" s="30"/>
      <c r="J171" s="30"/>
      <c r="K171" s="30"/>
      <c r="L171" s="30"/>
      <c r="M171" s="30"/>
      <c r="N171" s="30"/>
      <c r="O171" s="30"/>
      <c r="P171" s="30"/>
      <c r="Q171" s="30"/>
      <c r="R171" s="30"/>
      <c r="S171" s="30"/>
      <c r="T171" s="30"/>
      <c r="U171" s="30"/>
      <c r="V171" s="30"/>
      <c r="W171" s="30"/>
      <c r="X171" s="30"/>
      <c r="Y171" s="30"/>
      <c r="Z171" s="30"/>
      <c r="AA171" s="30"/>
      <c r="AB171" s="30"/>
    </row>
    <row r="172" spans="1:28" x14ac:dyDescent="0.25">
      <c r="A172" s="30"/>
      <c r="B172" s="30"/>
      <c r="C172" s="30"/>
      <c r="D172" s="30"/>
      <c r="E172" s="30"/>
      <c r="F172" s="30"/>
      <c r="G172" s="39"/>
      <c r="H172" s="39"/>
      <c r="I172" s="30"/>
      <c r="J172" s="30"/>
      <c r="K172" s="30"/>
      <c r="L172" s="30"/>
      <c r="M172" s="30"/>
      <c r="N172" s="30"/>
      <c r="O172" s="30"/>
      <c r="P172" s="30"/>
      <c r="Q172" s="30"/>
      <c r="R172" s="30"/>
      <c r="S172" s="30"/>
      <c r="T172" s="30"/>
      <c r="U172" s="30"/>
      <c r="V172" s="30"/>
      <c r="W172" s="30"/>
      <c r="X172" s="30"/>
      <c r="Y172" s="30"/>
      <c r="Z172" s="30"/>
      <c r="AA172" s="30"/>
      <c r="AB172" s="30"/>
    </row>
    <row r="173" spans="1:28" x14ac:dyDescent="0.25">
      <c r="A173" s="30"/>
      <c r="B173" s="30"/>
      <c r="C173" s="30"/>
      <c r="D173" s="30"/>
      <c r="E173" s="30"/>
      <c r="F173" s="30"/>
      <c r="G173" s="39"/>
      <c r="H173" s="39"/>
      <c r="I173" s="30"/>
      <c r="J173" s="30"/>
      <c r="K173" s="30"/>
      <c r="L173" s="30"/>
      <c r="M173" s="30"/>
      <c r="N173" s="30"/>
      <c r="O173" s="30"/>
      <c r="P173" s="30"/>
      <c r="Q173" s="30"/>
      <c r="R173" s="30"/>
      <c r="S173" s="30"/>
      <c r="T173" s="30"/>
      <c r="U173" s="30"/>
      <c r="V173" s="30"/>
      <c r="W173" s="30"/>
      <c r="X173" s="30"/>
      <c r="Y173" s="30"/>
      <c r="Z173" s="30"/>
      <c r="AA173" s="30"/>
      <c r="AB173" s="30"/>
    </row>
    <row r="174" spans="1:28" x14ac:dyDescent="0.25">
      <c r="A174" s="30"/>
      <c r="B174" s="30"/>
      <c r="C174" s="30"/>
      <c r="D174" s="30"/>
      <c r="E174" s="30"/>
      <c r="F174" s="30"/>
      <c r="G174" s="39"/>
      <c r="H174" s="39"/>
      <c r="I174" s="30"/>
      <c r="J174" s="30"/>
      <c r="K174" s="30"/>
      <c r="L174" s="30"/>
      <c r="M174" s="30"/>
      <c r="N174" s="30"/>
      <c r="O174" s="30"/>
      <c r="P174" s="30"/>
      <c r="Q174" s="30"/>
      <c r="R174" s="30"/>
      <c r="S174" s="30"/>
      <c r="T174" s="30"/>
      <c r="U174" s="30"/>
      <c r="V174" s="30"/>
      <c r="W174" s="30"/>
      <c r="X174" s="30"/>
      <c r="Y174" s="30"/>
      <c r="Z174" s="30"/>
      <c r="AA174" s="30"/>
      <c r="AB174" s="30"/>
    </row>
    <row r="175" spans="1:28" x14ac:dyDescent="0.25">
      <c r="A175" s="30"/>
      <c r="B175" s="30"/>
      <c r="C175" s="30"/>
      <c r="D175" s="30"/>
      <c r="E175" s="30"/>
      <c r="F175" s="30"/>
      <c r="G175" s="39"/>
      <c r="H175" s="39"/>
      <c r="I175" s="30"/>
      <c r="J175" s="30"/>
      <c r="K175" s="30"/>
      <c r="L175" s="30"/>
      <c r="M175" s="30"/>
      <c r="N175" s="30"/>
      <c r="O175" s="30"/>
      <c r="P175" s="30"/>
      <c r="Q175" s="30"/>
      <c r="R175" s="30"/>
      <c r="S175" s="30"/>
      <c r="T175" s="30"/>
      <c r="U175" s="30"/>
      <c r="V175" s="30"/>
      <c r="W175" s="30"/>
      <c r="X175" s="30"/>
      <c r="Y175" s="30"/>
      <c r="Z175" s="30"/>
      <c r="AA175" s="30"/>
      <c r="AB175" s="30"/>
    </row>
    <row r="176" spans="1:28" x14ac:dyDescent="0.25">
      <c r="A176" s="30"/>
      <c r="B176" s="30"/>
      <c r="C176" s="30"/>
      <c r="D176" s="30"/>
      <c r="E176" s="30"/>
      <c r="F176" s="30"/>
      <c r="G176" s="39"/>
      <c r="H176" s="39"/>
      <c r="I176" s="30"/>
      <c r="J176" s="30"/>
      <c r="K176" s="30"/>
      <c r="L176" s="30"/>
      <c r="M176" s="30"/>
      <c r="N176" s="30"/>
      <c r="O176" s="30"/>
      <c r="P176" s="30"/>
      <c r="Q176" s="30"/>
      <c r="R176" s="30"/>
      <c r="S176" s="30"/>
      <c r="T176" s="30"/>
      <c r="U176" s="30"/>
      <c r="V176" s="30"/>
      <c r="W176" s="30"/>
      <c r="X176" s="30"/>
      <c r="Y176" s="30"/>
      <c r="Z176" s="30"/>
      <c r="AA176" s="30"/>
      <c r="AB176" s="30"/>
    </row>
    <row r="177" spans="1:28" x14ac:dyDescent="0.25">
      <c r="A177" s="30"/>
      <c r="B177" s="30"/>
      <c r="C177" s="30"/>
      <c r="D177" s="30"/>
      <c r="E177" s="30"/>
      <c r="F177" s="30"/>
      <c r="G177" s="39"/>
      <c r="H177" s="39"/>
      <c r="I177" s="30"/>
      <c r="J177" s="30"/>
      <c r="K177" s="30"/>
      <c r="L177" s="30"/>
      <c r="M177" s="30"/>
      <c r="N177" s="30"/>
      <c r="O177" s="30"/>
      <c r="P177" s="30"/>
      <c r="Q177" s="30"/>
      <c r="R177" s="30"/>
      <c r="S177" s="30"/>
      <c r="T177" s="30"/>
      <c r="U177" s="30"/>
      <c r="V177" s="30"/>
      <c r="W177" s="30"/>
      <c r="X177" s="30"/>
      <c r="Y177" s="30"/>
      <c r="Z177" s="30"/>
      <c r="AA177" s="30"/>
      <c r="AB177" s="30"/>
    </row>
    <row r="178" spans="1:28" x14ac:dyDescent="0.25">
      <c r="A178" s="30"/>
      <c r="B178" s="30"/>
      <c r="C178" s="30"/>
      <c r="D178" s="30"/>
      <c r="E178" s="30"/>
      <c r="F178" s="30"/>
      <c r="G178" s="39"/>
      <c r="H178" s="39"/>
      <c r="I178" s="30"/>
      <c r="J178" s="30"/>
      <c r="K178" s="30"/>
      <c r="L178" s="30"/>
      <c r="M178" s="30"/>
      <c r="N178" s="30"/>
      <c r="O178" s="30"/>
      <c r="P178" s="30"/>
      <c r="Q178" s="30"/>
      <c r="R178" s="30"/>
      <c r="S178" s="30"/>
      <c r="T178" s="30"/>
      <c r="U178" s="30"/>
      <c r="V178" s="30"/>
      <c r="W178" s="30"/>
      <c r="X178" s="30"/>
      <c r="Y178" s="30"/>
      <c r="Z178" s="30"/>
      <c r="AA178" s="30"/>
      <c r="AB178" s="30"/>
    </row>
    <row r="179" spans="1:28" x14ac:dyDescent="0.25">
      <c r="A179" s="30"/>
      <c r="B179" s="30"/>
      <c r="C179" s="30"/>
      <c r="D179" s="30"/>
      <c r="E179" s="30"/>
      <c r="F179" s="30"/>
      <c r="G179" s="39"/>
      <c r="H179" s="39"/>
      <c r="I179" s="30"/>
      <c r="J179" s="30"/>
      <c r="K179" s="30"/>
      <c r="L179" s="30"/>
      <c r="M179" s="30"/>
      <c r="N179" s="30"/>
      <c r="O179" s="30"/>
      <c r="P179" s="30"/>
      <c r="Q179" s="30"/>
      <c r="R179" s="30"/>
      <c r="S179" s="30"/>
      <c r="T179" s="30"/>
      <c r="U179" s="30"/>
      <c r="V179" s="30"/>
      <c r="W179" s="30"/>
      <c r="X179" s="30"/>
      <c r="Y179" s="30"/>
      <c r="Z179" s="30"/>
      <c r="AA179" s="30"/>
      <c r="AB179" s="30"/>
    </row>
    <row r="180" spans="1:28" x14ac:dyDescent="0.25">
      <c r="A180" s="30"/>
      <c r="B180" s="30"/>
      <c r="C180" s="30"/>
      <c r="D180" s="30"/>
      <c r="E180" s="30"/>
      <c r="F180" s="30"/>
      <c r="G180" s="39"/>
      <c r="H180" s="39"/>
      <c r="I180" s="30"/>
      <c r="J180" s="30"/>
      <c r="K180" s="30"/>
      <c r="L180" s="30"/>
      <c r="M180" s="30"/>
      <c r="N180" s="30"/>
      <c r="O180" s="30"/>
      <c r="P180" s="30"/>
      <c r="Q180" s="30"/>
      <c r="R180" s="30"/>
      <c r="S180" s="30"/>
      <c r="T180" s="30"/>
      <c r="U180" s="30"/>
      <c r="V180" s="30"/>
      <c r="W180" s="30"/>
      <c r="X180" s="30"/>
      <c r="Y180" s="30"/>
      <c r="Z180" s="30"/>
      <c r="AA180" s="30"/>
      <c r="AB180" s="30"/>
    </row>
    <row r="181" spans="1:28" x14ac:dyDescent="0.25">
      <c r="A181" s="30"/>
      <c r="B181" s="30"/>
      <c r="C181" s="30"/>
      <c r="D181" s="30"/>
      <c r="E181" s="30"/>
      <c r="F181" s="30"/>
      <c r="G181" s="39"/>
      <c r="H181" s="39"/>
      <c r="I181" s="30"/>
      <c r="J181" s="30"/>
      <c r="K181" s="30"/>
      <c r="L181" s="30"/>
      <c r="M181" s="30"/>
      <c r="N181" s="30"/>
      <c r="O181" s="30"/>
      <c r="P181" s="30"/>
      <c r="Q181" s="30"/>
      <c r="R181" s="30"/>
      <c r="S181" s="30"/>
      <c r="T181" s="30"/>
      <c r="U181" s="30"/>
      <c r="V181" s="30"/>
      <c r="W181" s="30"/>
      <c r="X181" s="30"/>
      <c r="Y181" s="30"/>
      <c r="Z181" s="30"/>
      <c r="AA181" s="30"/>
      <c r="AB181" s="30"/>
    </row>
    <row r="182" spans="1:28" x14ac:dyDescent="0.25">
      <c r="A182" s="30"/>
      <c r="B182" s="30"/>
      <c r="C182" s="30"/>
      <c r="D182" s="30"/>
      <c r="E182" s="30"/>
      <c r="F182" s="30"/>
      <c r="G182" s="39"/>
      <c r="H182" s="39"/>
      <c r="I182" s="30"/>
      <c r="J182" s="30"/>
      <c r="K182" s="30"/>
      <c r="L182" s="30"/>
      <c r="M182" s="30"/>
      <c r="N182" s="30"/>
      <c r="O182" s="30"/>
      <c r="P182" s="30"/>
      <c r="Q182" s="30"/>
      <c r="R182" s="30"/>
      <c r="S182" s="30"/>
      <c r="T182" s="30"/>
      <c r="U182" s="30"/>
      <c r="V182" s="30"/>
      <c r="W182" s="30"/>
      <c r="X182" s="30"/>
      <c r="Y182" s="30"/>
      <c r="Z182" s="30"/>
      <c r="AA182" s="30"/>
      <c r="AB182" s="30"/>
    </row>
    <row r="183" spans="1:28" x14ac:dyDescent="0.25">
      <c r="A183" s="30"/>
      <c r="B183" s="30"/>
      <c r="C183" s="30"/>
      <c r="D183" s="30"/>
      <c r="E183" s="30"/>
      <c r="F183" s="30"/>
      <c r="G183" s="39"/>
      <c r="H183" s="39"/>
      <c r="I183" s="30"/>
      <c r="J183" s="30"/>
      <c r="K183" s="30"/>
      <c r="L183" s="30"/>
      <c r="M183" s="30"/>
      <c r="N183" s="30"/>
      <c r="O183" s="30"/>
      <c r="P183" s="30"/>
      <c r="Q183" s="30"/>
      <c r="R183" s="30"/>
      <c r="S183" s="30"/>
      <c r="T183" s="30"/>
      <c r="U183" s="30"/>
      <c r="V183" s="30"/>
      <c r="W183" s="30"/>
      <c r="X183" s="30"/>
      <c r="Y183" s="30"/>
      <c r="Z183" s="30"/>
      <c r="AA183" s="30"/>
      <c r="AB183" s="30"/>
    </row>
    <row r="184" spans="1:28" x14ac:dyDescent="0.25">
      <c r="A184" s="30"/>
      <c r="B184" s="30"/>
      <c r="C184" s="30"/>
      <c r="D184" s="30"/>
      <c r="E184" s="30"/>
      <c r="F184" s="30"/>
      <c r="G184" s="39"/>
      <c r="H184" s="39"/>
      <c r="I184" s="30"/>
      <c r="J184" s="30"/>
      <c r="K184" s="30"/>
      <c r="L184" s="30"/>
      <c r="M184" s="30"/>
      <c r="N184" s="30"/>
      <c r="O184" s="30"/>
      <c r="P184" s="30"/>
      <c r="Q184" s="30"/>
      <c r="R184" s="30"/>
      <c r="S184" s="30"/>
      <c r="T184" s="30"/>
      <c r="U184" s="30"/>
      <c r="V184" s="30"/>
      <c r="W184" s="30"/>
      <c r="X184" s="30"/>
      <c r="Y184" s="30"/>
      <c r="Z184" s="30"/>
      <c r="AA184" s="30"/>
      <c r="AB184" s="30"/>
    </row>
    <row r="185" spans="1:28" x14ac:dyDescent="0.25">
      <c r="A185" s="30"/>
      <c r="B185" s="30"/>
      <c r="C185" s="30"/>
      <c r="D185" s="30"/>
      <c r="E185" s="30"/>
      <c r="F185" s="30"/>
      <c r="G185" s="39"/>
      <c r="H185" s="39"/>
      <c r="I185" s="30"/>
      <c r="J185" s="30"/>
      <c r="K185" s="30"/>
      <c r="L185" s="30"/>
      <c r="M185" s="30"/>
      <c r="N185" s="30"/>
      <c r="O185" s="30"/>
      <c r="P185" s="30"/>
      <c r="Q185" s="30"/>
      <c r="R185" s="30"/>
      <c r="S185" s="30"/>
      <c r="T185" s="30"/>
      <c r="U185" s="30"/>
      <c r="V185" s="30"/>
      <c r="W185" s="30"/>
      <c r="X185" s="30"/>
      <c r="Y185" s="30"/>
      <c r="Z185" s="30"/>
      <c r="AA185" s="30"/>
      <c r="AB185" s="30"/>
    </row>
    <row r="186" spans="1:28" x14ac:dyDescent="0.25">
      <c r="A186" s="30"/>
      <c r="B186" s="30"/>
      <c r="C186" s="30"/>
      <c r="D186" s="30"/>
      <c r="E186" s="30"/>
      <c r="F186" s="30"/>
      <c r="G186" s="39"/>
      <c r="H186" s="39"/>
      <c r="I186" s="30"/>
      <c r="J186" s="30"/>
      <c r="K186" s="30"/>
      <c r="L186" s="30"/>
      <c r="M186" s="30"/>
      <c r="N186" s="30"/>
      <c r="O186" s="30"/>
      <c r="P186" s="30"/>
      <c r="Q186" s="30"/>
      <c r="R186" s="30"/>
      <c r="S186" s="30"/>
      <c r="T186" s="30"/>
      <c r="U186" s="30"/>
      <c r="V186" s="30"/>
      <c r="W186" s="30"/>
      <c r="X186" s="30"/>
      <c r="Y186" s="30"/>
      <c r="Z186" s="30"/>
      <c r="AA186" s="30"/>
      <c r="AB186" s="30"/>
    </row>
    <row r="187" spans="1:28" x14ac:dyDescent="0.25">
      <c r="A187" s="30"/>
      <c r="B187" s="30"/>
      <c r="C187" s="30"/>
      <c r="D187" s="30"/>
      <c r="E187" s="30"/>
      <c r="F187" s="30"/>
      <c r="G187" s="39"/>
      <c r="H187" s="39"/>
      <c r="I187" s="30"/>
      <c r="J187" s="30"/>
      <c r="K187" s="30"/>
      <c r="L187" s="30"/>
      <c r="M187" s="30"/>
      <c r="N187" s="30"/>
      <c r="O187" s="30"/>
      <c r="P187" s="30"/>
      <c r="Q187" s="30"/>
      <c r="R187" s="30"/>
      <c r="S187" s="30"/>
      <c r="T187" s="30"/>
      <c r="U187" s="30"/>
      <c r="V187" s="30"/>
      <c r="W187" s="30"/>
      <c r="X187" s="30"/>
      <c r="Y187" s="30"/>
      <c r="Z187" s="30"/>
      <c r="AA187" s="30"/>
      <c r="AB187" s="30"/>
    </row>
    <row r="188" spans="1:28" x14ac:dyDescent="0.25">
      <c r="A188" s="30"/>
      <c r="B188" s="30"/>
      <c r="C188" s="30"/>
      <c r="D188" s="30"/>
      <c r="E188" s="30"/>
      <c r="F188" s="30"/>
      <c r="G188" s="39"/>
      <c r="H188" s="39"/>
      <c r="I188" s="30"/>
      <c r="J188" s="30"/>
      <c r="K188" s="30"/>
      <c r="L188" s="30"/>
      <c r="M188" s="30"/>
      <c r="N188" s="30"/>
      <c r="O188" s="30"/>
      <c r="P188" s="30"/>
      <c r="Q188" s="30"/>
      <c r="R188" s="30"/>
      <c r="S188" s="30"/>
      <c r="T188" s="30"/>
      <c r="U188" s="30"/>
      <c r="V188" s="30"/>
      <c r="W188" s="30"/>
      <c r="X188" s="30"/>
      <c r="Y188" s="30"/>
      <c r="Z188" s="30"/>
      <c r="AA188" s="30"/>
      <c r="AB188" s="30"/>
    </row>
    <row r="189" spans="1:28" x14ac:dyDescent="0.25">
      <c r="A189" s="30"/>
      <c r="B189" s="30"/>
      <c r="C189" s="30"/>
      <c r="D189" s="30"/>
      <c r="E189" s="30"/>
      <c r="F189" s="30"/>
      <c r="G189" s="39"/>
      <c r="H189" s="39"/>
      <c r="I189" s="30"/>
      <c r="J189" s="30"/>
      <c r="K189" s="30"/>
      <c r="L189" s="30"/>
      <c r="M189" s="30"/>
      <c r="N189" s="30"/>
      <c r="O189" s="30"/>
      <c r="P189" s="30"/>
      <c r="Q189" s="30"/>
      <c r="R189" s="30"/>
      <c r="S189" s="30"/>
      <c r="T189" s="30"/>
      <c r="U189" s="30"/>
      <c r="V189" s="30"/>
      <c r="W189" s="30"/>
      <c r="X189" s="30"/>
      <c r="Y189" s="30"/>
      <c r="Z189" s="30"/>
      <c r="AA189" s="30"/>
      <c r="AB189" s="30"/>
    </row>
    <row r="190" spans="1:28" x14ac:dyDescent="0.25">
      <c r="A190" s="30"/>
      <c r="B190" s="30"/>
      <c r="C190" s="30"/>
      <c r="D190" s="30"/>
      <c r="E190" s="30"/>
      <c r="F190" s="30"/>
      <c r="G190" s="39"/>
      <c r="H190" s="39"/>
      <c r="I190" s="30"/>
      <c r="J190" s="30"/>
      <c r="K190" s="30"/>
      <c r="L190" s="30"/>
      <c r="M190" s="30"/>
      <c r="N190" s="30"/>
      <c r="O190" s="30"/>
      <c r="P190" s="30"/>
      <c r="Q190" s="30"/>
      <c r="R190" s="30"/>
      <c r="S190" s="30"/>
      <c r="T190" s="30"/>
      <c r="U190" s="30"/>
      <c r="V190" s="30"/>
      <c r="W190" s="30"/>
      <c r="X190" s="30"/>
      <c r="Y190" s="30"/>
      <c r="Z190" s="30"/>
      <c r="AA190" s="30"/>
      <c r="AB190" s="30"/>
    </row>
    <row r="191" spans="1:28" x14ac:dyDescent="0.25">
      <c r="A191" s="30"/>
      <c r="B191" s="30"/>
      <c r="C191" s="30"/>
      <c r="D191" s="30"/>
      <c r="E191" s="30"/>
      <c r="F191" s="30"/>
      <c r="G191" s="39"/>
      <c r="H191" s="39"/>
      <c r="I191" s="30"/>
      <c r="J191" s="30"/>
      <c r="K191" s="30"/>
      <c r="L191" s="30"/>
      <c r="M191" s="30"/>
      <c r="N191" s="30"/>
      <c r="O191" s="30"/>
      <c r="P191" s="30"/>
      <c r="Q191" s="30"/>
      <c r="R191" s="30"/>
      <c r="S191" s="30"/>
      <c r="T191" s="30"/>
      <c r="U191" s="30"/>
      <c r="V191" s="30"/>
      <c r="W191" s="30"/>
      <c r="X191" s="30"/>
      <c r="Y191" s="30"/>
      <c r="Z191" s="30"/>
      <c r="AA191" s="30"/>
      <c r="AB191" s="30"/>
    </row>
    <row r="192" spans="1:28" x14ac:dyDescent="0.25">
      <c r="A192" s="30"/>
      <c r="B192" s="30"/>
      <c r="C192" s="30"/>
      <c r="D192" s="30"/>
      <c r="E192" s="30"/>
      <c r="F192" s="30"/>
      <c r="G192" s="39"/>
      <c r="H192" s="39"/>
      <c r="I192" s="30"/>
      <c r="J192" s="30"/>
      <c r="K192" s="30"/>
      <c r="L192" s="30"/>
      <c r="M192" s="30"/>
      <c r="N192" s="30"/>
      <c r="O192" s="30"/>
      <c r="P192" s="30"/>
      <c r="Q192" s="30"/>
      <c r="R192" s="30"/>
      <c r="S192" s="30"/>
      <c r="T192" s="30"/>
      <c r="U192" s="30"/>
      <c r="V192" s="30"/>
      <c r="W192" s="30"/>
      <c r="X192" s="30"/>
      <c r="Y192" s="30"/>
      <c r="Z192" s="30"/>
      <c r="AA192" s="30"/>
      <c r="AB192" s="30"/>
    </row>
    <row r="193" spans="1:28" x14ac:dyDescent="0.25">
      <c r="A193" s="30"/>
      <c r="B193" s="30"/>
      <c r="C193" s="30"/>
      <c r="D193" s="30"/>
      <c r="E193" s="30"/>
      <c r="F193" s="30"/>
      <c r="G193" s="39"/>
      <c r="H193" s="39"/>
      <c r="I193" s="30"/>
      <c r="J193" s="30"/>
      <c r="K193" s="30"/>
      <c r="L193" s="30"/>
      <c r="M193" s="30"/>
      <c r="N193" s="30"/>
      <c r="O193" s="30"/>
      <c r="P193" s="30"/>
      <c r="Q193" s="30"/>
      <c r="R193" s="30"/>
      <c r="S193" s="30"/>
      <c r="T193" s="30"/>
      <c r="U193" s="30"/>
      <c r="V193" s="30"/>
      <c r="W193" s="30"/>
      <c r="X193" s="30"/>
      <c r="Y193" s="30"/>
      <c r="Z193" s="30"/>
      <c r="AA193" s="30"/>
      <c r="AB193" s="30"/>
    </row>
    <row r="194" spans="1:28" x14ac:dyDescent="0.25">
      <c r="A194" s="30"/>
      <c r="B194" s="30"/>
      <c r="C194" s="30"/>
      <c r="D194" s="30"/>
      <c r="E194" s="30"/>
      <c r="F194" s="30"/>
      <c r="G194" s="39"/>
      <c r="H194" s="39"/>
      <c r="I194" s="30"/>
      <c r="J194" s="30"/>
      <c r="K194" s="30"/>
      <c r="L194" s="30"/>
      <c r="M194" s="30"/>
      <c r="N194" s="30"/>
      <c r="O194" s="30"/>
      <c r="P194" s="30"/>
      <c r="Q194" s="30"/>
      <c r="R194" s="30"/>
      <c r="S194" s="30"/>
      <c r="T194" s="30"/>
      <c r="U194" s="30"/>
      <c r="V194" s="30"/>
      <c r="W194" s="30"/>
      <c r="X194" s="30"/>
      <c r="Y194" s="30"/>
      <c r="Z194" s="30"/>
      <c r="AA194" s="30"/>
      <c r="AB194" s="30"/>
    </row>
    <row r="195" spans="1:28" x14ac:dyDescent="0.25">
      <c r="A195" s="30"/>
      <c r="B195" s="30"/>
      <c r="C195" s="30"/>
      <c r="D195" s="30"/>
      <c r="E195" s="30"/>
      <c r="F195" s="30"/>
      <c r="G195" s="39"/>
      <c r="H195" s="39"/>
      <c r="I195" s="30"/>
      <c r="J195" s="30"/>
      <c r="K195" s="30"/>
      <c r="L195" s="30"/>
      <c r="M195" s="30"/>
      <c r="N195" s="30"/>
      <c r="O195" s="30"/>
      <c r="P195" s="30"/>
      <c r="Q195" s="30"/>
      <c r="R195" s="30"/>
      <c r="S195" s="30"/>
      <c r="T195" s="30"/>
      <c r="U195" s="30"/>
      <c r="V195" s="30"/>
      <c r="W195" s="30"/>
      <c r="X195" s="30"/>
      <c r="Y195" s="30"/>
      <c r="Z195" s="30"/>
      <c r="AA195" s="30"/>
      <c r="AB195" s="30"/>
    </row>
    <row r="196" spans="1:28" x14ac:dyDescent="0.25">
      <c r="A196" s="30"/>
      <c r="B196" s="30"/>
      <c r="C196" s="30"/>
      <c r="D196" s="30"/>
      <c r="E196" s="30"/>
      <c r="F196" s="30"/>
      <c r="G196" s="39"/>
      <c r="H196" s="39"/>
      <c r="I196" s="30"/>
      <c r="J196" s="30"/>
      <c r="K196" s="30"/>
      <c r="L196" s="30"/>
      <c r="M196" s="30"/>
      <c r="N196" s="30"/>
      <c r="O196" s="30"/>
      <c r="P196" s="30"/>
      <c r="Q196" s="30"/>
      <c r="R196" s="30"/>
      <c r="S196" s="30"/>
      <c r="T196" s="30"/>
      <c r="U196" s="30"/>
      <c r="V196" s="30"/>
      <c r="W196" s="30"/>
      <c r="X196" s="30"/>
      <c r="Y196" s="30"/>
      <c r="Z196" s="30"/>
      <c r="AA196" s="30"/>
      <c r="AB196" s="30"/>
    </row>
    <row r="197" spans="1:28" x14ac:dyDescent="0.25">
      <c r="A197" s="30"/>
      <c r="B197" s="30"/>
      <c r="C197" s="30"/>
      <c r="D197" s="30"/>
      <c r="E197" s="30"/>
      <c r="F197" s="30"/>
      <c r="G197" s="39"/>
      <c r="H197" s="39"/>
      <c r="I197" s="30"/>
      <c r="J197" s="30"/>
      <c r="K197" s="30"/>
      <c r="L197" s="30"/>
      <c r="M197" s="30"/>
      <c r="N197" s="30"/>
      <c r="O197" s="30"/>
      <c r="P197" s="30"/>
      <c r="Q197" s="30"/>
      <c r="R197" s="30"/>
      <c r="S197" s="30"/>
      <c r="T197" s="30"/>
      <c r="U197" s="30"/>
      <c r="V197" s="30"/>
      <c r="W197" s="30"/>
      <c r="X197" s="30"/>
      <c r="Y197" s="30"/>
      <c r="Z197" s="30"/>
      <c r="AA197" s="30"/>
      <c r="AB197" s="30"/>
    </row>
    <row r="198" spans="1:28" x14ac:dyDescent="0.25">
      <c r="A198" s="30"/>
      <c r="B198" s="30"/>
      <c r="C198" s="30"/>
      <c r="D198" s="30"/>
      <c r="E198" s="30"/>
      <c r="F198" s="30"/>
      <c r="G198" s="39"/>
      <c r="H198" s="39"/>
      <c r="I198" s="30"/>
      <c r="J198" s="30"/>
      <c r="K198" s="30"/>
      <c r="L198" s="30"/>
      <c r="M198" s="30"/>
      <c r="N198" s="30"/>
      <c r="O198" s="30"/>
      <c r="P198" s="30"/>
      <c r="Q198" s="30"/>
      <c r="R198" s="30"/>
      <c r="S198" s="30"/>
      <c r="T198" s="30"/>
      <c r="U198" s="30"/>
      <c r="V198" s="30"/>
      <c r="W198" s="30"/>
      <c r="X198" s="30"/>
      <c r="Y198" s="30"/>
      <c r="Z198" s="30"/>
      <c r="AA198" s="30"/>
      <c r="AB198" s="30"/>
    </row>
    <row r="199" spans="1:28" x14ac:dyDescent="0.25">
      <c r="A199" s="30"/>
      <c r="B199" s="30"/>
      <c r="C199" s="30"/>
      <c r="D199" s="30"/>
      <c r="E199" s="30"/>
      <c r="F199" s="30"/>
      <c r="G199" s="39"/>
      <c r="H199" s="39"/>
      <c r="I199" s="30"/>
      <c r="J199" s="30"/>
      <c r="K199" s="30"/>
      <c r="L199" s="30"/>
      <c r="M199" s="30"/>
      <c r="N199" s="30"/>
      <c r="O199" s="30"/>
      <c r="P199" s="30"/>
      <c r="Q199" s="30"/>
      <c r="R199" s="30"/>
      <c r="S199" s="30"/>
      <c r="T199" s="30"/>
      <c r="U199" s="30"/>
      <c r="V199" s="30"/>
      <c r="W199" s="30"/>
      <c r="X199" s="30"/>
      <c r="Y199" s="30"/>
      <c r="Z199" s="30"/>
      <c r="AA199" s="30"/>
      <c r="AB199" s="30"/>
    </row>
    <row r="200" spans="1:28" x14ac:dyDescent="0.25">
      <c r="A200" s="30"/>
      <c r="B200" s="30"/>
      <c r="C200" s="30"/>
      <c r="D200" s="30"/>
      <c r="E200" s="30"/>
      <c r="F200" s="30"/>
      <c r="G200" s="39"/>
      <c r="H200" s="39"/>
      <c r="I200" s="30"/>
      <c r="J200" s="30"/>
      <c r="K200" s="30"/>
      <c r="L200" s="30"/>
      <c r="M200" s="30"/>
      <c r="N200" s="30"/>
      <c r="O200" s="30"/>
      <c r="P200" s="30"/>
      <c r="Q200" s="30"/>
      <c r="R200" s="30"/>
      <c r="S200" s="30"/>
      <c r="T200" s="30"/>
      <c r="U200" s="30"/>
      <c r="V200" s="30"/>
      <c r="W200" s="30"/>
      <c r="X200" s="30"/>
      <c r="Y200" s="30"/>
      <c r="Z200" s="30"/>
      <c r="AA200" s="30"/>
      <c r="AB200" s="30"/>
    </row>
    <row r="201" spans="1:28" x14ac:dyDescent="0.25">
      <c r="A201" s="30"/>
      <c r="B201" s="30"/>
      <c r="C201" s="30"/>
      <c r="D201" s="30"/>
      <c r="E201" s="30"/>
      <c r="F201" s="30"/>
      <c r="G201" s="39"/>
      <c r="H201" s="39"/>
      <c r="I201" s="30"/>
      <c r="J201" s="30"/>
      <c r="K201" s="30"/>
      <c r="L201" s="30"/>
      <c r="M201" s="30"/>
      <c r="N201" s="30"/>
      <c r="O201" s="30"/>
      <c r="P201" s="30"/>
      <c r="Q201" s="30"/>
      <c r="R201" s="30"/>
      <c r="S201" s="30"/>
      <c r="T201" s="30"/>
      <c r="U201" s="30"/>
      <c r="V201" s="30"/>
      <c r="W201" s="30"/>
      <c r="X201" s="30"/>
      <c r="Y201" s="30"/>
      <c r="Z201" s="30"/>
      <c r="AA201" s="30"/>
      <c r="AB201" s="30"/>
    </row>
    <row r="202" spans="1:28" x14ac:dyDescent="0.25">
      <c r="A202" s="30"/>
      <c r="B202" s="30"/>
      <c r="C202" s="30"/>
      <c r="D202" s="30"/>
      <c r="E202" s="30"/>
      <c r="F202" s="30"/>
      <c r="G202" s="39"/>
      <c r="H202" s="39"/>
      <c r="I202" s="30"/>
      <c r="J202" s="30"/>
      <c r="K202" s="30"/>
      <c r="L202" s="30"/>
      <c r="M202" s="30"/>
      <c r="N202" s="30"/>
      <c r="O202" s="30"/>
      <c r="P202" s="30"/>
      <c r="Q202" s="30"/>
      <c r="R202" s="30"/>
      <c r="S202" s="30"/>
      <c r="T202" s="30"/>
      <c r="U202" s="30"/>
      <c r="V202" s="30"/>
      <c r="W202" s="30"/>
      <c r="X202" s="30"/>
      <c r="Y202" s="30"/>
      <c r="Z202" s="30"/>
      <c r="AA202" s="30"/>
      <c r="AB202" s="30"/>
    </row>
    <row r="203" spans="1:28" x14ac:dyDescent="0.25">
      <c r="A203" s="30"/>
      <c r="B203" s="30"/>
      <c r="C203" s="30"/>
      <c r="D203" s="30"/>
      <c r="E203" s="30"/>
      <c r="F203" s="30"/>
      <c r="G203" s="39"/>
      <c r="H203" s="39"/>
      <c r="I203" s="30"/>
      <c r="J203" s="30"/>
      <c r="K203" s="30"/>
      <c r="L203" s="30"/>
      <c r="M203" s="30"/>
      <c r="N203" s="30"/>
      <c r="O203" s="30"/>
      <c r="P203" s="30"/>
      <c r="Q203" s="30"/>
      <c r="R203" s="30"/>
      <c r="S203" s="30"/>
      <c r="T203" s="30"/>
      <c r="U203" s="30"/>
      <c r="V203" s="30"/>
      <c r="W203" s="30"/>
      <c r="X203" s="30"/>
      <c r="Y203" s="30"/>
      <c r="Z203" s="30"/>
      <c r="AA203" s="30"/>
      <c r="AB203" s="30"/>
    </row>
    <row r="204" spans="1:28" x14ac:dyDescent="0.25">
      <c r="A204" s="30"/>
      <c r="B204" s="30"/>
      <c r="C204" s="30"/>
      <c r="D204" s="30"/>
      <c r="E204" s="30"/>
      <c r="F204" s="30"/>
      <c r="G204" s="39"/>
      <c r="H204" s="39"/>
      <c r="I204" s="30"/>
      <c r="J204" s="30"/>
      <c r="K204" s="30"/>
      <c r="L204" s="30"/>
      <c r="M204" s="30"/>
      <c r="N204" s="30"/>
      <c r="O204" s="30"/>
      <c r="P204" s="30"/>
      <c r="Q204" s="30"/>
      <c r="R204" s="30"/>
      <c r="S204" s="30"/>
      <c r="T204" s="30"/>
      <c r="U204" s="30"/>
      <c r="V204" s="30"/>
      <c r="W204" s="30"/>
      <c r="X204" s="30"/>
      <c r="Y204" s="30"/>
      <c r="Z204" s="30"/>
      <c r="AA204" s="30"/>
      <c r="AB204" s="30"/>
    </row>
    <row r="205" spans="1:28" x14ac:dyDescent="0.25">
      <c r="A205" s="30"/>
      <c r="B205" s="30"/>
      <c r="C205" s="30"/>
      <c r="D205" s="30"/>
      <c r="E205" s="30"/>
      <c r="F205" s="30"/>
      <c r="G205" s="39"/>
      <c r="H205" s="39"/>
      <c r="I205" s="30"/>
      <c r="J205" s="30"/>
      <c r="K205" s="30"/>
      <c r="L205" s="30"/>
      <c r="M205" s="30"/>
      <c r="N205" s="30"/>
      <c r="O205" s="30"/>
      <c r="P205" s="30"/>
      <c r="Q205" s="30"/>
      <c r="R205" s="30"/>
      <c r="S205" s="30"/>
      <c r="T205" s="30"/>
      <c r="U205" s="30"/>
      <c r="V205" s="30"/>
      <c r="W205" s="30"/>
      <c r="X205" s="30"/>
      <c r="Y205" s="30"/>
      <c r="Z205" s="30"/>
      <c r="AA205" s="30"/>
      <c r="AB205" s="30"/>
    </row>
    <row r="206" spans="1:28" x14ac:dyDescent="0.25">
      <c r="A206" s="30"/>
      <c r="B206" s="30"/>
      <c r="C206" s="30"/>
      <c r="D206" s="30"/>
      <c r="E206" s="30"/>
      <c r="F206" s="30"/>
      <c r="G206" s="39"/>
      <c r="H206" s="39"/>
      <c r="I206" s="30"/>
      <c r="J206" s="30"/>
      <c r="K206" s="30"/>
      <c r="L206" s="30"/>
      <c r="M206" s="30"/>
      <c r="N206" s="30"/>
      <c r="O206" s="30"/>
      <c r="P206" s="30"/>
      <c r="Q206" s="30"/>
      <c r="R206" s="30"/>
      <c r="S206" s="30"/>
      <c r="T206" s="30"/>
      <c r="U206" s="30"/>
      <c r="V206" s="30"/>
      <c r="W206" s="30"/>
      <c r="X206" s="30"/>
      <c r="Y206" s="30"/>
      <c r="Z206" s="30"/>
      <c r="AA206" s="30"/>
      <c r="AB206" s="30"/>
    </row>
    <row r="207" spans="1:28" x14ac:dyDescent="0.25">
      <c r="A207" s="30"/>
      <c r="B207" s="30"/>
      <c r="C207" s="30"/>
      <c r="D207" s="30"/>
      <c r="E207" s="30"/>
      <c r="F207" s="30"/>
      <c r="G207" s="39"/>
      <c r="H207" s="39"/>
      <c r="I207" s="30"/>
      <c r="J207" s="30"/>
      <c r="K207" s="30"/>
      <c r="L207" s="30"/>
      <c r="M207" s="30"/>
      <c r="N207" s="30"/>
      <c r="O207" s="30"/>
      <c r="P207" s="30"/>
      <c r="Q207" s="30"/>
      <c r="R207" s="30"/>
      <c r="S207" s="30"/>
      <c r="T207" s="30"/>
      <c r="U207" s="30"/>
      <c r="V207" s="30"/>
      <c r="W207" s="30"/>
      <c r="X207" s="30"/>
      <c r="Y207" s="30"/>
      <c r="Z207" s="30"/>
      <c r="AA207" s="30"/>
      <c r="AB207" s="30"/>
    </row>
    <row r="208" spans="1:28" x14ac:dyDescent="0.25">
      <c r="A208" s="30"/>
      <c r="B208" s="30"/>
      <c r="C208" s="30"/>
      <c r="D208" s="30"/>
      <c r="E208" s="30"/>
      <c r="F208" s="30"/>
      <c r="G208" s="39"/>
      <c r="H208" s="39"/>
      <c r="I208" s="30"/>
      <c r="J208" s="30"/>
      <c r="K208" s="30"/>
      <c r="L208" s="30"/>
      <c r="M208" s="30"/>
      <c r="N208" s="30"/>
      <c r="O208" s="30"/>
      <c r="P208" s="30"/>
      <c r="Q208" s="30"/>
      <c r="R208" s="30"/>
      <c r="S208" s="30"/>
      <c r="T208" s="30"/>
      <c r="U208" s="30"/>
      <c r="V208" s="30"/>
      <c r="W208" s="30"/>
      <c r="X208" s="30"/>
      <c r="Y208" s="30"/>
      <c r="Z208" s="30"/>
      <c r="AA208" s="30"/>
      <c r="AB208" s="30"/>
    </row>
    <row r="209" spans="1:28" x14ac:dyDescent="0.25">
      <c r="A209" s="30"/>
      <c r="B209" s="30"/>
      <c r="C209" s="30"/>
      <c r="D209" s="30"/>
      <c r="E209" s="30"/>
      <c r="F209" s="30"/>
      <c r="G209" s="39"/>
      <c r="H209" s="39"/>
      <c r="I209" s="30"/>
      <c r="J209" s="30"/>
      <c r="K209" s="30"/>
      <c r="L209" s="30"/>
      <c r="M209" s="30"/>
      <c r="N209" s="30"/>
      <c r="O209" s="30"/>
      <c r="P209" s="30"/>
      <c r="Q209" s="30"/>
      <c r="R209" s="30"/>
      <c r="S209" s="30"/>
      <c r="T209" s="30"/>
      <c r="U209" s="30"/>
      <c r="V209" s="30"/>
      <c r="W209" s="30"/>
      <c r="X209" s="30"/>
      <c r="Y209" s="30"/>
      <c r="Z209" s="30"/>
      <c r="AA209" s="30"/>
      <c r="AB209" s="30"/>
    </row>
    <row r="210" spans="1:28" x14ac:dyDescent="0.25">
      <c r="A210" s="30"/>
      <c r="B210" s="30"/>
      <c r="C210" s="30"/>
      <c r="D210" s="30"/>
      <c r="E210" s="30"/>
      <c r="F210" s="30"/>
      <c r="G210" s="39"/>
      <c r="H210" s="39"/>
      <c r="I210" s="30"/>
      <c r="J210" s="30"/>
      <c r="K210" s="30"/>
      <c r="L210" s="30"/>
      <c r="M210" s="30"/>
      <c r="N210" s="30"/>
      <c r="O210" s="30"/>
      <c r="P210" s="30"/>
      <c r="Q210" s="30"/>
      <c r="R210" s="30"/>
      <c r="S210" s="30"/>
      <c r="T210" s="30"/>
      <c r="U210" s="30"/>
      <c r="V210" s="30"/>
      <c r="W210" s="30"/>
      <c r="X210" s="30"/>
      <c r="Y210" s="30"/>
      <c r="Z210" s="30"/>
      <c r="AA210" s="30"/>
      <c r="AB210" s="30"/>
    </row>
    <row r="211" spans="1:28" x14ac:dyDescent="0.25">
      <c r="A211" s="30"/>
      <c r="B211" s="30"/>
      <c r="C211" s="30"/>
      <c r="D211" s="30"/>
      <c r="E211" s="30"/>
      <c r="F211" s="30"/>
      <c r="G211" s="39"/>
      <c r="H211" s="39"/>
      <c r="I211" s="30"/>
      <c r="J211" s="30"/>
      <c r="K211" s="30"/>
      <c r="L211" s="30"/>
      <c r="M211" s="30"/>
      <c r="N211" s="30"/>
      <c r="O211" s="30"/>
      <c r="P211" s="30"/>
      <c r="Q211" s="30"/>
      <c r="R211" s="30"/>
      <c r="S211" s="30"/>
      <c r="T211" s="30"/>
      <c r="U211" s="30"/>
      <c r="V211" s="30"/>
      <c r="W211" s="30"/>
      <c r="X211" s="30"/>
      <c r="Y211" s="30"/>
      <c r="Z211" s="30"/>
      <c r="AA211" s="30"/>
      <c r="AB211" s="30"/>
    </row>
    <row r="212" spans="1:28" x14ac:dyDescent="0.25">
      <c r="A212" s="30"/>
      <c r="B212" s="30"/>
      <c r="C212" s="30"/>
      <c r="D212" s="30"/>
      <c r="E212" s="30"/>
      <c r="F212" s="30"/>
      <c r="G212" s="39"/>
      <c r="H212" s="39"/>
      <c r="I212" s="30"/>
      <c r="J212" s="30"/>
      <c r="K212" s="30"/>
      <c r="L212" s="30"/>
      <c r="M212" s="30"/>
      <c r="N212" s="30"/>
      <c r="O212" s="30"/>
      <c r="P212" s="30"/>
      <c r="Q212" s="30"/>
      <c r="R212" s="30"/>
      <c r="S212" s="30"/>
      <c r="T212" s="30"/>
      <c r="U212" s="30"/>
      <c r="V212" s="30"/>
      <c r="W212" s="30"/>
      <c r="X212" s="30"/>
      <c r="Y212" s="30"/>
      <c r="Z212" s="30"/>
      <c r="AA212" s="30"/>
      <c r="AB212" s="30"/>
    </row>
    <row r="213" spans="1:28" x14ac:dyDescent="0.25">
      <c r="A213" s="30"/>
      <c r="B213" s="30"/>
      <c r="C213" s="30"/>
      <c r="D213" s="30"/>
      <c r="E213" s="30"/>
      <c r="F213" s="30"/>
      <c r="G213" s="39"/>
      <c r="H213" s="39"/>
      <c r="I213" s="30"/>
      <c r="J213" s="30"/>
      <c r="K213" s="30"/>
      <c r="L213" s="30"/>
      <c r="M213" s="30"/>
      <c r="N213" s="30"/>
      <c r="O213" s="30"/>
      <c r="P213" s="30"/>
      <c r="Q213" s="30"/>
      <c r="R213" s="30"/>
      <c r="S213" s="30"/>
      <c r="T213" s="30"/>
      <c r="U213" s="30"/>
      <c r="V213" s="30"/>
      <c r="W213" s="30"/>
      <c r="X213" s="30"/>
      <c r="Y213" s="30"/>
      <c r="Z213" s="30"/>
      <c r="AA213" s="30"/>
      <c r="AB213" s="30"/>
    </row>
    <row r="214" spans="1:28" x14ac:dyDescent="0.25">
      <c r="A214" s="30"/>
      <c r="B214" s="30"/>
      <c r="C214" s="30"/>
      <c r="D214" s="30"/>
      <c r="E214" s="30"/>
      <c r="F214" s="30"/>
      <c r="G214" s="39"/>
      <c r="H214" s="39"/>
      <c r="I214" s="30"/>
      <c r="J214" s="30"/>
      <c r="K214" s="30"/>
      <c r="L214" s="30"/>
      <c r="M214" s="30"/>
      <c r="N214" s="30"/>
      <c r="O214" s="30"/>
      <c r="P214" s="30"/>
      <c r="Q214" s="30"/>
      <c r="R214" s="30"/>
      <c r="S214" s="30"/>
      <c r="T214" s="30"/>
      <c r="U214" s="30"/>
      <c r="V214" s="30"/>
      <c r="W214" s="30"/>
      <c r="X214" s="30"/>
      <c r="Y214" s="30"/>
      <c r="Z214" s="30"/>
      <c r="AA214" s="30"/>
      <c r="AB214" s="30"/>
    </row>
    <row r="215" spans="1:28" x14ac:dyDescent="0.25">
      <c r="A215" s="30"/>
      <c r="B215" s="30"/>
      <c r="C215" s="30"/>
      <c r="D215" s="30"/>
      <c r="E215" s="30"/>
      <c r="F215" s="30"/>
      <c r="G215" s="39"/>
      <c r="H215" s="39"/>
      <c r="I215" s="30"/>
      <c r="J215" s="30"/>
      <c r="K215" s="30"/>
      <c r="L215" s="30"/>
      <c r="M215" s="30"/>
      <c r="N215" s="30"/>
      <c r="O215" s="30"/>
      <c r="P215" s="30"/>
      <c r="Q215" s="30"/>
      <c r="R215" s="30"/>
      <c r="S215" s="30"/>
      <c r="T215" s="30"/>
      <c r="U215" s="30"/>
      <c r="V215" s="30"/>
      <c r="W215" s="30"/>
      <c r="X215" s="30"/>
      <c r="Y215" s="30"/>
      <c r="Z215" s="30"/>
      <c r="AA215" s="30"/>
      <c r="AB215" s="30"/>
    </row>
    <row r="216" spans="1:28" x14ac:dyDescent="0.25">
      <c r="A216" s="30"/>
      <c r="B216" s="30"/>
      <c r="C216" s="30"/>
      <c r="D216" s="30"/>
      <c r="E216" s="30"/>
      <c r="F216" s="30"/>
      <c r="G216" s="39"/>
      <c r="H216" s="39"/>
      <c r="I216" s="30"/>
      <c r="J216" s="30"/>
      <c r="K216" s="30"/>
      <c r="L216" s="30"/>
      <c r="M216" s="30"/>
      <c r="N216" s="30"/>
      <c r="O216" s="30"/>
      <c r="P216" s="30"/>
      <c r="Q216" s="30"/>
      <c r="R216" s="30"/>
      <c r="S216" s="30"/>
      <c r="T216" s="30"/>
      <c r="U216" s="30"/>
      <c r="V216" s="30"/>
      <c r="W216" s="30"/>
      <c r="X216" s="30"/>
      <c r="Y216" s="30"/>
      <c r="Z216" s="30"/>
      <c r="AA216" s="30"/>
      <c r="AB216" s="30"/>
    </row>
    <row r="217" spans="1:28" x14ac:dyDescent="0.25">
      <c r="A217" s="30"/>
      <c r="B217" s="30"/>
      <c r="C217" s="30"/>
      <c r="D217" s="30"/>
      <c r="E217" s="30"/>
      <c r="F217" s="30"/>
      <c r="G217" s="39"/>
      <c r="H217" s="39"/>
      <c r="I217" s="30"/>
      <c r="J217" s="30"/>
      <c r="K217" s="30"/>
      <c r="L217" s="30"/>
      <c r="M217" s="30"/>
      <c r="N217" s="30"/>
      <c r="O217" s="30"/>
      <c r="P217" s="30"/>
      <c r="Q217" s="30"/>
      <c r="R217" s="30"/>
      <c r="S217" s="30"/>
      <c r="T217" s="30"/>
      <c r="U217" s="30"/>
      <c r="V217" s="30"/>
      <c r="W217" s="30"/>
      <c r="X217" s="30"/>
      <c r="Y217" s="30"/>
      <c r="Z217" s="30"/>
      <c r="AA217" s="30"/>
      <c r="AB217" s="30"/>
    </row>
    <row r="218" spans="1:28" x14ac:dyDescent="0.25">
      <c r="A218" s="30"/>
      <c r="B218" s="30"/>
      <c r="C218" s="30"/>
      <c r="D218" s="30"/>
      <c r="E218" s="30"/>
      <c r="F218" s="30"/>
      <c r="G218" s="39"/>
      <c r="H218" s="39"/>
      <c r="I218" s="30"/>
      <c r="J218" s="30"/>
      <c r="K218" s="30"/>
      <c r="L218" s="30"/>
      <c r="M218" s="30"/>
      <c r="N218" s="30"/>
      <c r="O218" s="30"/>
      <c r="P218" s="30"/>
      <c r="Q218" s="30"/>
      <c r="R218" s="30"/>
      <c r="S218" s="30"/>
      <c r="T218" s="30"/>
      <c r="U218" s="30"/>
      <c r="V218" s="30"/>
      <c r="W218" s="30"/>
      <c r="X218" s="30"/>
      <c r="Y218" s="30"/>
      <c r="Z218" s="30"/>
      <c r="AA218" s="30"/>
      <c r="AB218" s="30"/>
    </row>
    <row r="219" spans="1:28" x14ac:dyDescent="0.25">
      <c r="A219" s="30"/>
      <c r="B219" s="30"/>
      <c r="C219" s="30"/>
      <c r="D219" s="30"/>
      <c r="E219" s="30"/>
      <c r="F219" s="30"/>
      <c r="G219" s="39"/>
      <c r="H219" s="39"/>
      <c r="I219" s="30"/>
      <c r="J219" s="30"/>
      <c r="K219" s="30"/>
      <c r="L219" s="30"/>
      <c r="M219" s="30"/>
      <c r="N219" s="30"/>
      <c r="O219" s="30"/>
      <c r="P219" s="30"/>
      <c r="Q219" s="30"/>
      <c r="R219" s="30"/>
      <c r="S219" s="30"/>
      <c r="T219" s="30"/>
      <c r="U219" s="30"/>
      <c r="V219" s="30"/>
      <c r="W219" s="30"/>
      <c r="X219" s="30"/>
      <c r="Y219" s="30"/>
      <c r="Z219" s="30"/>
      <c r="AA219" s="30"/>
      <c r="AB219" s="30"/>
    </row>
    <row r="220" spans="1:28" x14ac:dyDescent="0.25">
      <c r="A220" s="30"/>
      <c r="B220" s="30"/>
      <c r="C220" s="30"/>
      <c r="D220" s="30"/>
      <c r="E220" s="30"/>
      <c r="F220" s="30"/>
      <c r="G220" s="39"/>
      <c r="H220" s="39"/>
      <c r="I220" s="30"/>
      <c r="J220" s="30"/>
      <c r="K220" s="30"/>
      <c r="L220" s="30"/>
      <c r="M220" s="30"/>
      <c r="N220" s="30"/>
      <c r="O220" s="30"/>
      <c r="P220" s="30"/>
      <c r="Q220" s="30"/>
      <c r="R220" s="30"/>
      <c r="S220" s="30"/>
      <c r="T220" s="30"/>
      <c r="U220" s="30"/>
      <c r="V220" s="30"/>
      <c r="W220" s="30"/>
      <c r="X220" s="30"/>
      <c r="Y220" s="30"/>
      <c r="Z220" s="30"/>
      <c r="AA220" s="30"/>
      <c r="AB220" s="30"/>
    </row>
    <row r="221" spans="1:28" x14ac:dyDescent="0.25">
      <c r="A221" s="30"/>
      <c r="B221" s="30"/>
      <c r="C221" s="30"/>
      <c r="D221" s="30"/>
      <c r="E221" s="30"/>
      <c r="F221" s="30"/>
      <c r="G221" s="39"/>
      <c r="H221" s="39"/>
      <c r="I221" s="30"/>
      <c r="J221" s="30"/>
      <c r="K221" s="30"/>
      <c r="L221" s="30"/>
      <c r="M221" s="30"/>
      <c r="N221" s="30"/>
      <c r="O221" s="30"/>
      <c r="P221" s="30"/>
      <c r="Q221" s="30"/>
      <c r="R221" s="30"/>
      <c r="S221" s="30"/>
      <c r="T221" s="30"/>
      <c r="U221" s="30"/>
      <c r="V221" s="30"/>
      <c r="W221" s="30"/>
      <c r="X221" s="30"/>
      <c r="Y221" s="30"/>
      <c r="Z221" s="30"/>
      <c r="AA221" s="30"/>
      <c r="AB221" s="30"/>
    </row>
    <row r="222" spans="1:28" x14ac:dyDescent="0.25">
      <c r="A222" s="30"/>
      <c r="B222" s="30"/>
      <c r="C222" s="30"/>
      <c r="D222" s="30"/>
      <c r="E222" s="30"/>
      <c r="F222" s="30"/>
      <c r="G222" s="39"/>
      <c r="H222" s="39"/>
      <c r="I222" s="30"/>
      <c r="J222" s="30"/>
      <c r="K222" s="30"/>
      <c r="L222" s="30"/>
      <c r="M222" s="30"/>
      <c r="N222" s="30"/>
      <c r="O222" s="30"/>
      <c r="P222" s="30"/>
      <c r="Q222" s="30"/>
      <c r="R222" s="30"/>
      <c r="S222" s="30"/>
      <c r="T222" s="30"/>
      <c r="U222" s="30"/>
      <c r="V222" s="30"/>
      <c r="W222" s="30"/>
      <c r="X222" s="30"/>
      <c r="Y222" s="30"/>
      <c r="Z222" s="30"/>
      <c r="AA222" s="30"/>
      <c r="AB222" s="30"/>
    </row>
    <row r="223" spans="1:28" x14ac:dyDescent="0.25">
      <c r="A223" s="30"/>
      <c r="B223" s="30"/>
      <c r="C223" s="30"/>
      <c r="D223" s="30"/>
      <c r="E223" s="30"/>
      <c r="F223" s="30"/>
      <c r="G223" s="39"/>
      <c r="H223" s="39"/>
      <c r="I223" s="30"/>
      <c r="J223" s="30"/>
      <c r="K223" s="30"/>
      <c r="L223" s="30"/>
      <c r="M223" s="30"/>
      <c r="N223" s="30"/>
      <c r="O223" s="30"/>
      <c r="P223" s="30"/>
      <c r="Q223" s="30"/>
      <c r="R223" s="30"/>
      <c r="S223" s="30"/>
      <c r="T223" s="30"/>
      <c r="U223" s="30"/>
      <c r="V223" s="30"/>
      <c r="W223" s="30"/>
      <c r="X223" s="30"/>
      <c r="Y223" s="30"/>
      <c r="Z223" s="30"/>
      <c r="AA223" s="30"/>
      <c r="AB223" s="30"/>
    </row>
    <row r="224" spans="1:28" x14ac:dyDescent="0.25">
      <c r="A224" s="30"/>
      <c r="B224" s="30"/>
      <c r="C224" s="30"/>
      <c r="D224" s="30"/>
      <c r="E224" s="30"/>
      <c r="F224" s="30"/>
      <c r="G224" s="39"/>
      <c r="H224" s="39"/>
      <c r="I224" s="30"/>
      <c r="J224" s="30"/>
      <c r="K224" s="30"/>
      <c r="L224" s="30"/>
      <c r="M224" s="30"/>
      <c r="N224" s="30"/>
      <c r="O224" s="30"/>
      <c r="P224" s="30"/>
      <c r="Q224" s="30"/>
      <c r="R224" s="30"/>
      <c r="S224" s="30"/>
      <c r="T224" s="30"/>
      <c r="U224" s="30"/>
      <c r="V224" s="30"/>
      <c r="W224" s="30"/>
      <c r="X224" s="30"/>
      <c r="Y224" s="30"/>
      <c r="Z224" s="30"/>
      <c r="AA224" s="30"/>
      <c r="AB224" s="30"/>
    </row>
    <row r="225" spans="1:28" x14ac:dyDescent="0.25">
      <c r="A225" s="30"/>
      <c r="B225" s="30"/>
      <c r="C225" s="30"/>
      <c r="D225" s="30"/>
      <c r="E225" s="30"/>
      <c r="F225" s="30"/>
      <c r="G225" s="39"/>
      <c r="H225" s="39"/>
      <c r="I225" s="30"/>
      <c r="J225" s="30"/>
      <c r="K225" s="30"/>
      <c r="L225" s="30"/>
      <c r="M225" s="30"/>
      <c r="N225" s="30"/>
      <c r="O225" s="30"/>
      <c r="P225" s="30"/>
      <c r="Q225" s="30"/>
      <c r="R225" s="30"/>
      <c r="S225" s="30"/>
      <c r="T225" s="30"/>
      <c r="U225" s="30"/>
      <c r="V225" s="30"/>
      <c r="W225" s="30"/>
      <c r="X225" s="30"/>
      <c r="Y225" s="30"/>
      <c r="Z225" s="30"/>
      <c r="AA225" s="30"/>
      <c r="AB225" s="30"/>
    </row>
    <row r="226" spans="1:28" x14ac:dyDescent="0.25">
      <c r="A226" s="30"/>
      <c r="B226" s="30"/>
      <c r="C226" s="30"/>
      <c r="D226" s="30"/>
      <c r="E226" s="30"/>
      <c r="F226" s="30"/>
      <c r="G226" s="39"/>
      <c r="H226" s="39"/>
      <c r="I226" s="30"/>
      <c r="J226" s="30"/>
      <c r="K226" s="30"/>
      <c r="L226" s="30"/>
      <c r="M226" s="30"/>
      <c r="N226" s="30"/>
      <c r="O226" s="30"/>
      <c r="P226" s="30"/>
      <c r="Q226" s="30"/>
      <c r="R226" s="30"/>
      <c r="S226" s="30"/>
      <c r="T226" s="30"/>
      <c r="U226" s="30"/>
      <c r="V226" s="30"/>
      <c r="W226" s="30"/>
      <c r="X226" s="30"/>
      <c r="Y226" s="30"/>
      <c r="Z226" s="30"/>
      <c r="AA226" s="30"/>
      <c r="AB226" s="30"/>
    </row>
    <row r="227" spans="1:28" x14ac:dyDescent="0.25">
      <c r="A227" s="30"/>
      <c r="B227" s="30"/>
      <c r="C227" s="30"/>
      <c r="D227" s="30"/>
      <c r="E227" s="30"/>
      <c r="F227" s="30"/>
      <c r="G227" s="39"/>
      <c r="H227" s="39"/>
      <c r="I227" s="30"/>
      <c r="J227" s="30"/>
      <c r="K227" s="30"/>
      <c r="L227" s="30"/>
      <c r="M227" s="30"/>
      <c r="N227" s="30"/>
      <c r="O227" s="30"/>
      <c r="P227" s="30"/>
      <c r="Q227" s="30"/>
      <c r="R227" s="30"/>
      <c r="S227" s="30"/>
      <c r="T227" s="30"/>
      <c r="U227" s="30"/>
      <c r="V227" s="30"/>
      <c r="W227" s="30"/>
      <c r="X227" s="30"/>
      <c r="Y227" s="30"/>
      <c r="Z227" s="30"/>
      <c r="AA227" s="30"/>
      <c r="AB227" s="30"/>
    </row>
    <row r="228" spans="1:28" x14ac:dyDescent="0.25">
      <c r="A228" s="30"/>
      <c r="B228" s="30"/>
      <c r="C228" s="30"/>
      <c r="D228" s="30"/>
      <c r="E228" s="30"/>
      <c r="F228" s="30"/>
      <c r="G228" s="39"/>
      <c r="H228" s="39"/>
      <c r="I228" s="30"/>
      <c r="J228" s="30"/>
      <c r="K228" s="30"/>
      <c r="L228" s="30"/>
      <c r="M228" s="30"/>
      <c r="N228" s="30"/>
      <c r="O228" s="30"/>
      <c r="P228" s="30"/>
      <c r="Q228" s="30"/>
      <c r="R228" s="30"/>
      <c r="S228" s="30"/>
      <c r="T228" s="30"/>
      <c r="U228" s="30"/>
      <c r="V228" s="30"/>
      <c r="W228" s="30"/>
      <c r="X228" s="30"/>
      <c r="Y228" s="30"/>
      <c r="Z228" s="30"/>
      <c r="AA228" s="30"/>
      <c r="AB228" s="30"/>
    </row>
    <row r="229" spans="1:28" x14ac:dyDescent="0.25">
      <c r="A229" s="30"/>
      <c r="B229" s="30"/>
      <c r="C229" s="30"/>
      <c r="D229" s="30"/>
      <c r="E229" s="30"/>
      <c r="F229" s="30"/>
      <c r="G229" s="39"/>
      <c r="H229" s="39"/>
      <c r="I229" s="30"/>
      <c r="J229" s="30"/>
      <c r="K229" s="30"/>
      <c r="L229" s="30"/>
      <c r="M229" s="30"/>
      <c r="N229" s="30"/>
      <c r="O229" s="30"/>
      <c r="P229" s="30"/>
      <c r="Q229" s="30"/>
      <c r="R229" s="30"/>
      <c r="S229" s="30"/>
      <c r="T229" s="30"/>
      <c r="U229" s="30"/>
      <c r="V229" s="30"/>
      <c r="W229" s="30"/>
      <c r="X229" s="30"/>
      <c r="Y229" s="30"/>
      <c r="Z229" s="30"/>
      <c r="AA229" s="30"/>
      <c r="AB229" s="30"/>
    </row>
    <row r="230" spans="1:28" x14ac:dyDescent="0.25">
      <c r="A230" s="30"/>
      <c r="B230" s="30"/>
      <c r="C230" s="30"/>
      <c r="D230" s="30"/>
      <c r="E230" s="30"/>
      <c r="F230" s="30"/>
      <c r="G230" s="39"/>
      <c r="H230" s="39"/>
      <c r="I230" s="30"/>
      <c r="J230" s="30"/>
      <c r="K230" s="30"/>
      <c r="L230" s="30"/>
      <c r="M230" s="30"/>
      <c r="N230" s="30"/>
      <c r="O230" s="30"/>
      <c r="P230" s="30"/>
      <c r="Q230" s="30"/>
      <c r="R230" s="30"/>
      <c r="S230" s="30"/>
      <c r="T230" s="30"/>
      <c r="U230" s="30"/>
      <c r="V230" s="30"/>
      <c r="W230" s="30"/>
      <c r="X230" s="30"/>
      <c r="Y230" s="30"/>
      <c r="Z230" s="30"/>
      <c r="AA230" s="30"/>
      <c r="AB230" s="30"/>
    </row>
    <row r="231" spans="1:28" x14ac:dyDescent="0.25">
      <c r="A231" s="30"/>
      <c r="B231" s="30"/>
      <c r="C231" s="30"/>
      <c r="D231" s="30"/>
      <c r="E231" s="30"/>
      <c r="F231" s="30"/>
      <c r="G231" s="39"/>
      <c r="H231" s="39"/>
      <c r="I231" s="30"/>
      <c r="J231" s="30"/>
      <c r="K231" s="30"/>
      <c r="L231" s="30"/>
      <c r="M231" s="30"/>
      <c r="N231" s="30"/>
      <c r="O231" s="30"/>
      <c r="P231" s="30"/>
      <c r="Q231" s="30"/>
      <c r="R231" s="30"/>
      <c r="S231" s="30"/>
      <c r="T231" s="30"/>
      <c r="U231" s="30"/>
      <c r="V231" s="30"/>
      <c r="W231" s="30"/>
      <c r="X231" s="30"/>
      <c r="Y231" s="30"/>
      <c r="Z231" s="30"/>
      <c r="AA231" s="30"/>
      <c r="AB231" s="30"/>
    </row>
    <row r="232" spans="1:28" x14ac:dyDescent="0.25">
      <c r="A232" s="30"/>
      <c r="B232" s="30"/>
      <c r="C232" s="30"/>
      <c r="D232" s="30"/>
      <c r="E232" s="30"/>
      <c r="F232" s="30"/>
      <c r="G232" s="39"/>
      <c r="H232" s="39"/>
      <c r="I232" s="30"/>
      <c r="J232" s="30"/>
      <c r="K232" s="30"/>
      <c r="L232" s="30"/>
      <c r="M232" s="30"/>
      <c r="N232" s="30"/>
      <c r="O232" s="30"/>
      <c r="P232" s="30"/>
      <c r="Q232" s="30"/>
      <c r="R232" s="30"/>
      <c r="S232" s="30"/>
      <c r="T232" s="30"/>
      <c r="U232" s="30"/>
      <c r="V232" s="30"/>
      <c r="W232" s="30"/>
      <c r="X232" s="30"/>
      <c r="Y232" s="30"/>
      <c r="Z232" s="30"/>
      <c r="AA232" s="30"/>
      <c r="AB232" s="30"/>
    </row>
    <row r="233" spans="1:28" x14ac:dyDescent="0.25">
      <c r="A233" s="30"/>
      <c r="B233" s="30"/>
      <c r="C233" s="30"/>
      <c r="D233" s="30"/>
      <c r="E233" s="30"/>
      <c r="F233" s="30"/>
      <c r="G233" s="39"/>
      <c r="H233" s="39"/>
      <c r="I233" s="30"/>
      <c r="J233" s="30"/>
      <c r="K233" s="30"/>
      <c r="L233" s="30"/>
      <c r="M233" s="30"/>
      <c r="N233" s="30"/>
      <c r="O233" s="30"/>
      <c r="P233" s="30"/>
      <c r="Q233" s="30"/>
      <c r="R233" s="30"/>
      <c r="S233" s="30"/>
      <c r="T233" s="30"/>
      <c r="U233" s="30"/>
      <c r="V233" s="30"/>
      <c r="W233" s="30"/>
      <c r="X233" s="30"/>
      <c r="Y233" s="30"/>
      <c r="Z233" s="30"/>
      <c r="AA233" s="30"/>
      <c r="AB233" s="30"/>
    </row>
    <row r="234" spans="1:28" x14ac:dyDescent="0.25">
      <c r="A234" s="30"/>
      <c r="B234" s="30"/>
      <c r="C234" s="30"/>
      <c r="D234" s="30"/>
      <c r="E234" s="30"/>
      <c r="F234" s="30"/>
      <c r="G234" s="39"/>
      <c r="H234" s="39"/>
      <c r="I234" s="30"/>
      <c r="J234" s="30"/>
      <c r="K234" s="30"/>
      <c r="L234" s="30"/>
      <c r="M234" s="30"/>
      <c r="N234" s="30"/>
      <c r="O234" s="30"/>
      <c r="P234" s="30"/>
      <c r="Q234" s="30"/>
      <c r="R234" s="30"/>
      <c r="S234" s="30"/>
      <c r="T234" s="30"/>
      <c r="U234" s="30"/>
      <c r="V234" s="30"/>
      <c r="W234" s="30"/>
      <c r="X234" s="30"/>
      <c r="Y234" s="30"/>
      <c r="Z234" s="30"/>
      <c r="AA234" s="30"/>
      <c r="AB234" s="30"/>
    </row>
    <row r="235" spans="1:28" x14ac:dyDescent="0.25">
      <c r="A235" s="30"/>
      <c r="B235" s="30"/>
      <c r="C235" s="30"/>
      <c r="D235" s="30"/>
      <c r="E235" s="30"/>
      <c r="F235" s="30"/>
      <c r="G235" s="39"/>
      <c r="H235" s="39"/>
      <c r="I235" s="30"/>
      <c r="J235" s="30"/>
      <c r="K235" s="30"/>
      <c r="L235" s="30"/>
      <c r="M235" s="30"/>
      <c r="N235" s="30"/>
      <c r="O235" s="30"/>
      <c r="P235" s="30"/>
      <c r="Q235" s="30"/>
      <c r="R235" s="30"/>
      <c r="S235" s="30"/>
      <c r="T235" s="30"/>
      <c r="U235" s="30"/>
      <c r="V235" s="30"/>
      <c r="W235" s="30"/>
      <c r="X235" s="30"/>
      <c r="Y235" s="30"/>
      <c r="Z235" s="30"/>
      <c r="AA235" s="30"/>
      <c r="AB235" s="30"/>
    </row>
    <row r="236" spans="1:28" x14ac:dyDescent="0.25">
      <c r="A236" s="30"/>
      <c r="B236" s="30"/>
      <c r="C236" s="30"/>
      <c r="D236" s="30"/>
      <c r="E236" s="30"/>
      <c r="F236" s="30"/>
      <c r="G236" s="39"/>
      <c r="H236" s="39"/>
      <c r="I236" s="30"/>
      <c r="J236" s="30"/>
      <c r="K236" s="30"/>
      <c r="L236" s="30"/>
      <c r="M236" s="30"/>
      <c r="N236" s="30"/>
      <c r="O236" s="30"/>
      <c r="P236" s="30"/>
      <c r="Q236" s="30"/>
      <c r="R236" s="30"/>
      <c r="S236" s="30"/>
      <c r="T236" s="30"/>
      <c r="U236" s="30"/>
      <c r="V236" s="30"/>
      <c r="W236" s="30"/>
      <c r="X236" s="30"/>
      <c r="Y236" s="30"/>
      <c r="Z236" s="30"/>
      <c r="AA236" s="30"/>
      <c r="AB236" s="30"/>
    </row>
    <row r="237" spans="1:28" x14ac:dyDescent="0.25">
      <c r="A237" s="30"/>
      <c r="B237" s="30"/>
      <c r="C237" s="30"/>
      <c r="D237" s="30"/>
      <c r="E237" s="30"/>
      <c r="F237" s="30"/>
      <c r="G237" s="39"/>
      <c r="H237" s="39"/>
      <c r="I237" s="30"/>
      <c r="J237" s="30"/>
      <c r="K237" s="30"/>
      <c r="L237" s="30"/>
      <c r="M237" s="30"/>
      <c r="N237" s="30"/>
      <c r="O237" s="30"/>
      <c r="P237" s="30"/>
      <c r="Q237" s="30"/>
      <c r="R237" s="30"/>
      <c r="S237" s="30"/>
      <c r="T237" s="30"/>
      <c r="U237" s="30"/>
      <c r="V237" s="30"/>
      <c r="W237" s="30"/>
      <c r="X237" s="30"/>
      <c r="Y237" s="30"/>
      <c r="Z237" s="30"/>
      <c r="AA237" s="30"/>
      <c r="AB237" s="30"/>
    </row>
    <row r="238" spans="1:28" x14ac:dyDescent="0.25">
      <c r="A238" s="30"/>
      <c r="B238" s="30"/>
      <c r="C238" s="30"/>
      <c r="D238" s="30"/>
      <c r="E238" s="30"/>
      <c r="F238" s="30"/>
      <c r="G238" s="39"/>
      <c r="H238" s="39"/>
      <c r="I238" s="30"/>
      <c r="J238" s="30"/>
      <c r="K238" s="30"/>
      <c r="L238" s="30"/>
      <c r="M238" s="30"/>
      <c r="N238" s="30"/>
      <c r="O238" s="30"/>
      <c r="P238" s="30"/>
      <c r="Q238" s="30"/>
      <c r="R238" s="30"/>
      <c r="S238" s="30"/>
      <c r="T238" s="30"/>
      <c r="U238" s="30"/>
      <c r="V238" s="30"/>
      <c r="W238" s="30"/>
      <c r="X238" s="30"/>
      <c r="Y238" s="30"/>
      <c r="Z238" s="30"/>
      <c r="AA238" s="30"/>
      <c r="AB238" s="30"/>
    </row>
    <row r="239" spans="1:28" x14ac:dyDescent="0.25">
      <c r="A239" s="30"/>
      <c r="B239" s="30"/>
      <c r="C239" s="30"/>
      <c r="D239" s="30"/>
      <c r="E239" s="30"/>
      <c r="F239" s="30"/>
      <c r="G239" s="39"/>
      <c r="H239" s="39"/>
      <c r="I239" s="30"/>
      <c r="J239" s="30"/>
      <c r="K239" s="30"/>
      <c r="L239" s="30"/>
      <c r="M239" s="30"/>
      <c r="N239" s="30"/>
      <c r="O239" s="30"/>
      <c r="P239" s="30"/>
      <c r="Q239" s="30"/>
      <c r="R239" s="30"/>
      <c r="S239" s="30"/>
      <c r="T239" s="30"/>
      <c r="U239" s="30"/>
      <c r="V239" s="30"/>
      <c r="W239" s="30"/>
      <c r="X239" s="30"/>
      <c r="Y239" s="30"/>
      <c r="Z239" s="30"/>
      <c r="AA239" s="30"/>
      <c r="AB239" s="30"/>
    </row>
    <row r="240" spans="1:28" x14ac:dyDescent="0.25">
      <c r="A240" s="30"/>
      <c r="B240" s="30"/>
      <c r="C240" s="30"/>
      <c r="D240" s="30"/>
      <c r="E240" s="30"/>
      <c r="F240" s="30"/>
      <c r="G240" s="39"/>
      <c r="H240" s="39"/>
      <c r="I240" s="30"/>
      <c r="J240" s="30"/>
      <c r="K240" s="30"/>
      <c r="L240" s="30"/>
      <c r="M240" s="30"/>
      <c r="N240" s="30"/>
      <c r="O240" s="30"/>
      <c r="P240" s="30"/>
      <c r="Q240" s="30"/>
      <c r="R240" s="30"/>
      <c r="S240" s="30"/>
      <c r="T240" s="30"/>
      <c r="U240" s="30"/>
      <c r="V240" s="30"/>
      <c r="W240" s="30"/>
      <c r="X240" s="30"/>
      <c r="Y240" s="30"/>
      <c r="Z240" s="30"/>
      <c r="AA240" s="30"/>
      <c r="AB240" s="30"/>
    </row>
    <row r="241" spans="1:28" x14ac:dyDescent="0.25">
      <c r="A241" s="30"/>
      <c r="B241" s="30"/>
      <c r="C241" s="30"/>
      <c r="D241" s="30"/>
      <c r="E241" s="30"/>
      <c r="F241" s="30"/>
      <c r="G241" s="39"/>
      <c r="H241" s="39"/>
      <c r="I241" s="30"/>
      <c r="J241" s="30"/>
      <c r="K241" s="30"/>
      <c r="L241" s="30"/>
      <c r="M241" s="30"/>
      <c r="N241" s="30"/>
      <c r="O241" s="30"/>
      <c r="P241" s="30"/>
      <c r="Q241" s="30"/>
      <c r="R241" s="30"/>
      <c r="S241" s="30"/>
      <c r="T241" s="30"/>
      <c r="U241" s="30"/>
      <c r="V241" s="30"/>
      <c r="W241" s="30"/>
      <c r="X241" s="30"/>
      <c r="Y241" s="30"/>
      <c r="Z241" s="30"/>
      <c r="AA241" s="30"/>
      <c r="AB241" s="30"/>
    </row>
    <row r="242" spans="1:28" x14ac:dyDescent="0.25">
      <c r="A242" s="30"/>
      <c r="B242" s="30"/>
      <c r="C242" s="30"/>
      <c r="D242" s="30"/>
      <c r="E242" s="30"/>
      <c r="F242" s="30"/>
      <c r="G242" s="39"/>
      <c r="H242" s="39"/>
      <c r="I242" s="30"/>
      <c r="J242" s="30"/>
      <c r="K242" s="30"/>
      <c r="L242" s="30"/>
      <c r="M242" s="30"/>
      <c r="N242" s="30"/>
      <c r="O242" s="30"/>
      <c r="P242" s="30"/>
      <c r="Q242" s="30"/>
      <c r="R242" s="30"/>
      <c r="S242" s="30"/>
      <c r="T242" s="30"/>
      <c r="U242" s="30"/>
      <c r="V242" s="30"/>
      <c r="W242" s="30"/>
      <c r="X242" s="30"/>
      <c r="Y242" s="30"/>
      <c r="Z242" s="30"/>
      <c r="AA242" s="30"/>
      <c r="AB242" s="30"/>
    </row>
    <row r="243" spans="1:28" x14ac:dyDescent="0.25">
      <c r="A243" s="30"/>
      <c r="B243" s="30"/>
      <c r="C243" s="30"/>
      <c r="D243" s="30"/>
      <c r="E243" s="30"/>
      <c r="F243" s="30"/>
      <c r="G243" s="39"/>
      <c r="H243" s="39"/>
      <c r="I243" s="30"/>
      <c r="J243" s="30"/>
      <c r="K243" s="30"/>
      <c r="L243" s="30"/>
      <c r="M243" s="30"/>
      <c r="N243" s="30"/>
      <c r="O243" s="30"/>
      <c r="P243" s="30"/>
      <c r="Q243" s="30"/>
      <c r="R243" s="30"/>
      <c r="S243" s="30"/>
      <c r="T243" s="30"/>
      <c r="U243" s="30"/>
      <c r="V243" s="30"/>
      <c r="W243" s="30"/>
      <c r="X243" s="30"/>
      <c r="Y243" s="30"/>
      <c r="Z243" s="30"/>
      <c r="AA243" s="30"/>
      <c r="AB243" s="30"/>
    </row>
    <row r="244" spans="1:28" x14ac:dyDescent="0.25">
      <c r="A244" s="30"/>
      <c r="B244" s="30"/>
      <c r="C244" s="30"/>
      <c r="D244" s="30"/>
      <c r="E244" s="30"/>
      <c r="F244" s="30"/>
      <c r="G244" s="39"/>
      <c r="H244" s="39"/>
      <c r="I244" s="30"/>
      <c r="J244" s="30"/>
      <c r="K244" s="30"/>
      <c r="L244" s="30"/>
      <c r="M244" s="30"/>
      <c r="N244" s="30"/>
      <c r="O244" s="30"/>
      <c r="P244" s="30"/>
      <c r="Q244" s="30"/>
      <c r="R244" s="30"/>
      <c r="S244" s="30"/>
      <c r="T244" s="30"/>
      <c r="U244" s="30"/>
      <c r="V244" s="30"/>
      <c r="W244" s="30"/>
      <c r="X244" s="30"/>
      <c r="Y244" s="30"/>
      <c r="Z244" s="30"/>
      <c r="AA244" s="30"/>
      <c r="AB244" s="30"/>
    </row>
    <row r="245" spans="1:28" x14ac:dyDescent="0.25">
      <c r="A245" s="30"/>
      <c r="B245" s="30"/>
      <c r="C245" s="30"/>
      <c r="D245" s="30"/>
      <c r="E245" s="30"/>
      <c r="F245" s="30"/>
      <c r="G245" s="39"/>
      <c r="H245" s="39"/>
      <c r="I245" s="30"/>
      <c r="J245" s="30"/>
      <c r="K245" s="30"/>
      <c r="L245" s="30"/>
      <c r="M245" s="30"/>
      <c r="N245" s="30"/>
      <c r="O245" s="30"/>
      <c r="P245" s="30"/>
      <c r="Q245" s="30"/>
      <c r="R245" s="30"/>
      <c r="S245" s="30"/>
      <c r="T245" s="30"/>
      <c r="U245" s="30"/>
      <c r="V245" s="30"/>
      <c r="W245" s="30"/>
      <c r="X245" s="30"/>
      <c r="Y245" s="30"/>
      <c r="Z245" s="30"/>
      <c r="AA245" s="30"/>
      <c r="AB245" s="30"/>
    </row>
    <row r="246" spans="1:28" x14ac:dyDescent="0.25">
      <c r="A246" s="30"/>
      <c r="B246" s="30"/>
      <c r="C246" s="30"/>
      <c r="D246" s="30"/>
      <c r="E246" s="30"/>
      <c r="F246" s="30"/>
      <c r="G246" s="39"/>
      <c r="H246" s="39"/>
      <c r="I246" s="30"/>
      <c r="J246" s="30"/>
      <c r="K246" s="30"/>
      <c r="L246" s="30"/>
      <c r="M246" s="30"/>
      <c r="N246" s="30"/>
      <c r="O246" s="30"/>
      <c r="P246" s="30"/>
      <c r="Q246" s="30"/>
      <c r="R246" s="30"/>
      <c r="S246" s="30"/>
      <c r="T246" s="30"/>
      <c r="U246" s="30"/>
      <c r="V246" s="30"/>
      <c r="W246" s="30"/>
      <c r="X246" s="30"/>
      <c r="Y246" s="30"/>
      <c r="Z246" s="30"/>
      <c r="AA246" s="30"/>
      <c r="AB246" s="30"/>
    </row>
    <row r="247" spans="1:28" x14ac:dyDescent="0.25">
      <c r="A247" s="30"/>
      <c r="B247" s="30"/>
      <c r="C247" s="30"/>
      <c r="D247" s="30"/>
      <c r="E247" s="30"/>
      <c r="F247" s="30"/>
      <c r="G247" s="39"/>
      <c r="H247" s="39"/>
      <c r="I247" s="30"/>
      <c r="J247" s="30"/>
      <c r="K247" s="30"/>
      <c r="L247" s="30"/>
      <c r="M247" s="30"/>
      <c r="N247" s="30"/>
      <c r="O247" s="30"/>
      <c r="P247" s="30"/>
      <c r="Q247" s="30"/>
      <c r="R247" s="30"/>
      <c r="S247" s="30"/>
      <c r="T247" s="30"/>
      <c r="U247" s="30"/>
      <c r="V247" s="30"/>
      <c r="W247" s="30"/>
      <c r="X247" s="30"/>
      <c r="Y247" s="30"/>
      <c r="Z247" s="30"/>
      <c r="AA247" s="30"/>
      <c r="AB247" s="30"/>
    </row>
    <row r="248" spans="1:28" x14ac:dyDescent="0.25">
      <c r="A248" s="30"/>
      <c r="B248" s="30"/>
      <c r="C248" s="30"/>
      <c r="D248" s="30"/>
      <c r="E248" s="30"/>
      <c r="F248" s="30"/>
      <c r="G248" s="39"/>
      <c r="H248" s="39"/>
      <c r="I248" s="30"/>
      <c r="J248" s="30"/>
      <c r="K248" s="30"/>
      <c r="L248" s="30"/>
      <c r="M248" s="30"/>
      <c r="N248" s="30"/>
      <c r="O248" s="30"/>
      <c r="P248" s="30"/>
      <c r="Q248" s="30"/>
      <c r="R248" s="30"/>
      <c r="S248" s="30"/>
      <c r="T248" s="30"/>
      <c r="U248" s="30"/>
      <c r="V248" s="30"/>
      <c r="W248" s="30"/>
      <c r="X248" s="30"/>
      <c r="Y248" s="30"/>
      <c r="Z248" s="30"/>
      <c r="AA248" s="30"/>
      <c r="AB248" s="30"/>
    </row>
    <row r="249" spans="1:28" x14ac:dyDescent="0.25">
      <c r="A249" s="30"/>
      <c r="B249" s="30"/>
      <c r="C249" s="30"/>
      <c r="D249" s="30"/>
      <c r="E249" s="30"/>
      <c r="F249" s="30"/>
      <c r="G249" s="39"/>
      <c r="H249" s="39"/>
      <c r="I249" s="30"/>
      <c r="J249" s="30"/>
      <c r="K249" s="30"/>
      <c r="L249" s="30"/>
      <c r="M249" s="30"/>
      <c r="N249" s="30"/>
      <c r="O249" s="30"/>
      <c r="P249" s="30"/>
      <c r="Q249" s="30"/>
      <c r="R249" s="30"/>
      <c r="S249" s="30"/>
      <c r="T249" s="30"/>
      <c r="U249" s="30"/>
      <c r="V249" s="30"/>
      <c r="W249" s="30"/>
      <c r="X249" s="30"/>
      <c r="Y249" s="30"/>
      <c r="Z249" s="30"/>
      <c r="AA249" s="30"/>
      <c r="AB249" s="30"/>
    </row>
    <row r="250" spans="1:28" x14ac:dyDescent="0.25">
      <c r="A250" s="30"/>
      <c r="B250" s="30"/>
      <c r="C250" s="30"/>
      <c r="D250" s="30"/>
      <c r="E250" s="30"/>
      <c r="F250" s="30"/>
      <c r="G250" s="39"/>
      <c r="H250" s="39"/>
      <c r="I250" s="30"/>
      <c r="J250" s="30"/>
      <c r="K250" s="30"/>
      <c r="L250" s="30"/>
      <c r="M250" s="30"/>
      <c r="N250" s="30"/>
      <c r="O250" s="30"/>
      <c r="P250" s="30"/>
      <c r="Q250" s="30"/>
      <c r="R250" s="30"/>
      <c r="S250" s="30"/>
      <c r="T250" s="30"/>
      <c r="U250" s="30"/>
      <c r="V250" s="30"/>
      <c r="W250" s="30"/>
      <c r="X250" s="30"/>
      <c r="Y250" s="30"/>
      <c r="Z250" s="30"/>
      <c r="AA250" s="30"/>
      <c r="AB250" s="30"/>
    </row>
    <row r="251" spans="1:28" x14ac:dyDescent="0.25">
      <c r="A251" s="30"/>
      <c r="B251" s="30"/>
      <c r="C251" s="30"/>
      <c r="D251" s="30"/>
      <c r="E251" s="30"/>
      <c r="F251" s="30"/>
      <c r="G251" s="39"/>
      <c r="H251" s="39"/>
      <c r="I251" s="30"/>
      <c r="J251" s="30"/>
      <c r="K251" s="30"/>
      <c r="L251" s="30"/>
      <c r="M251" s="30"/>
      <c r="N251" s="30"/>
      <c r="O251" s="30"/>
      <c r="P251" s="30"/>
      <c r="Q251" s="30"/>
      <c r="R251" s="30"/>
      <c r="S251" s="30"/>
      <c r="T251" s="30"/>
      <c r="U251" s="30"/>
      <c r="V251" s="30"/>
      <c r="W251" s="30"/>
      <c r="X251" s="30"/>
      <c r="Y251" s="30"/>
      <c r="Z251" s="30"/>
      <c r="AA251" s="30"/>
      <c r="AB251" s="30"/>
    </row>
    <row r="252" spans="1:28" x14ac:dyDescent="0.25">
      <c r="A252" s="30"/>
      <c r="B252" s="30"/>
      <c r="C252" s="30"/>
      <c r="D252" s="30"/>
      <c r="E252" s="30"/>
      <c r="F252" s="30"/>
      <c r="G252" s="39"/>
      <c r="H252" s="39"/>
      <c r="I252" s="30"/>
      <c r="J252" s="30"/>
      <c r="K252" s="30"/>
      <c r="L252" s="30"/>
      <c r="M252" s="30"/>
      <c r="N252" s="30"/>
      <c r="O252" s="30"/>
      <c r="P252" s="30"/>
      <c r="Q252" s="30"/>
      <c r="R252" s="30"/>
      <c r="S252" s="30"/>
      <c r="T252" s="30"/>
      <c r="U252" s="30"/>
      <c r="V252" s="30"/>
      <c r="W252" s="30"/>
      <c r="X252" s="30"/>
      <c r="Y252" s="30"/>
      <c r="Z252" s="30"/>
      <c r="AA252" s="30"/>
      <c r="AB252" s="30"/>
    </row>
    <row r="253" spans="1:28" x14ac:dyDescent="0.25">
      <c r="A253" s="30"/>
      <c r="B253" s="30"/>
      <c r="C253" s="30"/>
      <c r="D253" s="30"/>
      <c r="E253" s="30"/>
      <c r="F253" s="30"/>
      <c r="G253" s="39"/>
      <c r="H253" s="39"/>
      <c r="I253" s="30"/>
      <c r="J253" s="30"/>
      <c r="K253" s="30"/>
      <c r="L253" s="30"/>
      <c r="M253" s="30"/>
      <c r="N253" s="30"/>
      <c r="O253" s="30"/>
      <c r="P253" s="30"/>
      <c r="Q253" s="30"/>
      <c r="R253" s="30"/>
      <c r="S253" s="30"/>
      <c r="T253" s="30"/>
      <c r="U253" s="30"/>
      <c r="V253" s="30"/>
      <c r="W253" s="30"/>
      <c r="X253" s="30"/>
      <c r="Y253" s="30"/>
      <c r="Z253" s="30"/>
      <c r="AA253" s="30"/>
      <c r="AB253" s="30"/>
    </row>
    <row r="254" spans="1:28" x14ac:dyDescent="0.25">
      <c r="A254" s="30"/>
      <c r="B254" s="30"/>
      <c r="C254" s="30"/>
      <c r="D254" s="30"/>
      <c r="E254" s="30"/>
      <c r="F254" s="30"/>
      <c r="G254" s="39"/>
      <c r="H254" s="39"/>
      <c r="I254" s="30"/>
      <c r="J254" s="30"/>
      <c r="K254" s="30"/>
      <c r="L254" s="30"/>
      <c r="M254" s="30"/>
      <c r="N254" s="30"/>
      <c r="O254" s="30"/>
      <c r="P254" s="30"/>
      <c r="Q254" s="30"/>
      <c r="R254" s="30"/>
      <c r="S254" s="30"/>
      <c r="T254" s="30"/>
      <c r="U254" s="30"/>
      <c r="V254" s="30"/>
      <c r="W254" s="30"/>
      <c r="X254" s="30"/>
      <c r="Y254" s="30"/>
      <c r="Z254" s="30"/>
      <c r="AA254" s="30"/>
      <c r="AB254" s="30"/>
    </row>
    <row r="255" spans="1:28" x14ac:dyDescent="0.25">
      <c r="A255" s="30"/>
      <c r="B255" s="30"/>
      <c r="C255" s="30"/>
      <c r="D255" s="30"/>
      <c r="E255" s="30"/>
      <c r="F255" s="30"/>
      <c r="G255" s="39"/>
      <c r="H255" s="39"/>
      <c r="I255" s="30"/>
      <c r="J255" s="30"/>
      <c r="K255" s="30"/>
      <c r="L255" s="30"/>
      <c r="M255" s="30"/>
      <c r="N255" s="30"/>
      <c r="O255" s="30"/>
      <c r="P255" s="30"/>
      <c r="Q255" s="30"/>
      <c r="R255" s="30"/>
      <c r="S255" s="30"/>
      <c r="T255" s="30"/>
      <c r="U255" s="30"/>
      <c r="V255" s="30"/>
      <c r="W255" s="30"/>
      <c r="X255" s="30"/>
      <c r="Y255" s="30"/>
      <c r="Z255" s="30"/>
      <c r="AA255" s="30"/>
      <c r="AB255" s="30"/>
    </row>
    <row r="256" spans="1:28" x14ac:dyDescent="0.25">
      <c r="A256" s="30"/>
      <c r="B256" s="30"/>
      <c r="C256" s="30"/>
      <c r="D256" s="30"/>
      <c r="E256" s="30"/>
      <c r="F256" s="30"/>
      <c r="G256" s="39"/>
      <c r="H256" s="39"/>
      <c r="I256" s="30"/>
      <c r="J256" s="30"/>
      <c r="K256" s="30"/>
      <c r="L256" s="30"/>
      <c r="M256" s="30"/>
      <c r="N256" s="30"/>
      <c r="O256" s="30"/>
      <c r="P256" s="30"/>
      <c r="Q256" s="30"/>
      <c r="R256" s="30"/>
      <c r="S256" s="30"/>
      <c r="T256" s="30"/>
      <c r="U256" s="30"/>
      <c r="V256" s="30"/>
      <c r="W256" s="30"/>
      <c r="X256" s="30"/>
      <c r="Y256" s="30"/>
      <c r="Z256" s="30"/>
      <c r="AA256" s="30"/>
      <c r="AB256" s="30"/>
    </row>
    <row r="257" spans="1:28" x14ac:dyDescent="0.25">
      <c r="A257" s="30"/>
      <c r="B257" s="30"/>
      <c r="C257" s="30"/>
      <c r="D257" s="30"/>
      <c r="E257" s="30"/>
      <c r="F257" s="30"/>
      <c r="G257" s="39"/>
      <c r="H257" s="39"/>
      <c r="I257" s="30"/>
      <c r="J257" s="30"/>
      <c r="K257" s="30"/>
      <c r="L257" s="30"/>
      <c r="M257" s="30"/>
      <c r="N257" s="30"/>
      <c r="O257" s="30"/>
      <c r="P257" s="30"/>
      <c r="Q257" s="30"/>
      <c r="R257" s="30"/>
      <c r="S257" s="30"/>
      <c r="T257" s="30"/>
      <c r="U257" s="30"/>
      <c r="V257" s="30"/>
      <c r="W257" s="30"/>
      <c r="X257" s="30"/>
      <c r="Y257" s="30"/>
      <c r="Z257" s="30"/>
      <c r="AA257" s="30"/>
      <c r="AB257" s="30"/>
    </row>
    <row r="258" spans="1:28" x14ac:dyDescent="0.25">
      <c r="A258" s="30"/>
      <c r="B258" s="30"/>
      <c r="C258" s="30"/>
      <c r="D258" s="30"/>
      <c r="E258" s="30"/>
      <c r="F258" s="30"/>
      <c r="G258" s="39"/>
      <c r="H258" s="39"/>
      <c r="I258" s="30"/>
      <c r="J258" s="30"/>
      <c r="K258" s="30"/>
      <c r="L258" s="30"/>
      <c r="M258" s="30"/>
      <c r="N258" s="30"/>
      <c r="O258" s="30"/>
      <c r="P258" s="30"/>
      <c r="Q258" s="30"/>
      <c r="R258" s="30"/>
      <c r="S258" s="30"/>
      <c r="T258" s="30"/>
      <c r="U258" s="30"/>
      <c r="V258" s="30"/>
      <c r="W258" s="30"/>
      <c r="X258" s="30"/>
      <c r="Y258" s="30"/>
      <c r="Z258" s="30"/>
      <c r="AA258" s="30"/>
      <c r="AB258" s="30"/>
    </row>
    <row r="259" spans="1:28" x14ac:dyDescent="0.25">
      <c r="A259" s="30"/>
      <c r="B259" s="30"/>
      <c r="C259" s="30"/>
      <c r="D259" s="30"/>
      <c r="E259" s="30"/>
      <c r="F259" s="30"/>
      <c r="G259" s="39"/>
      <c r="H259" s="39"/>
      <c r="I259" s="30"/>
      <c r="J259" s="30"/>
      <c r="K259" s="30"/>
      <c r="L259" s="30"/>
      <c r="M259" s="30"/>
      <c r="N259" s="30"/>
      <c r="O259" s="30"/>
      <c r="P259" s="30"/>
      <c r="Q259" s="30"/>
      <c r="R259" s="30"/>
      <c r="S259" s="30"/>
      <c r="T259" s="30"/>
      <c r="U259" s="30"/>
      <c r="V259" s="30"/>
      <c r="W259" s="30"/>
      <c r="X259" s="30"/>
      <c r="Y259" s="30"/>
      <c r="Z259" s="30"/>
      <c r="AA259" s="30"/>
      <c r="AB259" s="30"/>
    </row>
    <row r="260" spans="1:28" x14ac:dyDescent="0.25">
      <c r="A260" s="30"/>
      <c r="B260" s="30"/>
      <c r="C260" s="30"/>
      <c r="D260" s="30"/>
      <c r="E260" s="30"/>
      <c r="F260" s="30"/>
      <c r="G260" s="39"/>
      <c r="H260" s="39"/>
      <c r="I260" s="30"/>
      <c r="J260" s="30"/>
      <c r="K260" s="30"/>
      <c r="L260" s="30"/>
      <c r="M260" s="30"/>
      <c r="N260" s="30"/>
      <c r="O260" s="30"/>
      <c r="P260" s="30"/>
      <c r="Q260" s="30"/>
      <c r="R260" s="30"/>
      <c r="S260" s="30"/>
      <c r="T260" s="30"/>
      <c r="U260" s="30"/>
      <c r="V260" s="30"/>
      <c r="W260" s="30"/>
      <c r="X260" s="30"/>
      <c r="Y260" s="30"/>
      <c r="Z260" s="30"/>
      <c r="AA260" s="30"/>
      <c r="AB260" s="30"/>
    </row>
    <row r="261" spans="1:28" x14ac:dyDescent="0.25">
      <c r="A261" s="30"/>
      <c r="B261" s="30"/>
      <c r="C261" s="30"/>
      <c r="D261" s="30"/>
      <c r="E261" s="30"/>
      <c r="F261" s="30"/>
      <c r="G261" s="39"/>
      <c r="H261" s="39"/>
      <c r="I261" s="30"/>
      <c r="J261" s="30"/>
      <c r="K261" s="30"/>
      <c r="L261" s="30"/>
      <c r="M261" s="30"/>
      <c r="N261" s="30"/>
      <c r="O261" s="30"/>
      <c r="P261" s="30"/>
      <c r="Q261" s="30"/>
      <c r="R261" s="30"/>
      <c r="S261" s="30"/>
      <c r="T261" s="30"/>
      <c r="U261" s="30"/>
      <c r="V261" s="30"/>
      <c r="W261" s="30"/>
      <c r="X261" s="30"/>
      <c r="Y261" s="30"/>
      <c r="Z261" s="30"/>
      <c r="AA261" s="30"/>
      <c r="AB261" s="30"/>
    </row>
    <row r="262" spans="1:28" x14ac:dyDescent="0.25">
      <c r="A262" s="30"/>
      <c r="B262" s="30"/>
      <c r="C262" s="30"/>
      <c r="D262" s="30"/>
      <c r="E262" s="30"/>
      <c r="F262" s="30"/>
      <c r="G262" s="39"/>
      <c r="H262" s="39"/>
      <c r="I262" s="30"/>
      <c r="J262" s="30"/>
      <c r="K262" s="30"/>
      <c r="L262" s="30"/>
      <c r="M262" s="30"/>
      <c r="N262" s="30"/>
      <c r="O262" s="30"/>
      <c r="P262" s="30"/>
      <c r="Q262" s="30"/>
      <c r="R262" s="30"/>
      <c r="S262" s="30"/>
      <c r="T262" s="30"/>
      <c r="U262" s="30"/>
      <c r="V262" s="30"/>
      <c r="W262" s="30"/>
      <c r="X262" s="30"/>
      <c r="Y262" s="30"/>
      <c r="Z262" s="30"/>
      <c r="AA262" s="30"/>
      <c r="AB262" s="30"/>
    </row>
    <row r="263" spans="1:28" x14ac:dyDescent="0.25">
      <c r="A263" s="30"/>
      <c r="B263" s="30"/>
      <c r="C263" s="30"/>
      <c r="D263" s="30"/>
      <c r="E263" s="30"/>
      <c r="F263" s="30"/>
      <c r="G263" s="39"/>
      <c r="H263" s="39"/>
      <c r="I263" s="30"/>
      <c r="J263" s="30"/>
      <c r="K263" s="30"/>
      <c r="L263" s="30"/>
      <c r="M263" s="30"/>
      <c r="N263" s="30"/>
      <c r="O263" s="30"/>
      <c r="P263" s="30"/>
      <c r="Q263" s="30"/>
      <c r="R263" s="30"/>
      <c r="S263" s="30"/>
      <c r="T263" s="30"/>
      <c r="U263" s="30"/>
      <c r="V263" s="30"/>
      <c r="W263" s="30"/>
      <c r="X263" s="30"/>
      <c r="Y263" s="30"/>
      <c r="Z263" s="30"/>
      <c r="AA263" s="30"/>
      <c r="AB263" s="30"/>
    </row>
    <row r="264" spans="1:28" x14ac:dyDescent="0.25">
      <c r="A264" s="30"/>
      <c r="B264" s="30"/>
      <c r="C264" s="30"/>
      <c r="D264" s="30"/>
      <c r="E264" s="30"/>
      <c r="F264" s="30"/>
      <c r="G264" s="39"/>
      <c r="H264" s="39"/>
      <c r="I264" s="30"/>
      <c r="J264" s="30"/>
      <c r="K264" s="30"/>
      <c r="L264" s="30"/>
      <c r="M264" s="30"/>
      <c r="N264" s="30"/>
      <c r="O264" s="30"/>
      <c r="P264" s="30"/>
      <c r="Q264" s="30"/>
      <c r="R264" s="30"/>
      <c r="S264" s="30"/>
      <c r="T264" s="30"/>
      <c r="U264" s="30"/>
      <c r="V264" s="30"/>
      <c r="W264" s="30"/>
      <c r="X264" s="30"/>
      <c r="Y264" s="30"/>
      <c r="Z264" s="30"/>
      <c r="AA264" s="30"/>
      <c r="AB264" s="30"/>
    </row>
    <row r="265" spans="1:28" x14ac:dyDescent="0.25">
      <c r="A265" s="30"/>
      <c r="B265" s="30"/>
      <c r="C265" s="30"/>
      <c r="D265" s="30"/>
      <c r="E265" s="30"/>
      <c r="F265" s="30"/>
      <c r="G265" s="39"/>
      <c r="H265" s="39"/>
      <c r="I265" s="30"/>
      <c r="J265" s="30"/>
      <c r="K265" s="30"/>
      <c r="L265" s="30"/>
      <c r="M265" s="30"/>
      <c r="N265" s="30"/>
      <c r="O265" s="30"/>
      <c r="P265" s="30"/>
      <c r="Q265" s="30"/>
      <c r="R265" s="30"/>
      <c r="S265" s="30"/>
      <c r="T265" s="30"/>
      <c r="U265" s="30"/>
      <c r="V265" s="30"/>
      <c r="W265" s="30"/>
      <c r="X265" s="30"/>
      <c r="Y265" s="30"/>
      <c r="Z265" s="30"/>
      <c r="AA265" s="30"/>
      <c r="AB265" s="30"/>
    </row>
    <row r="266" spans="1:28" x14ac:dyDescent="0.25">
      <c r="A266" s="30"/>
      <c r="B266" s="30"/>
      <c r="C266" s="30"/>
      <c r="D266" s="30"/>
      <c r="E266" s="30"/>
      <c r="F266" s="30"/>
      <c r="G266" s="39"/>
      <c r="H266" s="39"/>
      <c r="I266" s="30"/>
      <c r="J266" s="30"/>
      <c r="K266" s="30"/>
      <c r="L266" s="30"/>
      <c r="M266" s="30"/>
      <c r="N266" s="30"/>
      <c r="O266" s="30"/>
      <c r="P266" s="30"/>
      <c r="Q266" s="30"/>
      <c r="R266" s="30"/>
      <c r="S266" s="30"/>
      <c r="T266" s="30"/>
      <c r="U266" s="30"/>
      <c r="V266" s="30"/>
      <c r="W266" s="30"/>
      <c r="X266" s="30"/>
      <c r="Y266" s="30"/>
      <c r="Z266" s="30"/>
      <c r="AA266" s="30"/>
      <c r="AB266" s="30"/>
    </row>
    <row r="267" spans="1:28" x14ac:dyDescent="0.25">
      <c r="A267" s="30"/>
      <c r="B267" s="30"/>
      <c r="C267" s="30"/>
      <c r="D267" s="30"/>
      <c r="E267" s="30"/>
      <c r="F267" s="30"/>
      <c r="G267" s="39"/>
      <c r="H267" s="39"/>
      <c r="I267" s="30"/>
      <c r="J267" s="30"/>
      <c r="K267" s="30"/>
      <c r="L267" s="30"/>
      <c r="M267" s="30"/>
      <c r="N267" s="30"/>
      <c r="O267" s="30"/>
      <c r="P267" s="30"/>
      <c r="Q267" s="30"/>
      <c r="R267" s="30"/>
      <c r="S267" s="30"/>
      <c r="T267" s="30"/>
      <c r="U267" s="30"/>
      <c r="V267" s="30"/>
      <c r="W267" s="30"/>
      <c r="X267" s="30"/>
      <c r="Y267" s="30"/>
      <c r="Z267" s="30"/>
      <c r="AA267" s="30"/>
      <c r="AB267" s="30"/>
    </row>
    <row r="268" spans="1:28" x14ac:dyDescent="0.25">
      <c r="A268" s="30"/>
      <c r="B268" s="30"/>
      <c r="C268" s="30"/>
      <c r="D268" s="30"/>
      <c r="E268" s="30"/>
      <c r="F268" s="30"/>
      <c r="G268" s="39"/>
      <c r="H268" s="39"/>
      <c r="I268" s="30"/>
      <c r="J268" s="30"/>
      <c r="K268" s="30"/>
      <c r="L268" s="30"/>
      <c r="M268" s="30"/>
      <c r="N268" s="30"/>
      <c r="O268" s="30"/>
      <c r="P268" s="30"/>
      <c r="Q268" s="30"/>
      <c r="R268" s="30"/>
      <c r="S268" s="30"/>
      <c r="T268" s="30"/>
      <c r="U268" s="30"/>
      <c r="V268" s="30"/>
      <c r="W268" s="30"/>
      <c r="X268" s="30"/>
      <c r="Y268" s="30"/>
      <c r="Z268" s="30"/>
      <c r="AA268" s="30"/>
      <c r="AB268" s="30"/>
    </row>
    <row r="269" spans="1:28" x14ac:dyDescent="0.25">
      <c r="A269" s="30"/>
      <c r="B269" s="30"/>
      <c r="C269" s="30"/>
      <c r="D269" s="30"/>
      <c r="E269" s="30"/>
      <c r="F269" s="30"/>
      <c r="G269" s="39"/>
      <c r="H269" s="39"/>
      <c r="I269" s="30"/>
      <c r="J269" s="30"/>
      <c r="K269" s="30"/>
      <c r="L269" s="30"/>
      <c r="M269" s="30"/>
      <c r="N269" s="30"/>
      <c r="O269" s="30"/>
      <c r="P269" s="30"/>
      <c r="Q269" s="30"/>
      <c r="R269" s="30"/>
      <c r="S269" s="30"/>
      <c r="T269" s="30"/>
      <c r="U269" s="30"/>
      <c r="V269" s="30"/>
      <c r="W269" s="30"/>
      <c r="X269" s="30"/>
      <c r="Y269" s="30"/>
      <c r="Z269" s="30"/>
      <c r="AA269" s="30"/>
      <c r="AB269" s="30"/>
    </row>
    <row r="270" spans="1:28" x14ac:dyDescent="0.25">
      <c r="A270" s="30"/>
      <c r="B270" s="30"/>
      <c r="C270" s="30"/>
      <c r="D270" s="30"/>
      <c r="E270" s="30"/>
      <c r="F270" s="30"/>
      <c r="G270" s="39"/>
      <c r="H270" s="39"/>
      <c r="I270" s="30"/>
      <c r="J270" s="30"/>
      <c r="K270" s="30"/>
      <c r="L270" s="30"/>
      <c r="M270" s="30"/>
      <c r="N270" s="30"/>
      <c r="O270" s="30"/>
      <c r="P270" s="30"/>
      <c r="Q270" s="30"/>
      <c r="R270" s="30"/>
      <c r="S270" s="30"/>
      <c r="T270" s="30"/>
      <c r="U270" s="30"/>
      <c r="V270" s="30"/>
      <c r="W270" s="30"/>
      <c r="X270" s="30"/>
      <c r="Y270" s="30"/>
      <c r="Z270" s="30"/>
      <c r="AA270" s="30"/>
      <c r="AB270" s="30"/>
    </row>
    <row r="271" spans="1:28" x14ac:dyDescent="0.25">
      <c r="A271" s="30"/>
      <c r="B271" s="30"/>
      <c r="C271" s="30"/>
      <c r="D271" s="30"/>
      <c r="E271" s="30"/>
      <c r="F271" s="30"/>
      <c r="G271" s="39"/>
      <c r="H271" s="39"/>
      <c r="I271" s="30"/>
      <c r="J271" s="30"/>
      <c r="K271" s="30"/>
      <c r="L271" s="30"/>
      <c r="M271" s="30"/>
      <c r="N271" s="30"/>
      <c r="O271" s="30"/>
      <c r="P271" s="30"/>
      <c r="Q271" s="30"/>
      <c r="R271" s="30"/>
      <c r="S271" s="30"/>
      <c r="T271" s="30"/>
      <c r="U271" s="30"/>
      <c r="V271" s="30"/>
      <c r="W271" s="30"/>
      <c r="X271" s="30"/>
      <c r="Y271" s="30"/>
      <c r="Z271" s="30"/>
      <c r="AA271" s="30"/>
      <c r="AB271" s="30"/>
    </row>
    <row r="272" spans="1:28" x14ac:dyDescent="0.25">
      <c r="A272" s="30"/>
      <c r="B272" s="30"/>
      <c r="C272" s="30"/>
      <c r="D272" s="30"/>
      <c r="E272" s="30"/>
      <c r="F272" s="30"/>
      <c r="G272" s="39"/>
      <c r="H272" s="39"/>
      <c r="I272" s="30"/>
      <c r="J272" s="30"/>
      <c r="K272" s="30"/>
      <c r="L272" s="30"/>
      <c r="M272" s="30"/>
      <c r="N272" s="30"/>
      <c r="O272" s="30"/>
      <c r="P272" s="30"/>
      <c r="Q272" s="30"/>
      <c r="R272" s="30"/>
      <c r="S272" s="30"/>
      <c r="T272" s="30"/>
      <c r="U272" s="30"/>
      <c r="V272" s="30"/>
      <c r="W272" s="30"/>
      <c r="X272" s="30"/>
      <c r="Y272" s="30"/>
      <c r="Z272" s="30"/>
      <c r="AA272" s="30"/>
      <c r="AB272" s="30"/>
    </row>
    <row r="273" spans="1:28" x14ac:dyDescent="0.25">
      <c r="A273" s="30"/>
      <c r="B273" s="30"/>
      <c r="C273" s="30"/>
      <c r="D273" s="30"/>
      <c r="E273" s="30"/>
      <c r="F273" s="30"/>
      <c r="G273" s="39"/>
      <c r="H273" s="39"/>
      <c r="I273" s="30"/>
      <c r="J273" s="30"/>
      <c r="K273" s="30"/>
      <c r="L273" s="30"/>
      <c r="M273" s="30"/>
      <c r="N273" s="30"/>
      <c r="O273" s="30"/>
      <c r="P273" s="30"/>
      <c r="Q273" s="30"/>
      <c r="R273" s="30"/>
      <c r="S273" s="30"/>
      <c r="T273" s="30"/>
      <c r="U273" s="30"/>
      <c r="V273" s="30"/>
      <c r="W273" s="30"/>
      <c r="X273" s="30"/>
      <c r="Y273" s="30"/>
      <c r="Z273" s="30"/>
      <c r="AA273" s="30"/>
      <c r="AB273" s="30"/>
    </row>
    <row r="274" spans="1:28" x14ac:dyDescent="0.25">
      <c r="A274" s="30"/>
      <c r="B274" s="30"/>
      <c r="C274" s="30"/>
      <c r="D274" s="30"/>
      <c r="E274" s="30"/>
      <c r="F274" s="30"/>
      <c r="G274" s="39"/>
      <c r="H274" s="39"/>
      <c r="I274" s="30"/>
      <c r="J274" s="30"/>
      <c r="K274" s="30"/>
      <c r="L274" s="30"/>
      <c r="M274" s="30"/>
      <c r="N274" s="30"/>
      <c r="O274" s="30"/>
      <c r="P274" s="30"/>
      <c r="Q274" s="30"/>
      <c r="R274" s="30"/>
      <c r="S274" s="30"/>
      <c r="T274" s="30"/>
      <c r="U274" s="30"/>
      <c r="V274" s="30"/>
      <c r="W274" s="30"/>
      <c r="X274" s="30"/>
      <c r="Y274" s="30"/>
      <c r="Z274" s="30"/>
      <c r="AA274" s="30"/>
      <c r="AB274" s="30"/>
    </row>
    <row r="275" spans="1:28" x14ac:dyDescent="0.25">
      <c r="A275" s="30"/>
      <c r="B275" s="30"/>
      <c r="C275" s="30"/>
      <c r="D275" s="30"/>
      <c r="E275" s="30"/>
      <c r="F275" s="30"/>
      <c r="G275" s="39"/>
      <c r="H275" s="39"/>
      <c r="I275" s="30"/>
      <c r="J275" s="30"/>
      <c r="K275" s="30"/>
      <c r="L275" s="30"/>
      <c r="M275" s="30"/>
      <c r="N275" s="30"/>
      <c r="O275" s="30"/>
      <c r="P275" s="30"/>
      <c r="Q275" s="30"/>
      <c r="R275" s="30"/>
      <c r="S275" s="30"/>
      <c r="T275" s="30"/>
      <c r="U275" s="30"/>
      <c r="V275" s="30"/>
      <c r="W275" s="30"/>
      <c r="X275" s="30"/>
      <c r="Y275" s="30"/>
      <c r="Z275" s="30"/>
      <c r="AA275" s="30"/>
      <c r="AB275" s="30"/>
    </row>
    <row r="276" spans="1:28" x14ac:dyDescent="0.25">
      <c r="A276" s="30"/>
      <c r="B276" s="30"/>
      <c r="C276" s="30"/>
      <c r="D276" s="30"/>
      <c r="E276" s="30"/>
      <c r="F276" s="30"/>
      <c r="G276" s="39"/>
      <c r="H276" s="39"/>
      <c r="I276" s="30"/>
      <c r="J276" s="30"/>
      <c r="K276" s="30"/>
      <c r="L276" s="30"/>
      <c r="M276" s="30"/>
      <c r="N276" s="30"/>
      <c r="O276" s="30"/>
      <c r="P276" s="30"/>
      <c r="Q276" s="30"/>
      <c r="R276" s="30"/>
      <c r="S276" s="30"/>
      <c r="T276" s="30"/>
      <c r="U276" s="30"/>
      <c r="V276" s="30"/>
      <c r="W276" s="30"/>
      <c r="X276" s="30"/>
      <c r="Y276" s="30"/>
      <c r="Z276" s="30"/>
      <c r="AA276" s="30"/>
      <c r="AB276" s="30"/>
    </row>
    <row r="277" spans="1:28" x14ac:dyDescent="0.25">
      <c r="A277" s="30"/>
      <c r="B277" s="30"/>
      <c r="C277" s="30"/>
      <c r="D277" s="30"/>
      <c r="E277" s="30"/>
      <c r="F277" s="30"/>
      <c r="G277" s="39"/>
      <c r="H277" s="39"/>
      <c r="I277" s="30"/>
      <c r="J277" s="30"/>
      <c r="K277" s="30"/>
      <c r="L277" s="30"/>
      <c r="M277" s="30"/>
      <c r="N277" s="30"/>
      <c r="O277" s="30"/>
      <c r="P277" s="30"/>
      <c r="Q277" s="30"/>
      <c r="R277" s="30"/>
      <c r="S277" s="30"/>
      <c r="T277" s="30"/>
      <c r="U277" s="30"/>
      <c r="V277" s="30"/>
      <c r="W277" s="30"/>
      <c r="X277" s="30"/>
      <c r="Y277" s="30"/>
      <c r="Z277" s="30"/>
      <c r="AA277" s="30"/>
      <c r="AB277" s="30"/>
    </row>
    <row r="278" spans="1:28" x14ac:dyDescent="0.25">
      <c r="A278" s="30"/>
      <c r="B278" s="30"/>
      <c r="C278" s="30"/>
      <c r="D278" s="30"/>
      <c r="E278" s="30"/>
      <c r="F278" s="30"/>
      <c r="G278" s="39"/>
      <c r="H278" s="39"/>
      <c r="I278" s="30"/>
      <c r="J278" s="30"/>
      <c r="K278" s="30"/>
      <c r="L278" s="30"/>
      <c r="M278" s="30"/>
      <c r="N278" s="30"/>
      <c r="O278" s="30"/>
      <c r="P278" s="30"/>
      <c r="Q278" s="30"/>
      <c r="R278" s="30"/>
      <c r="S278" s="30"/>
      <c r="T278" s="30"/>
      <c r="U278" s="30"/>
      <c r="V278" s="30"/>
      <c r="W278" s="30"/>
      <c r="X278" s="30"/>
      <c r="Y278" s="30"/>
      <c r="Z278" s="30"/>
      <c r="AA278" s="30"/>
      <c r="AB278" s="30"/>
    </row>
    <row r="279" spans="1:28" x14ac:dyDescent="0.25">
      <c r="A279" s="30"/>
      <c r="B279" s="30"/>
      <c r="C279" s="30"/>
      <c r="D279" s="30"/>
      <c r="E279" s="30"/>
      <c r="F279" s="30"/>
      <c r="G279" s="39"/>
      <c r="H279" s="39"/>
      <c r="I279" s="30"/>
      <c r="J279" s="30"/>
      <c r="K279" s="30"/>
      <c r="L279" s="30"/>
      <c r="M279" s="30"/>
      <c r="N279" s="30"/>
      <c r="O279" s="30"/>
      <c r="P279" s="30"/>
      <c r="Q279" s="30"/>
      <c r="R279" s="30"/>
      <c r="S279" s="30"/>
      <c r="T279" s="30"/>
      <c r="U279" s="30"/>
      <c r="V279" s="30"/>
      <c r="W279" s="30"/>
      <c r="X279" s="30"/>
      <c r="Y279" s="30"/>
      <c r="Z279" s="30"/>
      <c r="AA279" s="30"/>
      <c r="AB279" s="30"/>
    </row>
    <row r="280" spans="1:28" x14ac:dyDescent="0.25">
      <c r="A280" s="30"/>
      <c r="B280" s="30"/>
      <c r="C280" s="30"/>
      <c r="D280" s="30"/>
      <c r="E280" s="30"/>
      <c r="F280" s="30"/>
      <c r="G280" s="39"/>
      <c r="H280" s="39"/>
      <c r="I280" s="30"/>
      <c r="J280" s="30"/>
      <c r="K280" s="30"/>
      <c r="L280" s="30"/>
      <c r="M280" s="30"/>
      <c r="N280" s="30"/>
      <c r="O280" s="30"/>
      <c r="P280" s="30"/>
      <c r="Q280" s="30"/>
      <c r="R280" s="30"/>
      <c r="S280" s="30"/>
      <c r="T280" s="30"/>
      <c r="U280" s="30"/>
      <c r="V280" s="30"/>
      <c r="W280" s="30"/>
      <c r="X280" s="30"/>
      <c r="Y280" s="30"/>
      <c r="Z280" s="30"/>
      <c r="AA280" s="30"/>
      <c r="AB280" s="30"/>
    </row>
    <row r="281" spans="1:28" x14ac:dyDescent="0.25">
      <c r="A281" s="30"/>
      <c r="B281" s="30"/>
      <c r="C281" s="30"/>
      <c r="D281" s="30"/>
      <c r="E281" s="30"/>
      <c r="F281" s="30"/>
      <c r="G281" s="39"/>
      <c r="H281" s="39"/>
      <c r="I281" s="30"/>
      <c r="J281" s="30"/>
      <c r="K281" s="30"/>
      <c r="L281" s="30"/>
      <c r="M281" s="30"/>
      <c r="N281" s="30"/>
      <c r="O281" s="30"/>
      <c r="P281" s="30"/>
      <c r="Q281" s="30"/>
      <c r="R281" s="30"/>
      <c r="S281" s="30"/>
      <c r="T281" s="30"/>
      <c r="U281" s="30"/>
      <c r="V281" s="30"/>
      <c r="W281" s="30"/>
      <c r="X281" s="30"/>
      <c r="Y281" s="30"/>
      <c r="Z281" s="30"/>
      <c r="AA281" s="30"/>
      <c r="AB281" s="30"/>
    </row>
    <row r="282" spans="1:28" x14ac:dyDescent="0.25">
      <c r="A282" s="30"/>
      <c r="B282" s="30"/>
      <c r="C282" s="30"/>
      <c r="D282" s="30"/>
      <c r="E282" s="30"/>
      <c r="F282" s="30"/>
      <c r="G282" s="39"/>
      <c r="H282" s="39"/>
      <c r="I282" s="30"/>
      <c r="J282" s="30"/>
      <c r="K282" s="30"/>
      <c r="L282" s="30"/>
      <c r="M282" s="30"/>
      <c r="N282" s="30"/>
      <c r="O282" s="30"/>
      <c r="P282" s="30"/>
      <c r="Q282" s="30"/>
      <c r="R282" s="30"/>
      <c r="S282" s="30"/>
      <c r="T282" s="30"/>
      <c r="U282" s="30"/>
      <c r="V282" s="30"/>
      <c r="W282" s="30"/>
      <c r="X282" s="30"/>
      <c r="Y282" s="30"/>
      <c r="Z282" s="30"/>
      <c r="AA282" s="30"/>
      <c r="AB282" s="30"/>
    </row>
    <row r="283" spans="1:28" x14ac:dyDescent="0.25">
      <c r="A283" s="30"/>
      <c r="B283" s="30"/>
      <c r="C283" s="30"/>
      <c r="D283" s="30"/>
      <c r="E283" s="30"/>
      <c r="F283" s="30"/>
      <c r="G283" s="39"/>
      <c r="H283" s="39"/>
      <c r="I283" s="30"/>
      <c r="J283" s="30"/>
      <c r="K283" s="30"/>
      <c r="L283" s="30"/>
      <c r="M283" s="30"/>
      <c r="N283" s="30"/>
      <c r="O283" s="30"/>
      <c r="P283" s="30"/>
      <c r="Q283" s="30"/>
      <c r="R283" s="30"/>
      <c r="S283" s="30"/>
      <c r="T283" s="30"/>
      <c r="U283" s="30"/>
      <c r="V283" s="30"/>
      <c r="W283" s="30"/>
      <c r="X283" s="30"/>
      <c r="Y283" s="30"/>
      <c r="Z283" s="30"/>
      <c r="AA283" s="30"/>
      <c r="AB283" s="30"/>
    </row>
    <row r="284" spans="1:28" x14ac:dyDescent="0.25">
      <c r="A284" s="30"/>
      <c r="B284" s="30"/>
      <c r="C284" s="30"/>
      <c r="D284" s="30"/>
      <c r="E284" s="30"/>
      <c r="F284" s="30"/>
      <c r="G284" s="39"/>
      <c r="H284" s="39"/>
      <c r="I284" s="30"/>
      <c r="J284" s="30"/>
      <c r="K284" s="30"/>
      <c r="L284" s="30"/>
      <c r="M284" s="30"/>
      <c r="N284" s="30"/>
      <c r="O284" s="30"/>
      <c r="P284" s="30"/>
      <c r="Q284" s="30"/>
      <c r="R284" s="30"/>
      <c r="S284" s="30"/>
      <c r="T284" s="30"/>
      <c r="U284" s="30"/>
      <c r="V284" s="30"/>
      <c r="W284" s="30"/>
      <c r="X284" s="30"/>
      <c r="Y284" s="30"/>
      <c r="Z284" s="30"/>
      <c r="AA284" s="30"/>
      <c r="AB284" s="30"/>
    </row>
    <row r="285" spans="1:28" x14ac:dyDescent="0.25">
      <c r="A285" s="30"/>
      <c r="B285" s="30"/>
      <c r="C285" s="30"/>
      <c r="D285" s="30"/>
      <c r="E285" s="30"/>
      <c r="F285" s="30"/>
      <c r="G285" s="39"/>
      <c r="H285" s="39"/>
      <c r="I285" s="30"/>
      <c r="J285" s="30"/>
      <c r="K285" s="30"/>
      <c r="L285" s="30"/>
      <c r="M285" s="30"/>
      <c r="N285" s="30"/>
      <c r="O285" s="30"/>
      <c r="P285" s="30"/>
      <c r="Q285" s="30"/>
      <c r="R285" s="30"/>
      <c r="S285" s="30"/>
      <c r="T285" s="30"/>
      <c r="U285" s="30"/>
      <c r="V285" s="30"/>
      <c r="W285" s="30"/>
      <c r="X285" s="30"/>
      <c r="Y285" s="30"/>
      <c r="Z285" s="30"/>
      <c r="AA285" s="30"/>
      <c r="AB285" s="30"/>
    </row>
    <row r="286" spans="1:28" x14ac:dyDescent="0.25">
      <c r="A286" s="30"/>
      <c r="B286" s="30"/>
      <c r="C286" s="30"/>
      <c r="D286" s="30"/>
      <c r="E286" s="30"/>
      <c r="F286" s="30"/>
      <c r="G286" s="39"/>
      <c r="H286" s="39"/>
      <c r="I286" s="30"/>
      <c r="J286" s="30"/>
      <c r="K286" s="30"/>
      <c r="L286" s="30"/>
      <c r="M286" s="30"/>
      <c r="N286" s="30"/>
      <c r="O286" s="30"/>
      <c r="P286" s="30"/>
      <c r="Q286" s="30"/>
      <c r="R286" s="30"/>
      <c r="S286" s="30"/>
      <c r="T286" s="30"/>
      <c r="U286" s="30"/>
      <c r="V286" s="30"/>
      <c r="W286" s="30"/>
      <c r="X286" s="30"/>
      <c r="Y286" s="30"/>
      <c r="Z286" s="30"/>
      <c r="AA286" s="30"/>
      <c r="AB286" s="30"/>
    </row>
    <row r="287" spans="1:28" x14ac:dyDescent="0.25">
      <c r="A287" s="30"/>
      <c r="B287" s="30"/>
      <c r="C287" s="30"/>
      <c r="D287" s="30"/>
      <c r="E287" s="30"/>
      <c r="F287" s="30"/>
      <c r="G287" s="39"/>
      <c r="H287" s="39"/>
      <c r="I287" s="30"/>
      <c r="J287" s="30"/>
      <c r="K287" s="30"/>
      <c r="L287" s="30"/>
      <c r="M287" s="30"/>
      <c r="N287" s="30"/>
      <c r="O287" s="30"/>
      <c r="P287" s="30"/>
      <c r="Q287" s="30"/>
      <c r="R287" s="30"/>
      <c r="S287" s="30"/>
      <c r="T287" s="30"/>
      <c r="U287" s="30"/>
      <c r="V287" s="30"/>
      <c r="W287" s="30"/>
      <c r="X287" s="30"/>
      <c r="Y287" s="30"/>
      <c r="Z287" s="30"/>
      <c r="AA287" s="30"/>
      <c r="AB287" s="30"/>
    </row>
    <row r="288" spans="1:28" x14ac:dyDescent="0.25">
      <c r="A288" s="30"/>
      <c r="B288" s="30"/>
      <c r="C288" s="30"/>
      <c r="D288" s="30"/>
      <c r="E288" s="30"/>
      <c r="F288" s="30"/>
      <c r="G288" s="39"/>
      <c r="H288" s="39"/>
      <c r="I288" s="30"/>
      <c r="J288" s="30"/>
      <c r="K288" s="30"/>
      <c r="L288" s="30"/>
      <c r="M288" s="30"/>
      <c r="N288" s="30"/>
      <c r="O288" s="30"/>
      <c r="P288" s="30"/>
      <c r="Q288" s="30"/>
      <c r="R288" s="30"/>
      <c r="S288" s="30"/>
      <c r="T288" s="30"/>
      <c r="U288" s="30"/>
      <c r="V288" s="30"/>
      <c r="W288" s="30"/>
      <c r="X288" s="30"/>
      <c r="Y288" s="30"/>
      <c r="Z288" s="30"/>
      <c r="AA288" s="30"/>
      <c r="AB288" s="30"/>
    </row>
    <row r="289" spans="1:28" x14ac:dyDescent="0.25">
      <c r="A289" s="30"/>
      <c r="B289" s="30"/>
      <c r="C289" s="30"/>
      <c r="D289" s="30"/>
      <c r="E289" s="30"/>
      <c r="F289" s="30"/>
      <c r="G289" s="39"/>
      <c r="H289" s="39"/>
      <c r="I289" s="30"/>
      <c r="J289" s="30"/>
      <c r="K289" s="30"/>
      <c r="L289" s="30"/>
      <c r="M289" s="30"/>
      <c r="N289" s="30"/>
      <c r="O289" s="30"/>
      <c r="P289" s="30"/>
      <c r="Q289" s="30"/>
      <c r="R289" s="30"/>
      <c r="S289" s="30"/>
      <c r="T289" s="30"/>
      <c r="U289" s="30"/>
      <c r="V289" s="30"/>
      <c r="W289" s="30"/>
      <c r="X289" s="30"/>
      <c r="Y289" s="30"/>
      <c r="Z289" s="30"/>
      <c r="AA289" s="30"/>
      <c r="AB289" s="30"/>
    </row>
    <row r="290" spans="1:28" x14ac:dyDescent="0.25">
      <c r="A290" s="30"/>
      <c r="B290" s="30"/>
      <c r="C290" s="30"/>
      <c r="D290" s="30"/>
      <c r="E290" s="30"/>
      <c r="F290" s="30"/>
      <c r="G290" s="39"/>
      <c r="H290" s="39"/>
      <c r="I290" s="30"/>
      <c r="J290" s="30"/>
      <c r="K290" s="30"/>
      <c r="L290" s="30"/>
      <c r="M290" s="30"/>
      <c r="N290" s="30"/>
      <c r="O290" s="30"/>
      <c r="P290" s="30"/>
      <c r="Q290" s="30"/>
      <c r="R290" s="30"/>
      <c r="S290" s="30"/>
      <c r="T290" s="30"/>
      <c r="U290" s="30"/>
      <c r="V290" s="30"/>
      <c r="W290" s="30"/>
      <c r="X290" s="30"/>
      <c r="Y290" s="30"/>
      <c r="Z290" s="30"/>
      <c r="AA290" s="30"/>
      <c r="AB290" s="30"/>
    </row>
    <row r="291" spans="1:28" x14ac:dyDescent="0.25">
      <c r="A291" s="30"/>
      <c r="B291" s="30"/>
      <c r="C291" s="30"/>
      <c r="D291" s="30"/>
      <c r="E291" s="30"/>
      <c r="F291" s="30"/>
      <c r="G291" s="39"/>
      <c r="H291" s="39"/>
      <c r="I291" s="30"/>
      <c r="J291" s="30"/>
      <c r="K291" s="30"/>
      <c r="L291" s="30"/>
      <c r="M291" s="30"/>
      <c r="N291" s="30"/>
      <c r="O291" s="30"/>
      <c r="P291" s="30"/>
      <c r="Q291" s="30"/>
      <c r="R291" s="30"/>
      <c r="S291" s="30"/>
      <c r="T291" s="30"/>
      <c r="U291" s="30"/>
      <c r="V291" s="30"/>
      <c r="W291" s="30"/>
      <c r="X291" s="30"/>
      <c r="Y291" s="30"/>
      <c r="Z291" s="30"/>
      <c r="AA291" s="30"/>
      <c r="AB291" s="30"/>
    </row>
    <row r="292" spans="1:28" x14ac:dyDescent="0.25">
      <c r="A292" s="30"/>
      <c r="B292" s="30"/>
      <c r="C292" s="30"/>
      <c r="D292" s="30"/>
      <c r="E292" s="30"/>
      <c r="F292" s="30"/>
      <c r="G292" s="39"/>
      <c r="H292" s="39"/>
      <c r="I292" s="30"/>
      <c r="J292" s="30"/>
      <c r="K292" s="30"/>
      <c r="L292" s="30"/>
      <c r="M292" s="30"/>
      <c r="N292" s="30"/>
      <c r="O292" s="30"/>
      <c r="P292" s="30"/>
      <c r="Q292" s="30"/>
      <c r="R292" s="30"/>
      <c r="S292" s="30"/>
      <c r="T292" s="30"/>
      <c r="U292" s="30"/>
      <c r="V292" s="30"/>
      <c r="W292" s="30"/>
      <c r="X292" s="30"/>
      <c r="Y292" s="30"/>
      <c r="Z292" s="30"/>
      <c r="AA292" s="30"/>
      <c r="AB292" s="30"/>
    </row>
    <row r="293" spans="1:28" x14ac:dyDescent="0.25">
      <c r="A293" s="30"/>
      <c r="B293" s="30"/>
      <c r="C293" s="30"/>
      <c r="D293" s="30"/>
      <c r="E293" s="30"/>
      <c r="F293" s="30"/>
      <c r="G293" s="39"/>
      <c r="H293" s="39"/>
      <c r="I293" s="30"/>
      <c r="J293" s="30"/>
      <c r="K293" s="30"/>
      <c r="L293" s="30"/>
      <c r="M293" s="30"/>
      <c r="N293" s="30"/>
      <c r="O293" s="30"/>
      <c r="P293" s="30"/>
      <c r="Q293" s="30"/>
      <c r="R293" s="30"/>
      <c r="S293" s="30"/>
      <c r="T293" s="30"/>
      <c r="U293" s="30"/>
      <c r="V293" s="30"/>
      <c r="W293" s="30"/>
      <c r="X293" s="30"/>
      <c r="Y293" s="30"/>
      <c r="Z293" s="30"/>
      <c r="AA293" s="30"/>
      <c r="AB293" s="30"/>
    </row>
    <row r="294" spans="1:28" x14ac:dyDescent="0.25">
      <c r="A294" s="30"/>
      <c r="B294" s="30"/>
      <c r="C294" s="30"/>
      <c r="D294" s="30"/>
      <c r="E294" s="30"/>
      <c r="F294" s="30"/>
      <c r="G294" s="39"/>
      <c r="H294" s="39"/>
      <c r="I294" s="30"/>
      <c r="J294" s="30"/>
      <c r="K294" s="30"/>
      <c r="L294" s="30"/>
      <c r="M294" s="30"/>
      <c r="N294" s="30"/>
      <c r="O294" s="30"/>
      <c r="P294" s="30"/>
      <c r="Q294" s="30"/>
      <c r="R294" s="30"/>
      <c r="S294" s="30"/>
      <c r="T294" s="30"/>
      <c r="U294" s="30"/>
      <c r="V294" s="30"/>
      <c r="W294" s="30"/>
      <c r="X294" s="30"/>
      <c r="Y294" s="30"/>
      <c r="Z294" s="30"/>
      <c r="AA294" s="30"/>
      <c r="AB294" s="30"/>
    </row>
    <row r="295" spans="1:28" x14ac:dyDescent="0.25">
      <c r="A295" s="30"/>
      <c r="B295" s="30"/>
      <c r="C295" s="30"/>
      <c r="D295" s="30"/>
      <c r="E295" s="30"/>
      <c r="F295" s="30"/>
      <c r="G295" s="39"/>
      <c r="H295" s="39"/>
      <c r="I295" s="30"/>
      <c r="J295" s="30"/>
      <c r="K295" s="30"/>
      <c r="L295" s="30"/>
      <c r="M295" s="30"/>
      <c r="N295" s="30"/>
      <c r="O295" s="30"/>
      <c r="P295" s="30"/>
      <c r="Q295" s="30"/>
      <c r="R295" s="30"/>
      <c r="S295" s="30"/>
      <c r="T295" s="30"/>
      <c r="U295" s="30"/>
      <c r="V295" s="30"/>
      <c r="W295" s="30"/>
      <c r="X295" s="30"/>
      <c r="Y295" s="30"/>
      <c r="Z295" s="30"/>
      <c r="AA295" s="30"/>
      <c r="AB295" s="30"/>
    </row>
    <row r="296" spans="1:28" x14ac:dyDescent="0.25">
      <c r="A296" s="30"/>
      <c r="B296" s="30"/>
      <c r="C296" s="30"/>
      <c r="D296" s="30"/>
      <c r="E296" s="30"/>
      <c r="F296" s="30"/>
      <c r="G296" s="39"/>
      <c r="H296" s="39"/>
      <c r="I296" s="30"/>
      <c r="J296" s="30"/>
      <c r="K296" s="30"/>
      <c r="L296" s="30"/>
      <c r="M296" s="30"/>
      <c r="N296" s="30"/>
      <c r="O296" s="30"/>
      <c r="P296" s="30"/>
      <c r="Q296" s="30"/>
      <c r="R296" s="30"/>
      <c r="S296" s="30"/>
      <c r="T296" s="30"/>
      <c r="U296" s="30"/>
      <c r="V296" s="30"/>
      <c r="W296" s="30"/>
      <c r="X296" s="30"/>
      <c r="Y296" s="30"/>
      <c r="Z296" s="30"/>
      <c r="AA296" s="30"/>
      <c r="AB296" s="30"/>
    </row>
    <row r="297" spans="1:28" x14ac:dyDescent="0.25">
      <c r="A297" s="30"/>
      <c r="B297" s="30"/>
      <c r="C297" s="30"/>
      <c r="D297" s="30"/>
      <c r="E297" s="30"/>
      <c r="F297" s="30"/>
      <c r="G297" s="39"/>
      <c r="H297" s="39"/>
      <c r="I297" s="30"/>
      <c r="J297" s="30"/>
      <c r="K297" s="30"/>
      <c r="L297" s="30"/>
      <c r="M297" s="30"/>
      <c r="N297" s="30"/>
      <c r="O297" s="30"/>
      <c r="P297" s="30"/>
      <c r="Q297" s="30"/>
      <c r="R297" s="30"/>
      <c r="S297" s="30"/>
      <c r="T297" s="30"/>
      <c r="U297" s="30"/>
      <c r="V297" s="30"/>
      <c r="W297" s="30"/>
      <c r="X297" s="30"/>
      <c r="Y297" s="30"/>
      <c r="Z297" s="30"/>
      <c r="AA297" s="30"/>
      <c r="AB297" s="30"/>
    </row>
    <row r="298" spans="1:28" x14ac:dyDescent="0.25">
      <c r="A298" s="30"/>
      <c r="B298" s="30"/>
      <c r="C298" s="30"/>
      <c r="D298" s="30"/>
      <c r="E298" s="30"/>
      <c r="F298" s="30"/>
      <c r="G298" s="39"/>
      <c r="H298" s="39"/>
      <c r="I298" s="30"/>
      <c r="J298" s="30"/>
      <c r="K298" s="30"/>
      <c r="L298" s="30"/>
      <c r="M298" s="30"/>
      <c r="N298" s="30"/>
      <c r="O298" s="30"/>
      <c r="P298" s="30"/>
      <c r="Q298" s="30"/>
      <c r="R298" s="30"/>
      <c r="S298" s="30"/>
      <c r="T298" s="30"/>
      <c r="U298" s="30"/>
      <c r="V298" s="30"/>
      <c r="W298" s="30"/>
      <c r="X298" s="30"/>
      <c r="Y298" s="30"/>
      <c r="Z298" s="30"/>
      <c r="AA298" s="30"/>
      <c r="AB298" s="30"/>
    </row>
    <row r="299" spans="1:28" x14ac:dyDescent="0.25">
      <c r="A299" s="30"/>
      <c r="B299" s="30"/>
      <c r="C299" s="30"/>
      <c r="D299" s="30"/>
      <c r="E299" s="30"/>
      <c r="F299" s="30"/>
      <c r="G299" s="39"/>
      <c r="H299" s="39"/>
      <c r="I299" s="30"/>
      <c r="J299" s="30"/>
      <c r="K299" s="30"/>
      <c r="L299" s="30"/>
      <c r="M299" s="30"/>
      <c r="N299" s="30"/>
      <c r="O299" s="30"/>
      <c r="P299" s="30"/>
      <c r="Q299" s="30"/>
      <c r="R299" s="30"/>
      <c r="S299" s="30"/>
      <c r="T299" s="30"/>
      <c r="U299" s="30"/>
      <c r="V299" s="30"/>
      <c r="W299" s="30"/>
      <c r="X299" s="30"/>
      <c r="Y299" s="30"/>
      <c r="Z299" s="30"/>
      <c r="AA299" s="30"/>
      <c r="AB299" s="30"/>
    </row>
    <row r="300" spans="1:28" x14ac:dyDescent="0.25">
      <c r="A300" s="30"/>
      <c r="B300" s="30"/>
      <c r="C300" s="30"/>
      <c r="D300" s="30"/>
      <c r="E300" s="30"/>
      <c r="F300" s="30"/>
      <c r="G300" s="39"/>
      <c r="H300" s="39"/>
      <c r="I300" s="30"/>
      <c r="J300" s="30"/>
      <c r="K300" s="30"/>
      <c r="L300" s="30"/>
      <c r="M300" s="30"/>
      <c r="N300" s="30"/>
      <c r="O300" s="30"/>
      <c r="P300" s="30"/>
      <c r="Q300" s="30"/>
      <c r="R300" s="30"/>
      <c r="S300" s="30"/>
      <c r="T300" s="30"/>
      <c r="U300" s="30"/>
      <c r="V300" s="30"/>
      <c r="W300" s="30"/>
      <c r="X300" s="30"/>
      <c r="Y300" s="30"/>
      <c r="Z300" s="30"/>
      <c r="AA300" s="30"/>
      <c r="AB300" s="30"/>
    </row>
    <row r="301" spans="1:28" x14ac:dyDescent="0.25">
      <c r="A301" s="30"/>
      <c r="B301" s="30"/>
      <c r="C301" s="30"/>
      <c r="D301" s="30"/>
      <c r="E301" s="30"/>
      <c r="F301" s="30"/>
      <c r="G301" s="39"/>
      <c r="H301" s="39"/>
      <c r="I301" s="30"/>
      <c r="J301" s="30"/>
      <c r="K301" s="30"/>
      <c r="L301" s="30"/>
      <c r="M301" s="30"/>
      <c r="N301" s="30"/>
      <c r="O301" s="30"/>
      <c r="P301" s="30"/>
      <c r="Q301" s="30"/>
      <c r="R301" s="30"/>
      <c r="S301" s="30"/>
      <c r="T301" s="30"/>
      <c r="U301" s="30"/>
      <c r="V301" s="30"/>
      <c r="W301" s="30"/>
      <c r="X301" s="30"/>
      <c r="Y301" s="30"/>
      <c r="Z301" s="30"/>
      <c r="AA301" s="30"/>
      <c r="AB301" s="30"/>
    </row>
    <row r="302" spans="1:28" x14ac:dyDescent="0.25">
      <c r="A302" s="30"/>
      <c r="B302" s="30"/>
      <c r="C302" s="30"/>
      <c r="D302" s="30"/>
      <c r="E302" s="30"/>
      <c r="F302" s="30"/>
      <c r="G302" s="39"/>
      <c r="H302" s="39"/>
      <c r="I302" s="30"/>
      <c r="J302" s="30"/>
      <c r="K302" s="30"/>
      <c r="L302" s="30"/>
      <c r="M302" s="30"/>
      <c r="N302" s="30"/>
      <c r="O302" s="30"/>
      <c r="P302" s="30"/>
      <c r="Q302" s="30"/>
      <c r="R302" s="30"/>
      <c r="S302" s="30"/>
      <c r="T302" s="30"/>
      <c r="U302" s="30"/>
      <c r="V302" s="30"/>
      <c r="W302" s="30"/>
      <c r="X302" s="30"/>
      <c r="Y302" s="30"/>
      <c r="Z302" s="30"/>
      <c r="AA302" s="30"/>
      <c r="AB302" s="30"/>
    </row>
    <row r="303" spans="1:28" x14ac:dyDescent="0.25">
      <c r="A303" s="30"/>
      <c r="B303" s="30"/>
      <c r="C303" s="30"/>
      <c r="D303" s="30"/>
      <c r="E303" s="30"/>
      <c r="F303" s="30"/>
      <c r="G303" s="39"/>
      <c r="H303" s="39"/>
      <c r="I303" s="30"/>
      <c r="J303" s="30"/>
      <c r="K303" s="30"/>
      <c r="L303" s="30"/>
      <c r="M303" s="30"/>
      <c r="N303" s="30"/>
      <c r="O303" s="30"/>
      <c r="P303" s="30"/>
      <c r="Q303" s="30"/>
      <c r="R303" s="30"/>
      <c r="S303" s="30"/>
      <c r="T303" s="30"/>
      <c r="U303" s="30"/>
      <c r="V303" s="30"/>
      <c r="W303" s="30"/>
      <c r="X303" s="30"/>
      <c r="Y303" s="30"/>
      <c r="Z303" s="30"/>
      <c r="AA303" s="30"/>
      <c r="AB303" s="30"/>
    </row>
    <row r="304" spans="1:28" x14ac:dyDescent="0.25">
      <c r="A304" s="30"/>
      <c r="B304" s="30"/>
      <c r="C304" s="30"/>
      <c r="D304" s="30"/>
      <c r="E304" s="30"/>
      <c r="F304" s="30"/>
      <c r="G304" s="39"/>
      <c r="H304" s="39"/>
      <c r="I304" s="30"/>
      <c r="J304" s="30"/>
      <c r="K304" s="30"/>
      <c r="L304" s="30"/>
      <c r="M304" s="30"/>
      <c r="N304" s="30"/>
      <c r="O304" s="30"/>
      <c r="P304" s="30"/>
      <c r="Q304" s="30"/>
      <c r="R304" s="30"/>
      <c r="S304" s="30"/>
      <c r="T304" s="30"/>
      <c r="U304" s="30"/>
      <c r="V304" s="30"/>
      <c r="W304" s="30"/>
      <c r="X304" s="30"/>
      <c r="Y304" s="30"/>
      <c r="Z304" s="30"/>
      <c r="AA304" s="30"/>
      <c r="AB304" s="30"/>
    </row>
    <row r="305" spans="1:28" x14ac:dyDescent="0.25">
      <c r="A305" s="30"/>
      <c r="B305" s="30"/>
      <c r="C305" s="30"/>
      <c r="D305" s="30"/>
      <c r="E305" s="30"/>
      <c r="F305" s="30"/>
      <c r="G305" s="39"/>
      <c r="H305" s="39"/>
      <c r="I305" s="30"/>
      <c r="J305" s="30"/>
      <c r="K305" s="30"/>
      <c r="L305" s="30"/>
      <c r="M305" s="30"/>
      <c r="N305" s="30"/>
      <c r="O305" s="30"/>
      <c r="P305" s="30"/>
      <c r="Q305" s="30"/>
      <c r="R305" s="30"/>
      <c r="S305" s="30"/>
      <c r="T305" s="30"/>
      <c r="U305" s="30"/>
      <c r="V305" s="30"/>
      <c r="W305" s="30"/>
      <c r="X305" s="30"/>
      <c r="Y305" s="30"/>
      <c r="Z305" s="30"/>
      <c r="AA305" s="30"/>
      <c r="AB305" s="30"/>
    </row>
    <row r="306" spans="1:28" x14ac:dyDescent="0.25">
      <c r="A306" s="30"/>
      <c r="B306" s="30"/>
      <c r="C306" s="30"/>
      <c r="D306" s="30"/>
      <c r="E306" s="30"/>
      <c r="F306" s="30"/>
      <c r="G306" s="39"/>
      <c r="H306" s="39"/>
      <c r="I306" s="30"/>
      <c r="J306" s="30"/>
      <c r="K306" s="30"/>
      <c r="L306" s="30"/>
      <c r="M306" s="30"/>
      <c r="N306" s="30"/>
      <c r="O306" s="30"/>
      <c r="P306" s="30"/>
      <c r="Q306" s="30"/>
      <c r="R306" s="30"/>
      <c r="S306" s="30"/>
      <c r="T306" s="30"/>
      <c r="U306" s="30"/>
      <c r="V306" s="30"/>
      <c r="W306" s="30"/>
      <c r="X306" s="30"/>
      <c r="Y306" s="30"/>
      <c r="Z306" s="30"/>
      <c r="AA306" s="30"/>
      <c r="AB306" s="30"/>
    </row>
    <row r="307" spans="1:28" x14ac:dyDescent="0.25">
      <c r="A307" s="30"/>
      <c r="B307" s="30"/>
      <c r="C307" s="30"/>
      <c r="D307" s="30"/>
      <c r="E307" s="30"/>
      <c r="F307" s="30"/>
      <c r="G307" s="39"/>
      <c r="H307" s="39"/>
      <c r="I307" s="30"/>
      <c r="J307" s="30"/>
      <c r="K307" s="30"/>
      <c r="L307" s="30"/>
      <c r="M307" s="30"/>
      <c r="N307" s="30"/>
      <c r="O307" s="30"/>
      <c r="P307" s="30"/>
      <c r="Q307" s="30"/>
      <c r="R307" s="30"/>
      <c r="S307" s="30"/>
      <c r="T307" s="30"/>
      <c r="U307" s="30"/>
      <c r="V307" s="30"/>
      <c r="W307" s="30"/>
      <c r="X307" s="30"/>
      <c r="Y307" s="30"/>
      <c r="Z307" s="30"/>
      <c r="AA307" s="30"/>
      <c r="AB307" s="30"/>
    </row>
    <row r="308" spans="1:28" x14ac:dyDescent="0.25">
      <c r="A308" s="30"/>
      <c r="B308" s="30"/>
      <c r="C308" s="30"/>
      <c r="D308" s="30"/>
      <c r="E308" s="30"/>
      <c r="F308" s="30"/>
      <c r="G308" s="39"/>
      <c r="H308" s="39"/>
      <c r="I308" s="30"/>
      <c r="J308" s="30"/>
      <c r="K308" s="30"/>
      <c r="L308" s="30"/>
      <c r="M308" s="30"/>
      <c r="N308" s="30"/>
      <c r="O308" s="30"/>
      <c r="P308" s="30"/>
      <c r="Q308" s="30"/>
      <c r="R308" s="30"/>
      <c r="S308" s="30"/>
      <c r="T308" s="30"/>
      <c r="U308" s="30"/>
      <c r="V308" s="30"/>
      <c r="W308" s="30"/>
      <c r="X308" s="30"/>
      <c r="Y308" s="30"/>
      <c r="Z308" s="30"/>
      <c r="AA308" s="30"/>
      <c r="AB308" s="30"/>
    </row>
    <row r="309" spans="1:28" x14ac:dyDescent="0.25">
      <c r="A309" s="30"/>
      <c r="B309" s="30"/>
      <c r="C309" s="30"/>
      <c r="D309" s="30"/>
      <c r="E309" s="30"/>
      <c r="F309" s="30"/>
      <c r="G309" s="39"/>
      <c r="H309" s="39"/>
      <c r="I309" s="30"/>
      <c r="J309" s="30"/>
      <c r="K309" s="30"/>
      <c r="L309" s="30"/>
      <c r="M309" s="30"/>
      <c r="N309" s="30"/>
      <c r="O309" s="30"/>
      <c r="P309" s="30"/>
      <c r="Q309" s="30"/>
      <c r="R309" s="30"/>
      <c r="S309" s="30"/>
      <c r="T309" s="30"/>
      <c r="U309" s="30"/>
      <c r="V309" s="30"/>
      <c r="W309" s="30"/>
      <c r="X309" s="30"/>
      <c r="Y309" s="30"/>
      <c r="Z309" s="30"/>
      <c r="AA309" s="30"/>
      <c r="AB309" s="30"/>
    </row>
    <row r="310" spans="1:28" x14ac:dyDescent="0.25">
      <c r="A310" s="30"/>
      <c r="B310" s="30"/>
      <c r="C310" s="30"/>
      <c r="D310" s="30"/>
      <c r="E310" s="30"/>
      <c r="F310" s="30"/>
      <c r="G310" s="39"/>
      <c r="H310" s="39"/>
      <c r="I310" s="30"/>
      <c r="J310" s="30"/>
      <c r="K310" s="30"/>
      <c r="L310" s="30"/>
      <c r="M310" s="30"/>
      <c r="N310" s="30"/>
      <c r="O310" s="30"/>
      <c r="P310" s="30"/>
      <c r="Q310" s="30"/>
      <c r="R310" s="30"/>
      <c r="S310" s="30"/>
      <c r="T310" s="30"/>
      <c r="U310" s="30"/>
      <c r="V310" s="30"/>
      <c r="W310" s="30"/>
      <c r="X310" s="30"/>
      <c r="Y310" s="30"/>
      <c r="Z310" s="30"/>
      <c r="AA310" s="30"/>
      <c r="AB310" s="30"/>
    </row>
    <row r="311" spans="1:28" x14ac:dyDescent="0.25">
      <c r="A311" s="30"/>
      <c r="B311" s="30"/>
      <c r="C311" s="30"/>
      <c r="D311" s="30"/>
      <c r="E311" s="30"/>
      <c r="F311" s="30"/>
      <c r="G311" s="39"/>
      <c r="H311" s="39"/>
      <c r="I311" s="30"/>
      <c r="J311" s="30"/>
      <c r="K311" s="30"/>
      <c r="L311" s="30"/>
      <c r="M311" s="30"/>
      <c r="N311" s="30"/>
      <c r="O311" s="30"/>
      <c r="P311" s="30"/>
      <c r="Q311" s="30"/>
      <c r="R311" s="30"/>
      <c r="S311" s="30"/>
      <c r="T311" s="30"/>
      <c r="U311" s="30"/>
      <c r="V311" s="30"/>
      <c r="W311" s="30"/>
      <c r="X311" s="30"/>
      <c r="Y311" s="30"/>
      <c r="Z311" s="30"/>
      <c r="AA311" s="30"/>
      <c r="AB311" s="30"/>
    </row>
    <row r="312" spans="1:28" x14ac:dyDescent="0.25">
      <c r="A312" s="30"/>
      <c r="B312" s="30"/>
      <c r="C312" s="30"/>
      <c r="D312" s="30"/>
      <c r="E312" s="30"/>
      <c r="F312" s="30"/>
      <c r="G312" s="39"/>
      <c r="H312" s="39"/>
      <c r="I312" s="30"/>
      <c r="J312" s="30"/>
      <c r="K312" s="30"/>
      <c r="L312" s="30"/>
      <c r="M312" s="30"/>
      <c r="N312" s="30"/>
      <c r="O312" s="30"/>
      <c r="P312" s="30"/>
      <c r="Q312" s="30"/>
      <c r="R312" s="30"/>
      <c r="S312" s="30"/>
      <c r="T312" s="30"/>
      <c r="U312" s="30"/>
      <c r="V312" s="30"/>
      <c r="W312" s="30"/>
      <c r="X312" s="30"/>
      <c r="Y312" s="30"/>
      <c r="Z312" s="30"/>
      <c r="AA312" s="30"/>
      <c r="AB312" s="30"/>
    </row>
    <row r="313" spans="1:28" x14ac:dyDescent="0.25">
      <c r="A313" s="30"/>
      <c r="B313" s="30"/>
      <c r="C313" s="30"/>
      <c r="D313" s="30"/>
      <c r="E313" s="30"/>
      <c r="F313" s="30"/>
      <c r="G313" s="39"/>
      <c r="H313" s="39"/>
      <c r="I313" s="30"/>
      <c r="J313" s="30"/>
      <c r="K313" s="30"/>
      <c r="L313" s="30"/>
      <c r="M313" s="30"/>
      <c r="N313" s="30"/>
      <c r="O313" s="30"/>
      <c r="P313" s="30"/>
      <c r="Q313" s="30"/>
      <c r="R313" s="30"/>
      <c r="S313" s="30"/>
      <c r="T313" s="30"/>
      <c r="U313" s="30"/>
      <c r="V313" s="30"/>
      <c r="W313" s="30"/>
      <c r="X313" s="30"/>
      <c r="Y313" s="30"/>
      <c r="Z313" s="30"/>
      <c r="AA313" s="30"/>
      <c r="AB313" s="30"/>
    </row>
    <row r="314" spans="1:28" x14ac:dyDescent="0.25">
      <c r="A314" s="30"/>
      <c r="B314" s="30"/>
      <c r="C314" s="30"/>
      <c r="D314" s="30"/>
      <c r="E314" s="30"/>
      <c r="F314" s="30"/>
      <c r="G314" s="39"/>
      <c r="H314" s="39"/>
      <c r="I314" s="30"/>
      <c r="J314" s="30"/>
      <c r="K314" s="30"/>
      <c r="L314" s="30"/>
      <c r="M314" s="30"/>
      <c r="N314" s="30"/>
      <c r="O314" s="30"/>
      <c r="P314" s="30"/>
      <c r="Q314" s="30"/>
      <c r="R314" s="30"/>
      <c r="S314" s="30"/>
      <c r="T314" s="30"/>
      <c r="U314" s="30"/>
      <c r="V314" s="30"/>
      <c r="W314" s="30"/>
      <c r="X314" s="30"/>
      <c r="Y314" s="30"/>
      <c r="Z314" s="30"/>
      <c r="AA314" s="30"/>
      <c r="AB314" s="30"/>
    </row>
    <row r="315" spans="1:28" x14ac:dyDescent="0.25">
      <c r="A315" s="30"/>
      <c r="B315" s="30"/>
      <c r="C315" s="30"/>
      <c r="D315" s="30"/>
      <c r="E315" s="30"/>
      <c r="F315" s="30"/>
      <c r="G315" s="39"/>
      <c r="H315" s="39"/>
      <c r="I315" s="30"/>
      <c r="J315" s="30"/>
      <c r="K315" s="30"/>
      <c r="L315" s="30"/>
      <c r="M315" s="30"/>
      <c r="N315" s="30"/>
      <c r="O315" s="30"/>
      <c r="P315" s="30"/>
      <c r="Q315" s="30"/>
      <c r="R315" s="30"/>
      <c r="S315" s="30"/>
      <c r="T315" s="30"/>
      <c r="U315" s="30"/>
      <c r="V315" s="30"/>
      <c r="W315" s="30"/>
      <c r="X315" s="30"/>
      <c r="Y315" s="30"/>
      <c r="Z315" s="30"/>
      <c r="AA315" s="30"/>
      <c r="AB315" s="30"/>
    </row>
    <row r="316" spans="1:28" x14ac:dyDescent="0.25">
      <c r="A316" s="30"/>
      <c r="B316" s="30"/>
      <c r="C316" s="30"/>
      <c r="D316" s="30"/>
      <c r="E316" s="30"/>
      <c r="F316" s="30"/>
      <c r="G316" s="39"/>
      <c r="H316" s="39"/>
      <c r="I316" s="30"/>
      <c r="J316" s="30"/>
      <c r="K316" s="30"/>
      <c r="L316" s="30"/>
      <c r="M316" s="30"/>
      <c r="N316" s="30"/>
      <c r="O316" s="30"/>
      <c r="P316" s="30"/>
      <c r="Q316" s="30"/>
      <c r="R316" s="30"/>
      <c r="S316" s="30"/>
      <c r="T316" s="30"/>
      <c r="U316" s="30"/>
      <c r="V316" s="30"/>
      <c r="W316" s="30"/>
      <c r="X316" s="30"/>
      <c r="Y316" s="30"/>
      <c r="Z316" s="30"/>
      <c r="AA316" s="30"/>
      <c r="AB316" s="30"/>
    </row>
    <row r="317" spans="1:28" x14ac:dyDescent="0.25">
      <c r="A317" s="30"/>
      <c r="B317" s="30"/>
      <c r="C317" s="30"/>
      <c r="D317" s="30"/>
      <c r="E317" s="30"/>
      <c r="F317" s="30"/>
      <c r="G317" s="39"/>
      <c r="H317" s="39"/>
      <c r="I317" s="30"/>
      <c r="J317" s="30"/>
      <c r="K317" s="30"/>
      <c r="L317" s="30"/>
      <c r="M317" s="30"/>
      <c r="N317" s="30"/>
      <c r="O317" s="30"/>
      <c r="P317" s="30"/>
      <c r="Q317" s="30"/>
      <c r="R317" s="30"/>
      <c r="S317" s="30"/>
      <c r="T317" s="30"/>
      <c r="U317" s="30"/>
      <c r="V317" s="30"/>
      <c r="W317" s="30"/>
      <c r="X317" s="30"/>
      <c r="Y317" s="30"/>
      <c r="Z317" s="30"/>
      <c r="AA317" s="30"/>
      <c r="AB317" s="30"/>
    </row>
    <row r="318" spans="1:28" x14ac:dyDescent="0.25">
      <c r="A318" s="30"/>
      <c r="B318" s="30"/>
      <c r="C318" s="30"/>
      <c r="D318" s="30"/>
      <c r="E318" s="30"/>
      <c r="F318" s="30"/>
      <c r="G318" s="39"/>
      <c r="H318" s="39"/>
      <c r="I318" s="30"/>
      <c r="J318" s="30"/>
      <c r="K318" s="30"/>
      <c r="L318" s="30"/>
      <c r="M318" s="30"/>
      <c r="N318" s="30"/>
      <c r="O318" s="30"/>
      <c r="P318" s="30"/>
      <c r="Q318" s="30"/>
      <c r="R318" s="30"/>
      <c r="S318" s="30"/>
      <c r="T318" s="30"/>
      <c r="U318" s="30"/>
      <c r="V318" s="30"/>
      <c r="W318" s="30"/>
      <c r="X318" s="30"/>
      <c r="Y318" s="30"/>
      <c r="Z318" s="30"/>
      <c r="AA318" s="30"/>
      <c r="AB318" s="30"/>
    </row>
    <row r="319" spans="1:28" x14ac:dyDescent="0.25">
      <c r="A319" s="30"/>
      <c r="B319" s="30"/>
      <c r="C319" s="30"/>
      <c r="D319" s="30"/>
      <c r="E319" s="30"/>
      <c r="F319" s="30"/>
      <c r="G319" s="39"/>
      <c r="H319" s="39"/>
      <c r="I319" s="30"/>
      <c r="J319" s="30"/>
      <c r="K319" s="30"/>
      <c r="L319" s="30"/>
      <c r="M319" s="30"/>
      <c r="N319" s="30"/>
      <c r="O319" s="30"/>
      <c r="P319" s="30"/>
      <c r="Q319" s="30"/>
      <c r="R319" s="30"/>
      <c r="S319" s="30"/>
      <c r="T319" s="30"/>
      <c r="U319" s="30"/>
      <c r="V319" s="30"/>
      <c r="W319" s="30"/>
      <c r="X319" s="30"/>
      <c r="Y319" s="30"/>
      <c r="Z319" s="30"/>
      <c r="AA319" s="30"/>
      <c r="AB319" s="30"/>
    </row>
    <row r="320" spans="1:28" x14ac:dyDescent="0.25">
      <c r="A320" s="30"/>
      <c r="B320" s="30"/>
      <c r="C320" s="30"/>
      <c r="D320" s="30"/>
      <c r="E320" s="30"/>
      <c r="F320" s="30"/>
      <c r="G320" s="39"/>
      <c r="H320" s="39"/>
      <c r="I320" s="30"/>
      <c r="J320" s="30"/>
      <c r="K320" s="30"/>
      <c r="L320" s="30"/>
      <c r="M320" s="30"/>
      <c r="N320" s="30"/>
      <c r="O320" s="30"/>
      <c r="P320" s="30"/>
      <c r="Q320" s="30"/>
      <c r="R320" s="30"/>
      <c r="S320" s="30"/>
      <c r="T320" s="30"/>
      <c r="U320" s="30"/>
      <c r="V320" s="30"/>
      <c r="W320" s="30"/>
      <c r="X320" s="30"/>
      <c r="Y320" s="30"/>
      <c r="Z320" s="30"/>
      <c r="AA320" s="30"/>
      <c r="AB320" s="30"/>
    </row>
    <row r="321" spans="1:28" x14ac:dyDescent="0.25">
      <c r="A321" s="30"/>
      <c r="B321" s="30"/>
      <c r="C321" s="30"/>
      <c r="D321" s="30"/>
      <c r="E321" s="30"/>
      <c r="F321" s="30"/>
      <c r="G321" s="39"/>
      <c r="H321" s="39"/>
      <c r="I321" s="30"/>
      <c r="J321" s="30"/>
      <c r="K321" s="30"/>
      <c r="L321" s="30"/>
      <c r="M321" s="30"/>
      <c r="N321" s="30"/>
      <c r="O321" s="30"/>
      <c r="P321" s="30"/>
      <c r="Q321" s="30"/>
      <c r="R321" s="30"/>
      <c r="S321" s="30"/>
      <c r="T321" s="30"/>
      <c r="U321" s="30"/>
      <c r="V321" s="30"/>
      <c r="W321" s="30"/>
      <c r="X321" s="30"/>
      <c r="Y321" s="30"/>
      <c r="Z321" s="30"/>
      <c r="AA321" s="30"/>
      <c r="AB321" s="30"/>
    </row>
    <row r="322" spans="1:28" x14ac:dyDescent="0.25">
      <c r="A322" s="30"/>
      <c r="B322" s="30"/>
      <c r="C322" s="30"/>
      <c r="D322" s="30"/>
      <c r="E322" s="30"/>
      <c r="F322" s="30"/>
      <c r="G322" s="39"/>
      <c r="H322" s="39"/>
      <c r="I322" s="30"/>
      <c r="J322" s="30"/>
      <c r="K322" s="30"/>
      <c r="L322" s="30"/>
      <c r="M322" s="30"/>
      <c r="N322" s="30"/>
      <c r="O322" s="30"/>
      <c r="P322" s="30"/>
      <c r="Q322" s="30"/>
      <c r="R322" s="30"/>
      <c r="S322" s="30"/>
      <c r="T322" s="30"/>
      <c r="U322" s="30"/>
      <c r="V322" s="30"/>
      <c r="W322" s="30"/>
      <c r="X322" s="30"/>
      <c r="Y322" s="30"/>
      <c r="Z322" s="30"/>
      <c r="AA322" s="30"/>
      <c r="AB322" s="30"/>
    </row>
    <row r="323" spans="1:28" x14ac:dyDescent="0.25">
      <c r="A323" s="30"/>
      <c r="B323" s="30"/>
      <c r="C323" s="30"/>
      <c r="D323" s="30"/>
      <c r="E323" s="30"/>
      <c r="F323" s="30"/>
      <c r="G323" s="39"/>
      <c r="H323" s="39"/>
      <c r="I323" s="30"/>
      <c r="J323" s="30"/>
      <c r="K323" s="30"/>
      <c r="L323" s="30"/>
      <c r="M323" s="30"/>
      <c r="N323" s="30"/>
      <c r="O323" s="30"/>
      <c r="P323" s="30"/>
      <c r="Q323" s="30"/>
      <c r="R323" s="30"/>
      <c r="S323" s="30"/>
      <c r="T323" s="30"/>
      <c r="U323" s="30"/>
      <c r="V323" s="30"/>
      <c r="W323" s="30"/>
      <c r="X323" s="30"/>
      <c r="Y323" s="30"/>
      <c r="Z323" s="30"/>
      <c r="AA323" s="30"/>
      <c r="AB323" s="30"/>
    </row>
    <row r="324" spans="1:28" x14ac:dyDescent="0.25">
      <c r="A324" s="30"/>
      <c r="B324" s="30"/>
      <c r="C324" s="30"/>
      <c r="D324" s="30"/>
      <c r="E324" s="30"/>
      <c r="F324" s="30"/>
      <c r="G324" s="39"/>
      <c r="H324" s="39"/>
      <c r="I324" s="30"/>
      <c r="J324" s="30"/>
      <c r="K324" s="30"/>
      <c r="L324" s="30"/>
      <c r="M324" s="30"/>
      <c r="N324" s="30"/>
      <c r="O324" s="30"/>
      <c r="P324" s="30"/>
      <c r="Q324" s="30"/>
      <c r="R324" s="30"/>
      <c r="S324" s="30"/>
      <c r="T324" s="30"/>
      <c r="U324" s="30"/>
      <c r="V324" s="30"/>
      <c r="W324" s="30"/>
      <c r="X324" s="30"/>
      <c r="Y324" s="30"/>
      <c r="Z324" s="30"/>
      <c r="AA324" s="30"/>
      <c r="AB324" s="30"/>
    </row>
    <row r="325" spans="1:28" x14ac:dyDescent="0.25">
      <c r="A325" s="30"/>
      <c r="B325" s="30"/>
      <c r="C325" s="30"/>
      <c r="D325" s="30"/>
      <c r="E325" s="30"/>
      <c r="F325" s="30"/>
      <c r="G325" s="39"/>
      <c r="H325" s="39"/>
      <c r="I325" s="30"/>
      <c r="J325" s="30"/>
      <c r="K325" s="30"/>
      <c r="L325" s="30"/>
      <c r="M325" s="30"/>
      <c r="N325" s="30"/>
      <c r="O325" s="30"/>
      <c r="P325" s="30"/>
      <c r="Q325" s="30"/>
      <c r="R325" s="30"/>
      <c r="S325" s="30"/>
      <c r="T325" s="30"/>
      <c r="U325" s="30"/>
      <c r="V325" s="30"/>
      <c r="W325" s="30"/>
      <c r="X325" s="30"/>
      <c r="Y325" s="30"/>
      <c r="Z325" s="30"/>
      <c r="AA325" s="30"/>
      <c r="AB325" s="30"/>
    </row>
    <row r="326" spans="1:28" x14ac:dyDescent="0.25">
      <c r="A326" s="30"/>
      <c r="B326" s="30"/>
      <c r="C326" s="30"/>
      <c r="D326" s="30"/>
      <c r="E326" s="30"/>
      <c r="F326" s="30"/>
      <c r="G326" s="39"/>
      <c r="H326" s="39"/>
      <c r="I326" s="30"/>
      <c r="J326" s="30"/>
      <c r="K326" s="30"/>
      <c r="L326" s="30"/>
      <c r="M326" s="30"/>
      <c r="N326" s="30"/>
      <c r="O326" s="30"/>
      <c r="P326" s="30"/>
      <c r="Q326" s="30"/>
      <c r="R326" s="30"/>
      <c r="S326" s="30"/>
      <c r="T326" s="30"/>
      <c r="U326" s="30"/>
      <c r="V326" s="30"/>
      <c r="W326" s="30"/>
      <c r="X326" s="30"/>
      <c r="Y326" s="30"/>
      <c r="Z326" s="30"/>
      <c r="AA326" s="30"/>
      <c r="AB326" s="30"/>
    </row>
    <row r="327" spans="1:28" x14ac:dyDescent="0.25">
      <c r="A327" s="30"/>
      <c r="B327" s="30"/>
      <c r="C327" s="30"/>
      <c r="D327" s="30"/>
      <c r="E327" s="30"/>
      <c r="F327" s="30"/>
      <c r="G327" s="39"/>
      <c r="H327" s="39"/>
      <c r="I327" s="30"/>
      <c r="J327" s="30"/>
      <c r="K327" s="30"/>
      <c r="L327" s="30"/>
      <c r="M327" s="30"/>
      <c r="N327" s="30"/>
      <c r="O327" s="30"/>
      <c r="P327" s="30"/>
      <c r="Q327" s="30"/>
      <c r="R327" s="30"/>
      <c r="S327" s="30"/>
      <c r="T327" s="30"/>
      <c r="U327" s="30"/>
      <c r="V327" s="30"/>
      <c r="W327" s="30"/>
      <c r="X327" s="30"/>
      <c r="Y327" s="30"/>
      <c r="Z327" s="30"/>
      <c r="AA327" s="30"/>
      <c r="AB327" s="30"/>
    </row>
    <row r="328" spans="1:28" x14ac:dyDescent="0.25">
      <c r="A328" s="30"/>
      <c r="B328" s="30"/>
      <c r="C328" s="30"/>
      <c r="D328" s="30"/>
      <c r="E328" s="30"/>
      <c r="F328" s="30"/>
      <c r="G328" s="39"/>
      <c r="H328" s="39"/>
      <c r="I328" s="30"/>
      <c r="J328" s="30"/>
      <c r="K328" s="30"/>
      <c r="L328" s="30"/>
      <c r="M328" s="30"/>
      <c r="N328" s="30"/>
      <c r="O328" s="30"/>
      <c r="P328" s="30"/>
      <c r="Q328" s="30"/>
      <c r="R328" s="30"/>
      <c r="S328" s="30"/>
      <c r="T328" s="30"/>
      <c r="U328" s="30"/>
      <c r="V328" s="30"/>
      <c r="W328" s="30"/>
      <c r="X328" s="30"/>
      <c r="Y328" s="30"/>
      <c r="Z328" s="30"/>
      <c r="AA328" s="30"/>
      <c r="AB328" s="30"/>
    </row>
    <row r="329" spans="1:28" x14ac:dyDescent="0.25">
      <c r="A329" s="30"/>
      <c r="B329" s="30"/>
      <c r="C329" s="30"/>
      <c r="D329" s="30"/>
      <c r="E329" s="30"/>
      <c r="F329" s="30"/>
      <c r="G329" s="39"/>
      <c r="H329" s="39"/>
      <c r="I329" s="30"/>
      <c r="J329" s="30"/>
      <c r="K329" s="30"/>
      <c r="L329" s="30"/>
      <c r="M329" s="30"/>
      <c r="N329" s="30"/>
      <c r="O329" s="30"/>
      <c r="P329" s="30"/>
      <c r="Q329" s="30"/>
      <c r="R329" s="30"/>
      <c r="S329" s="30"/>
      <c r="T329" s="30"/>
      <c r="U329" s="30"/>
      <c r="V329" s="30"/>
      <c r="W329" s="30"/>
      <c r="X329" s="30"/>
      <c r="Y329" s="30"/>
      <c r="Z329" s="30"/>
      <c r="AA329" s="30"/>
      <c r="AB329" s="30"/>
    </row>
    <row r="330" spans="1:28" x14ac:dyDescent="0.25">
      <c r="A330" s="30"/>
      <c r="B330" s="30"/>
      <c r="C330" s="30"/>
      <c r="D330" s="30"/>
      <c r="E330" s="30"/>
      <c r="F330" s="30"/>
      <c r="G330" s="39"/>
      <c r="H330" s="39"/>
      <c r="I330" s="30"/>
      <c r="J330" s="30"/>
      <c r="K330" s="30"/>
      <c r="L330" s="30"/>
      <c r="M330" s="30"/>
      <c r="N330" s="30"/>
      <c r="O330" s="30"/>
      <c r="P330" s="30"/>
      <c r="Q330" s="30"/>
      <c r="R330" s="30"/>
      <c r="S330" s="30"/>
      <c r="T330" s="30"/>
      <c r="U330" s="30"/>
      <c r="V330" s="30"/>
      <c r="W330" s="30"/>
      <c r="X330" s="30"/>
      <c r="Y330" s="30"/>
      <c r="Z330" s="30"/>
      <c r="AA330" s="30"/>
      <c r="AB330" s="30"/>
    </row>
    <row r="331" spans="1:28" x14ac:dyDescent="0.25">
      <c r="A331" s="30"/>
      <c r="B331" s="30"/>
      <c r="C331" s="30"/>
      <c r="D331" s="30"/>
      <c r="E331" s="30"/>
      <c r="F331" s="30"/>
      <c r="G331" s="39"/>
      <c r="H331" s="39"/>
      <c r="I331" s="30"/>
      <c r="J331" s="30"/>
      <c r="K331" s="30"/>
      <c r="L331" s="30"/>
      <c r="M331" s="30"/>
      <c r="N331" s="30"/>
      <c r="O331" s="30"/>
      <c r="P331" s="30"/>
      <c r="Q331" s="30"/>
      <c r="R331" s="30"/>
      <c r="S331" s="30"/>
      <c r="T331" s="30"/>
      <c r="U331" s="30"/>
      <c r="V331" s="30"/>
      <c r="W331" s="30"/>
      <c r="X331" s="30"/>
      <c r="Y331" s="30"/>
      <c r="Z331" s="30"/>
      <c r="AA331" s="30"/>
      <c r="AB331" s="30"/>
    </row>
    <row r="332" spans="1:28" x14ac:dyDescent="0.25">
      <c r="A332" s="30"/>
      <c r="B332" s="30"/>
      <c r="C332" s="30"/>
      <c r="D332" s="30"/>
      <c r="E332" s="30"/>
      <c r="F332" s="30"/>
      <c r="G332" s="39"/>
      <c r="H332" s="39"/>
      <c r="I332" s="30"/>
      <c r="J332" s="30"/>
      <c r="K332" s="30"/>
      <c r="L332" s="30"/>
      <c r="M332" s="30"/>
      <c r="N332" s="30"/>
      <c r="O332" s="30"/>
      <c r="P332" s="30"/>
      <c r="Q332" s="30"/>
      <c r="R332" s="30"/>
      <c r="S332" s="30"/>
      <c r="T332" s="30"/>
      <c r="U332" s="30"/>
      <c r="V332" s="30"/>
      <c r="W332" s="30"/>
      <c r="X332" s="30"/>
      <c r="Y332" s="30"/>
      <c r="Z332" s="30"/>
      <c r="AA332" s="30"/>
      <c r="AB332" s="30"/>
    </row>
    <row r="333" spans="1:28" x14ac:dyDescent="0.25">
      <c r="A333" s="30"/>
      <c r="B333" s="30"/>
      <c r="C333" s="30"/>
      <c r="D333" s="30"/>
      <c r="E333" s="30"/>
      <c r="F333" s="30"/>
      <c r="G333" s="39"/>
      <c r="H333" s="39"/>
      <c r="I333" s="30"/>
      <c r="J333" s="30"/>
      <c r="K333" s="30"/>
      <c r="L333" s="30"/>
      <c r="M333" s="30"/>
      <c r="N333" s="30"/>
      <c r="O333" s="30"/>
      <c r="P333" s="30"/>
      <c r="Q333" s="30"/>
      <c r="R333" s="30"/>
      <c r="S333" s="30"/>
      <c r="T333" s="30"/>
      <c r="U333" s="30"/>
      <c r="V333" s="30"/>
      <c r="W333" s="30"/>
      <c r="X333" s="30"/>
      <c r="Y333" s="30"/>
      <c r="Z333" s="30"/>
      <c r="AA333" s="30"/>
      <c r="AB333" s="30"/>
    </row>
    <row r="334" spans="1:28" x14ac:dyDescent="0.25">
      <c r="A334" s="30"/>
      <c r="B334" s="30"/>
      <c r="C334" s="30"/>
      <c r="D334" s="30"/>
      <c r="E334" s="30"/>
      <c r="F334" s="30"/>
      <c r="G334" s="39"/>
      <c r="H334" s="39"/>
      <c r="I334" s="30"/>
      <c r="J334" s="30"/>
      <c r="K334" s="30"/>
      <c r="L334" s="30"/>
      <c r="M334" s="30"/>
      <c r="N334" s="30"/>
      <c r="O334" s="30"/>
      <c r="P334" s="30"/>
      <c r="Q334" s="30"/>
      <c r="R334" s="30"/>
      <c r="S334" s="30"/>
      <c r="T334" s="30"/>
      <c r="U334" s="30"/>
      <c r="V334" s="30"/>
      <c r="W334" s="30"/>
      <c r="X334" s="30"/>
      <c r="Y334" s="30"/>
      <c r="Z334" s="30"/>
      <c r="AA334" s="30"/>
      <c r="AB334" s="30"/>
    </row>
    <row r="335" spans="1:28" x14ac:dyDescent="0.25">
      <c r="A335" s="30"/>
      <c r="B335" s="30"/>
      <c r="C335" s="30"/>
      <c r="D335" s="30"/>
      <c r="E335" s="30"/>
      <c r="F335" s="30"/>
      <c r="G335" s="39"/>
      <c r="H335" s="39"/>
      <c r="I335" s="30"/>
      <c r="J335" s="30"/>
      <c r="K335" s="30"/>
      <c r="L335" s="30"/>
      <c r="M335" s="30"/>
      <c r="N335" s="30"/>
      <c r="O335" s="30"/>
      <c r="P335" s="30"/>
      <c r="Q335" s="30"/>
      <c r="R335" s="30"/>
      <c r="S335" s="30"/>
      <c r="T335" s="30"/>
      <c r="U335" s="30"/>
      <c r="V335" s="30"/>
      <c r="W335" s="30"/>
      <c r="X335" s="30"/>
      <c r="Y335" s="30"/>
      <c r="Z335" s="30"/>
      <c r="AA335" s="30"/>
      <c r="AB335" s="30"/>
    </row>
    <row r="336" spans="1:28" x14ac:dyDescent="0.25">
      <c r="A336" s="30"/>
      <c r="B336" s="30"/>
      <c r="C336" s="30"/>
      <c r="D336" s="30"/>
      <c r="E336" s="30"/>
      <c r="F336" s="30"/>
      <c r="G336" s="39"/>
      <c r="H336" s="39"/>
      <c r="I336" s="30"/>
      <c r="J336" s="30"/>
      <c r="K336" s="30"/>
      <c r="L336" s="30"/>
      <c r="M336" s="30"/>
      <c r="N336" s="30"/>
      <c r="O336" s="30"/>
      <c r="P336" s="30"/>
      <c r="Q336" s="30"/>
      <c r="R336" s="30"/>
      <c r="S336" s="30"/>
      <c r="T336" s="30"/>
      <c r="U336" s="30"/>
      <c r="V336" s="30"/>
      <c r="W336" s="30"/>
      <c r="X336" s="30"/>
      <c r="Y336" s="30"/>
      <c r="Z336" s="30"/>
      <c r="AA336" s="30"/>
      <c r="AB336" s="30"/>
    </row>
    <row r="337" spans="1:28" x14ac:dyDescent="0.25">
      <c r="A337" s="30"/>
      <c r="B337" s="30"/>
      <c r="C337" s="30"/>
      <c r="D337" s="30"/>
      <c r="E337" s="30"/>
      <c r="F337" s="30"/>
      <c r="G337" s="39"/>
      <c r="H337" s="39"/>
      <c r="I337" s="30"/>
      <c r="J337" s="30"/>
      <c r="K337" s="30"/>
      <c r="L337" s="30"/>
      <c r="M337" s="30"/>
      <c r="N337" s="30"/>
      <c r="O337" s="30"/>
      <c r="P337" s="30"/>
      <c r="Q337" s="30"/>
      <c r="R337" s="30"/>
      <c r="S337" s="30"/>
      <c r="T337" s="30"/>
      <c r="U337" s="30"/>
      <c r="V337" s="30"/>
      <c r="W337" s="30"/>
      <c r="X337" s="30"/>
      <c r="Y337" s="30"/>
      <c r="Z337" s="30"/>
      <c r="AA337" s="30"/>
      <c r="AB337" s="30"/>
    </row>
    <row r="338" spans="1:28" x14ac:dyDescent="0.25">
      <c r="A338" s="30"/>
      <c r="B338" s="30"/>
      <c r="C338" s="30"/>
      <c r="D338" s="30"/>
      <c r="E338" s="30"/>
      <c r="F338" s="30"/>
      <c r="G338" s="39"/>
      <c r="H338" s="39"/>
      <c r="I338" s="30"/>
      <c r="J338" s="30"/>
      <c r="K338" s="30"/>
      <c r="L338" s="30"/>
      <c r="M338" s="30"/>
      <c r="N338" s="30"/>
      <c r="O338" s="30"/>
      <c r="P338" s="30"/>
      <c r="Q338" s="30"/>
      <c r="R338" s="30"/>
      <c r="S338" s="30"/>
      <c r="T338" s="30"/>
      <c r="U338" s="30"/>
      <c r="V338" s="30"/>
      <c r="W338" s="30"/>
      <c r="X338" s="30"/>
      <c r="Y338" s="30"/>
      <c r="Z338" s="30"/>
      <c r="AA338" s="30"/>
      <c r="AB338" s="30"/>
    </row>
    <row r="339" spans="1:28" x14ac:dyDescent="0.25">
      <c r="A339" s="30"/>
      <c r="B339" s="30"/>
      <c r="C339" s="30"/>
      <c r="D339" s="30"/>
      <c r="E339" s="30"/>
      <c r="F339" s="30"/>
      <c r="G339" s="39"/>
      <c r="H339" s="39"/>
      <c r="I339" s="30"/>
      <c r="J339" s="30"/>
      <c r="K339" s="30"/>
      <c r="L339" s="30"/>
      <c r="M339" s="30"/>
      <c r="N339" s="30"/>
      <c r="O339" s="30"/>
      <c r="P339" s="30"/>
      <c r="Q339" s="30"/>
      <c r="R339" s="30"/>
      <c r="S339" s="30"/>
      <c r="T339" s="30"/>
      <c r="U339" s="30"/>
      <c r="V339" s="30"/>
      <c r="W339" s="30"/>
      <c r="X339" s="30"/>
      <c r="Y339" s="30"/>
      <c r="Z339" s="30"/>
      <c r="AA339" s="30"/>
      <c r="AB339" s="30"/>
    </row>
    <row r="340" spans="1:28" x14ac:dyDescent="0.25">
      <c r="A340" s="30"/>
      <c r="B340" s="30"/>
      <c r="C340" s="30"/>
      <c r="D340" s="30"/>
      <c r="E340" s="30"/>
      <c r="F340" s="30"/>
      <c r="G340" s="39"/>
      <c r="H340" s="39"/>
      <c r="I340" s="30"/>
      <c r="J340" s="30"/>
      <c r="K340" s="30"/>
      <c r="L340" s="30"/>
      <c r="M340" s="30"/>
      <c r="N340" s="30"/>
      <c r="O340" s="30"/>
      <c r="P340" s="30"/>
      <c r="Q340" s="30"/>
      <c r="R340" s="30"/>
      <c r="S340" s="30"/>
      <c r="T340" s="30"/>
      <c r="U340" s="30"/>
      <c r="V340" s="30"/>
      <c r="W340" s="30"/>
      <c r="X340" s="30"/>
      <c r="Y340" s="30"/>
      <c r="Z340" s="30"/>
      <c r="AA340" s="30"/>
      <c r="AB340" s="30"/>
    </row>
    <row r="341" spans="1:28" x14ac:dyDescent="0.25">
      <c r="A341" s="30"/>
      <c r="B341" s="30"/>
      <c r="C341" s="30"/>
      <c r="D341" s="30"/>
      <c r="E341" s="30"/>
      <c r="F341" s="30"/>
      <c r="G341" s="39"/>
      <c r="H341" s="39"/>
      <c r="I341" s="30"/>
      <c r="J341" s="30"/>
      <c r="K341" s="30"/>
      <c r="L341" s="30"/>
      <c r="M341" s="30"/>
      <c r="N341" s="30"/>
      <c r="O341" s="30"/>
      <c r="P341" s="30"/>
      <c r="Q341" s="30"/>
      <c r="R341" s="30"/>
      <c r="S341" s="30"/>
      <c r="T341" s="30"/>
      <c r="U341" s="30"/>
      <c r="V341" s="30"/>
      <c r="W341" s="30"/>
      <c r="X341" s="30"/>
      <c r="Y341" s="30"/>
      <c r="Z341" s="30"/>
      <c r="AA341" s="30"/>
      <c r="AB341" s="30"/>
    </row>
    <row r="342" spans="1:28" x14ac:dyDescent="0.25">
      <c r="A342" s="30"/>
      <c r="B342" s="30"/>
      <c r="C342" s="30"/>
      <c r="D342" s="30"/>
      <c r="E342" s="30"/>
      <c r="F342" s="30"/>
      <c r="G342" s="39"/>
      <c r="H342" s="39"/>
      <c r="I342" s="30"/>
      <c r="J342" s="30"/>
      <c r="K342" s="30"/>
      <c r="L342" s="30"/>
      <c r="M342" s="30"/>
      <c r="N342" s="30"/>
      <c r="O342" s="30"/>
      <c r="P342" s="30"/>
      <c r="Q342" s="30"/>
      <c r="R342" s="30"/>
      <c r="S342" s="30"/>
      <c r="T342" s="30"/>
      <c r="U342" s="30"/>
      <c r="V342" s="30"/>
      <c r="W342" s="30"/>
      <c r="X342" s="30"/>
      <c r="Y342" s="30"/>
      <c r="Z342" s="30"/>
      <c r="AA342" s="30"/>
      <c r="AB342" s="30"/>
    </row>
    <row r="343" spans="1:28" x14ac:dyDescent="0.25">
      <c r="A343" s="30"/>
      <c r="B343" s="30"/>
      <c r="C343" s="30"/>
      <c r="D343" s="30"/>
      <c r="E343" s="30"/>
      <c r="F343" s="30"/>
      <c r="G343" s="39"/>
      <c r="H343" s="39"/>
      <c r="I343" s="30"/>
      <c r="J343" s="30"/>
      <c r="K343" s="30"/>
      <c r="L343" s="30"/>
      <c r="M343" s="30"/>
      <c r="N343" s="30"/>
      <c r="O343" s="30"/>
      <c r="P343" s="30"/>
      <c r="Q343" s="30"/>
      <c r="R343" s="30"/>
      <c r="S343" s="30"/>
      <c r="T343" s="30"/>
      <c r="U343" s="30"/>
      <c r="V343" s="30"/>
      <c r="W343" s="30"/>
      <c r="X343" s="30"/>
      <c r="Y343" s="30"/>
      <c r="Z343" s="30"/>
      <c r="AA343" s="30"/>
      <c r="AB343" s="30"/>
    </row>
    <row r="344" spans="1:28" x14ac:dyDescent="0.25">
      <c r="A344" s="30"/>
      <c r="B344" s="30"/>
      <c r="C344" s="30"/>
      <c r="D344" s="30"/>
      <c r="E344" s="30"/>
      <c r="F344" s="30"/>
      <c r="G344" s="39"/>
      <c r="H344" s="39"/>
      <c r="I344" s="30"/>
      <c r="J344" s="30"/>
      <c r="K344" s="30"/>
      <c r="L344" s="30"/>
      <c r="M344" s="30"/>
      <c r="N344" s="30"/>
      <c r="O344" s="30"/>
      <c r="P344" s="30"/>
      <c r="Q344" s="30"/>
      <c r="R344" s="30"/>
      <c r="S344" s="30"/>
      <c r="T344" s="30"/>
      <c r="U344" s="30"/>
      <c r="V344" s="30"/>
      <c r="W344" s="30"/>
      <c r="X344" s="30"/>
      <c r="Y344" s="30"/>
      <c r="Z344" s="30"/>
      <c r="AA344" s="30"/>
      <c r="AB344" s="30"/>
    </row>
    <row r="345" spans="1:28" x14ac:dyDescent="0.25">
      <c r="A345" s="30"/>
      <c r="B345" s="30"/>
      <c r="C345" s="30"/>
      <c r="D345" s="30"/>
      <c r="E345" s="30"/>
      <c r="F345" s="30"/>
      <c r="G345" s="39"/>
      <c r="H345" s="39"/>
      <c r="I345" s="30"/>
      <c r="J345" s="30"/>
      <c r="K345" s="30"/>
      <c r="L345" s="30"/>
      <c r="M345" s="30"/>
      <c r="N345" s="30"/>
      <c r="O345" s="30"/>
      <c r="P345" s="30"/>
      <c r="Q345" s="30"/>
      <c r="R345" s="30"/>
      <c r="S345" s="30"/>
      <c r="T345" s="30"/>
      <c r="U345" s="30"/>
      <c r="V345" s="30"/>
      <c r="W345" s="30"/>
      <c r="X345" s="30"/>
      <c r="Y345" s="30"/>
      <c r="Z345" s="30"/>
      <c r="AA345" s="30"/>
      <c r="AB345" s="30"/>
    </row>
    <row r="346" spans="1:28" x14ac:dyDescent="0.25">
      <c r="A346" s="30"/>
      <c r="B346" s="30"/>
      <c r="C346" s="30"/>
      <c r="D346" s="30"/>
      <c r="E346" s="30"/>
      <c r="F346" s="30"/>
      <c r="G346" s="39"/>
      <c r="H346" s="39"/>
      <c r="I346" s="30"/>
      <c r="J346" s="30"/>
      <c r="K346" s="30"/>
      <c r="L346" s="30"/>
      <c r="M346" s="30"/>
      <c r="N346" s="30"/>
      <c r="O346" s="30"/>
      <c r="P346" s="30"/>
      <c r="Q346" s="30"/>
      <c r="R346" s="30"/>
      <c r="S346" s="30"/>
      <c r="T346" s="30"/>
      <c r="U346" s="30"/>
      <c r="V346" s="30"/>
      <c r="W346" s="30"/>
      <c r="X346" s="30"/>
      <c r="Y346" s="30"/>
      <c r="Z346" s="30"/>
      <c r="AA346" s="30"/>
      <c r="AB346" s="30"/>
    </row>
    <row r="347" spans="1:28" x14ac:dyDescent="0.25">
      <c r="A347" s="30"/>
      <c r="B347" s="30"/>
      <c r="C347" s="30"/>
      <c r="D347" s="30"/>
      <c r="E347" s="30"/>
      <c r="F347" s="30"/>
      <c r="G347" s="39"/>
      <c r="H347" s="39"/>
      <c r="I347" s="30"/>
      <c r="J347" s="30"/>
      <c r="K347" s="30"/>
      <c r="L347" s="30"/>
      <c r="M347" s="30"/>
      <c r="N347" s="30"/>
      <c r="O347" s="30"/>
      <c r="P347" s="30"/>
      <c r="Q347" s="30"/>
      <c r="R347" s="30"/>
      <c r="S347" s="30"/>
      <c r="T347" s="30"/>
      <c r="U347" s="30"/>
      <c r="V347" s="30"/>
      <c r="W347" s="30"/>
      <c r="X347" s="30"/>
      <c r="Y347" s="30"/>
      <c r="Z347" s="30"/>
      <c r="AA347" s="30"/>
      <c r="AB347" s="30"/>
    </row>
    <row r="348" spans="1:28" x14ac:dyDescent="0.25">
      <c r="A348" s="30"/>
      <c r="B348" s="30"/>
      <c r="C348" s="30"/>
      <c r="D348" s="30"/>
      <c r="E348" s="30"/>
      <c r="F348" s="30"/>
      <c r="G348" s="39"/>
      <c r="H348" s="39"/>
      <c r="I348" s="30"/>
      <c r="J348" s="30"/>
      <c r="K348" s="30"/>
      <c r="L348" s="30"/>
      <c r="M348" s="30"/>
      <c r="N348" s="30"/>
      <c r="O348" s="30"/>
      <c r="P348" s="30"/>
      <c r="Q348" s="30"/>
      <c r="R348" s="30"/>
      <c r="S348" s="30"/>
      <c r="T348" s="30"/>
      <c r="U348" s="30"/>
      <c r="V348" s="30"/>
      <c r="W348" s="30"/>
      <c r="X348" s="30"/>
      <c r="Y348" s="30"/>
      <c r="Z348" s="30"/>
      <c r="AA348" s="30"/>
      <c r="AB348" s="30"/>
    </row>
    <row r="349" spans="1:28" x14ac:dyDescent="0.25">
      <c r="A349" s="30"/>
      <c r="B349" s="30"/>
      <c r="C349" s="30"/>
      <c r="D349" s="30"/>
      <c r="E349" s="30"/>
      <c r="F349" s="30"/>
      <c r="G349" s="39"/>
      <c r="H349" s="39"/>
      <c r="I349" s="30"/>
      <c r="J349" s="30"/>
      <c r="K349" s="30"/>
      <c r="L349" s="30"/>
      <c r="M349" s="30"/>
      <c r="N349" s="30"/>
      <c r="O349" s="30"/>
      <c r="P349" s="30"/>
      <c r="Q349" s="30"/>
      <c r="R349" s="30"/>
      <c r="S349" s="30"/>
      <c r="T349" s="30"/>
      <c r="U349" s="30"/>
      <c r="V349" s="30"/>
      <c r="W349" s="30"/>
      <c r="X349" s="30"/>
      <c r="Y349" s="30"/>
      <c r="Z349" s="30"/>
      <c r="AA349" s="30"/>
      <c r="AB349" s="30"/>
    </row>
    <row r="350" spans="1:28" x14ac:dyDescent="0.25">
      <c r="A350" s="30"/>
      <c r="B350" s="30"/>
      <c r="C350" s="30"/>
      <c r="D350" s="30"/>
      <c r="E350" s="30"/>
      <c r="F350" s="30"/>
      <c r="G350" s="39"/>
      <c r="H350" s="39"/>
      <c r="I350" s="30"/>
      <c r="J350" s="30"/>
      <c r="K350" s="30"/>
      <c r="L350" s="30"/>
      <c r="M350" s="30"/>
      <c r="N350" s="30"/>
      <c r="O350" s="30"/>
      <c r="P350" s="30"/>
      <c r="Q350" s="30"/>
      <c r="R350" s="30"/>
      <c r="S350" s="30"/>
      <c r="T350" s="30"/>
      <c r="U350" s="30"/>
      <c r="V350" s="30"/>
      <c r="W350" s="30"/>
      <c r="X350" s="30"/>
      <c r="Y350" s="30"/>
      <c r="Z350" s="30"/>
      <c r="AA350" s="30"/>
      <c r="AB350" s="30"/>
    </row>
    <row r="351" spans="1:28" x14ac:dyDescent="0.25">
      <c r="A351" s="30"/>
      <c r="B351" s="30"/>
      <c r="C351" s="30"/>
      <c r="D351" s="30"/>
      <c r="E351" s="30"/>
      <c r="F351" s="30"/>
      <c r="G351" s="39"/>
      <c r="H351" s="39"/>
      <c r="I351" s="30"/>
      <c r="J351" s="30"/>
      <c r="K351" s="30"/>
      <c r="L351" s="30"/>
      <c r="M351" s="30"/>
      <c r="N351" s="30"/>
      <c r="O351" s="30"/>
      <c r="P351" s="30"/>
      <c r="Q351" s="30"/>
      <c r="R351" s="30"/>
      <c r="S351" s="30"/>
      <c r="T351" s="30"/>
      <c r="U351" s="30"/>
      <c r="V351" s="30"/>
      <c r="W351" s="30"/>
      <c r="X351" s="30"/>
      <c r="Y351" s="30"/>
      <c r="Z351" s="30"/>
      <c r="AA351" s="30"/>
      <c r="AB351" s="30"/>
    </row>
    <row r="352" spans="1:28" x14ac:dyDescent="0.25">
      <c r="A352" s="30"/>
      <c r="B352" s="30"/>
      <c r="C352" s="30"/>
      <c r="D352" s="30"/>
      <c r="E352" s="30"/>
      <c r="F352" s="30"/>
      <c r="G352" s="39"/>
      <c r="H352" s="39"/>
      <c r="I352" s="30"/>
      <c r="J352" s="30"/>
      <c r="K352" s="30"/>
      <c r="L352" s="30"/>
      <c r="M352" s="30"/>
      <c r="N352" s="30"/>
      <c r="O352" s="30"/>
      <c r="P352" s="30"/>
      <c r="Q352" s="30"/>
      <c r="R352" s="30"/>
      <c r="S352" s="30"/>
      <c r="T352" s="30"/>
      <c r="U352" s="30"/>
      <c r="V352" s="30"/>
      <c r="W352" s="30"/>
      <c r="X352" s="30"/>
      <c r="Y352" s="30"/>
      <c r="Z352" s="30"/>
      <c r="AA352" s="30"/>
      <c r="AB352" s="30"/>
    </row>
    <row r="353" spans="1:28" x14ac:dyDescent="0.25">
      <c r="A353" s="30"/>
      <c r="B353" s="30"/>
      <c r="C353" s="30"/>
      <c r="D353" s="30"/>
      <c r="E353" s="30"/>
      <c r="F353" s="30"/>
      <c r="G353" s="39"/>
      <c r="H353" s="39"/>
      <c r="I353" s="30"/>
      <c r="J353" s="30"/>
      <c r="K353" s="30"/>
      <c r="L353" s="30"/>
      <c r="M353" s="30"/>
      <c r="N353" s="30"/>
      <c r="O353" s="30"/>
      <c r="P353" s="30"/>
      <c r="Q353" s="30"/>
      <c r="R353" s="30"/>
      <c r="S353" s="30"/>
      <c r="T353" s="30"/>
      <c r="U353" s="30"/>
      <c r="V353" s="30"/>
      <c r="W353" s="30"/>
      <c r="X353" s="30"/>
      <c r="Y353" s="30"/>
      <c r="Z353" s="30"/>
      <c r="AA353" s="30"/>
      <c r="AB353" s="30"/>
    </row>
    <row r="354" spans="1:28" x14ac:dyDescent="0.25">
      <c r="A354" s="30"/>
      <c r="B354" s="30"/>
      <c r="C354" s="30"/>
      <c r="D354" s="30"/>
      <c r="E354" s="30"/>
      <c r="F354" s="30"/>
      <c r="G354" s="39"/>
      <c r="H354" s="39"/>
      <c r="I354" s="30"/>
      <c r="J354" s="30"/>
      <c r="K354" s="30"/>
      <c r="L354" s="30"/>
      <c r="M354" s="30"/>
      <c r="N354" s="30"/>
      <c r="O354" s="30"/>
      <c r="P354" s="30"/>
      <c r="Q354" s="30"/>
      <c r="R354" s="30"/>
      <c r="S354" s="30"/>
      <c r="T354" s="30"/>
      <c r="U354" s="30"/>
      <c r="V354" s="30"/>
      <c r="W354" s="30"/>
      <c r="X354" s="30"/>
      <c r="Y354" s="30"/>
      <c r="Z354" s="30"/>
      <c r="AA354" s="30"/>
      <c r="AB354" s="30"/>
    </row>
    <row r="355" spans="1:28" x14ac:dyDescent="0.25">
      <c r="A355" s="30"/>
      <c r="B355" s="30"/>
      <c r="C355" s="30"/>
      <c r="D355" s="30"/>
      <c r="E355" s="30"/>
      <c r="F355" s="30"/>
      <c r="G355" s="39"/>
      <c r="H355" s="39"/>
      <c r="I355" s="30"/>
      <c r="J355" s="30"/>
      <c r="K355" s="30"/>
      <c r="L355" s="30"/>
      <c r="M355" s="30"/>
      <c r="N355" s="30"/>
      <c r="O355" s="30"/>
      <c r="P355" s="30"/>
      <c r="Q355" s="30"/>
      <c r="R355" s="30"/>
      <c r="S355" s="30"/>
      <c r="T355" s="30"/>
      <c r="U355" s="30"/>
      <c r="V355" s="30"/>
      <c r="W355" s="30"/>
      <c r="X355" s="30"/>
      <c r="Y355" s="30"/>
      <c r="Z355" s="30"/>
      <c r="AA355" s="30"/>
      <c r="AB355" s="30"/>
    </row>
    <row r="356" spans="1:28" x14ac:dyDescent="0.25">
      <c r="A356" s="30"/>
      <c r="B356" s="30"/>
      <c r="C356" s="30"/>
      <c r="D356" s="30"/>
      <c r="E356" s="30"/>
      <c r="F356" s="30"/>
      <c r="G356" s="39"/>
      <c r="H356" s="39"/>
      <c r="I356" s="30"/>
      <c r="J356" s="30"/>
      <c r="K356" s="30"/>
      <c r="L356" s="30"/>
      <c r="M356" s="30"/>
      <c r="N356" s="30"/>
      <c r="O356" s="30"/>
      <c r="P356" s="30"/>
      <c r="Q356" s="30"/>
      <c r="R356" s="30"/>
      <c r="S356" s="30"/>
      <c r="T356" s="30"/>
      <c r="U356" s="30"/>
      <c r="V356" s="30"/>
      <c r="W356" s="30"/>
      <c r="X356" s="30"/>
      <c r="Y356" s="30"/>
      <c r="Z356" s="30"/>
      <c r="AA356" s="30"/>
      <c r="AB356" s="30"/>
    </row>
    <row r="357" spans="1:28" x14ac:dyDescent="0.25">
      <c r="A357" s="30"/>
      <c r="B357" s="30"/>
      <c r="C357" s="30"/>
      <c r="D357" s="30"/>
      <c r="E357" s="30"/>
      <c r="F357" s="30"/>
      <c r="G357" s="39"/>
      <c r="H357" s="39"/>
      <c r="I357" s="30"/>
      <c r="J357" s="30"/>
      <c r="K357" s="30"/>
      <c r="L357" s="30"/>
      <c r="M357" s="30"/>
      <c r="N357" s="30"/>
      <c r="O357" s="30"/>
      <c r="P357" s="30"/>
      <c r="Q357" s="30"/>
      <c r="R357" s="30"/>
      <c r="S357" s="30"/>
      <c r="T357" s="30"/>
      <c r="U357" s="30"/>
      <c r="V357" s="30"/>
      <c r="W357" s="30"/>
      <c r="X357" s="30"/>
      <c r="Y357" s="30"/>
      <c r="Z357" s="30"/>
      <c r="AA357" s="30"/>
      <c r="AB357" s="30"/>
    </row>
    <row r="358" spans="1:28" x14ac:dyDescent="0.25">
      <c r="A358" s="30"/>
      <c r="B358" s="30"/>
      <c r="C358" s="30"/>
      <c r="D358" s="30"/>
      <c r="E358" s="30"/>
      <c r="F358" s="30"/>
      <c r="G358" s="39"/>
      <c r="H358" s="39"/>
      <c r="I358" s="30"/>
      <c r="J358" s="30"/>
      <c r="K358" s="30"/>
      <c r="L358" s="30"/>
      <c r="M358" s="30"/>
      <c r="N358" s="30"/>
      <c r="O358" s="30"/>
      <c r="P358" s="30"/>
      <c r="Q358" s="30"/>
      <c r="R358" s="30"/>
      <c r="S358" s="30"/>
      <c r="T358" s="30"/>
      <c r="U358" s="30"/>
      <c r="V358" s="30"/>
      <c r="W358" s="30"/>
      <c r="X358" s="30"/>
      <c r="Y358" s="30"/>
      <c r="Z358" s="30"/>
      <c r="AA358" s="30"/>
      <c r="AB358" s="30"/>
    </row>
    <row r="359" spans="1:28" x14ac:dyDescent="0.25">
      <c r="A359" s="30"/>
      <c r="B359" s="30"/>
      <c r="C359" s="30"/>
      <c r="D359" s="30"/>
      <c r="E359" s="30"/>
      <c r="F359" s="30"/>
      <c r="G359" s="39"/>
      <c r="H359" s="39"/>
      <c r="I359" s="30"/>
      <c r="J359" s="30"/>
      <c r="K359" s="30"/>
      <c r="L359" s="30"/>
      <c r="M359" s="30"/>
      <c r="N359" s="30"/>
      <c r="O359" s="30"/>
      <c r="P359" s="30"/>
      <c r="Q359" s="30"/>
      <c r="R359" s="30"/>
      <c r="S359" s="30"/>
      <c r="T359" s="30"/>
      <c r="U359" s="30"/>
      <c r="V359" s="30"/>
      <c r="W359" s="30"/>
      <c r="X359" s="30"/>
      <c r="Y359" s="30"/>
      <c r="Z359" s="30"/>
      <c r="AA359" s="30"/>
      <c r="AB359" s="30"/>
    </row>
    <row r="360" spans="1:28" x14ac:dyDescent="0.25">
      <c r="A360" s="30"/>
      <c r="B360" s="30"/>
      <c r="C360" s="30"/>
      <c r="D360" s="30"/>
      <c r="E360" s="30"/>
      <c r="F360" s="30"/>
      <c r="G360" s="39"/>
      <c r="H360" s="39"/>
      <c r="I360" s="30"/>
      <c r="J360" s="30"/>
      <c r="K360" s="30"/>
      <c r="L360" s="30"/>
      <c r="M360" s="30"/>
      <c r="N360" s="30"/>
      <c r="O360" s="30"/>
      <c r="P360" s="30"/>
      <c r="Q360" s="30"/>
      <c r="R360" s="30"/>
      <c r="S360" s="30"/>
      <c r="T360" s="30"/>
      <c r="U360" s="30"/>
      <c r="V360" s="30"/>
      <c r="W360" s="30"/>
      <c r="X360" s="30"/>
      <c r="Y360" s="30"/>
      <c r="Z360" s="30"/>
      <c r="AA360" s="30"/>
      <c r="AB360" s="30"/>
    </row>
    <row r="361" spans="1:28" x14ac:dyDescent="0.25">
      <c r="A361" s="30"/>
      <c r="B361" s="30"/>
      <c r="C361" s="30"/>
      <c r="D361" s="30"/>
      <c r="E361" s="30"/>
      <c r="F361" s="30"/>
      <c r="G361" s="39"/>
      <c r="H361" s="39"/>
      <c r="I361" s="30"/>
      <c r="J361" s="30"/>
      <c r="K361" s="30"/>
      <c r="L361" s="30"/>
      <c r="M361" s="30"/>
      <c r="N361" s="30"/>
      <c r="O361" s="30"/>
      <c r="P361" s="30"/>
      <c r="Q361" s="30"/>
      <c r="R361" s="30"/>
      <c r="S361" s="30"/>
      <c r="T361" s="30"/>
      <c r="U361" s="30"/>
      <c r="V361" s="30"/>
      <c r="W361" s="30"/>
      <c r="X361" s="30"/>
      <c r="Y361" s="30"/>
      <c r="Z361" s="30"/>
      <c r="AA361" s="30"/>
      <c r="AB361" s="30"/>
    </row>
    <row r="362" spans="1:28" x14ac:dyDescent="0.25">
      <c r="A362" s="30"/>
      <c r="B362" s="30"/>
      <c r="C362" s="30"/>
      <c r="D362" s="30"/>
      <c r="E362" s="30"/>
      <c r="F362" s="30"/>
      <c r="G362" s="39"/>
      <c r="H362" s="39"/>
      <c r="I362" s="30"/>
      <c r="J362" s="30"/>
      <c r="K362" s="30"/>
      <c r="L362" s="30"/>
      <c r="M362" s="30"/>
      <c r="N362" s="30"/>
      <c r="O362" s="30"/>
      <c r="P362" s="30"/>
      <c r="Q362" s="30"/>
      <c r="R362" s="30"/>
      <c r="S362" s="30"/>
      <c r="T362" s="30"/>
      <c r="U362" s="30"/>
      <c r="V362" s="30"/>
      <c r="W362" s="30"/>
      <c r="X362" s="30"/>
      <c r="Y362" s="30"/>
      <c r="Z362" s="30"/>
      <c r="AA362" s="30"/>
      <c r="AB362" s="30"/>
    </row>
    <row r="363" spans="1:28" x14ac:dyDescent="0.25">
      <c r="A363" s="30"/>
      <c r="B363" s="30"/>
      <c r="C363" s="30"/>
      <c r="D363" s="30"/>
      <c r="E363" s="30"/>
      <c r="F363" s="30"/>
      <c r="G363" s="39"/>
      <c r="H363" s="39"/>
      <c r="I363" s="30"/>
      <c r="J363" s="30"/>
      <c r="K363" s="30"/>
      <c r="L363" s="30"/>
      <c r="M363" s="30"/>
      <c r="N363" s="30"/>
      <c r="O363" s="30"/>
      <c r="P363" s="30"/>
      <c r="Q363" s="30"/>
      <c r="R363" s="30"/>
      <c r="S363" s="30"/>
      <c r="T363" s="30"/>
      <c r="U363" s="30"/>
      <c r="V363" s="30"/>
      <c r="W363" s="30"/>
      <c r="X363" s="30"/>
      <c r="Y363" s="30"/>
      <c r="Z363" s="30"/>
      <c r="AA363" s="30"/>
      <c r="AB363" s="30"/>
    </row>
    <row r="364" spans="1:28" x14ac:dyDescent="0.25">
      <c r="A364" s="30"/>
      <c r="B364" s="30"/>
      <c r="C364" s="30"/>
      <c r="D364" s="30"/>
      <c r="E364" s="30"/>
      <c r="F364" s="30"/>
      <c r="G364" s="39"/>
      <c r="H364" s="39"/>
      <c r="I364" s="30"/>
      <c r="J364" s="30"/>
      <c r="K364" s="30"/>
      <c r="L364" s="30"/>
      <c r="M364" s="30"/>
      <c r="N364" s="30"/>
      <c r="O364" s="30"/>
      <c r="P364" s="30"/>
      <c r="Q364" s="30"/>
      <c r="R364" s="30"/>
      <c r="S364" s="30"/>
      <c r="T364" s="30"/>
      <c r="U364" s="30"/>
      <c r="V364" s="30"/>
      <c r="W364" s="30"/>
      <c r="X364" s="30"/>
      <c r="Y364" s="30"/>
      <c r="Z364" s="30"/>
      <c r="AA364" s="30"/>
      <c r="AB364" s="30"/>
    </row>
    <row r="365" spans="1:28" x14ac:dyDescent="0.25">
      <c r="A365" s="30"/>
      <c r="B365" s="30"/>
      <c r="C365" s="30"/>
      <c r="D365" s="30"/>
      <c r="E365" s="30"/>
      <c r="F365" s="30"/>
      <c r="G365" s="39"/>
      <c r="H365" s="39"/>
      <c r="I365" s="30"/>
      <c r="J365" s="30"/>
      <c r="K365" s="30"/>
      <c r="L365" s="30"/>
      <c r="M365" s="30"/>
      <c r="N365" s="30"/>
      <c r="O365" s="30"/>
      <c r="P365" s="30"/>
      <c r="Q365" s="30"/>
      <c r="R365" s="30"/>
      <c r="S365" s="30"/>
      <c r="T365" s="30"/>
      <c r="U365" s="30"/>
      <c r="V365" s="30"/>
      <c r="W365" s="30"/>
      <c r="X365" s="30"/>
      <c r="Y365" s="30"/>
      <c r="Z365" s="30"/>
      <c r="AA365" s="30"/>
      <c r="AB365" s="30"/>
    </row>
    <row r="366" spans="1:28" x14ac:dyDescent="0.25">
      <c r="A366" s="30"/>
      <c r="B366" s="30"/>
      <c r="C366" s="30"/>
      <c r="D366" s="30"/>
      <c r="E366" s="30"/>
      <c r="F366" s="30"/>
      <c r="G366" s="39"/>
      <c r="H366" s="39"/>
      <c r="I366" s="30"/>
      <c r="J366" s="30"/>
      <c r="K366" s="30"/>
      <c r="L366" s="30"/>
      <c r="M366" s="30"/>
      <c r="N366" s="30"/>
      <c r="O366" s="30"/>
      <c r="P366" s="30"/>
      <c r="Q366" s="30"/>
      <c r="R366" s="30"/>
      <c r="S366" s="30"/>
      <c r="T366" s="30"/>
      <c r="U366" s="30"/>
      <c r="V366" s="30"/>
      <c r="W366" s="30"/>
      <c r="X366" s="30"/>
      <c r="Y366" s="30"/>
      <c r="Z366" s="30"/>
      <c r="AA366" s="30"/>
      <c r="AB366" s="30"/>
    </row>
    <row r="367" spans="1:28" x14ac:dyDescent="0.25">
      <c r="A367" s="30"/>
      <c r="B367" s="30"/>
      <c r="C367" s="30"/>
      <c r="D367" s="30"/>
      <c r="E367" s="30"/>
      <c r="F367" s="30"/>
      <c r="G367" s="39"/>
      <c r="H367" s="39"/>
      <c r="I367" s="30"/>
      <c r="J367" s="30"/>
      <c r="K367" s="30"/>
      <c r="L367" s="30"/>
      <c r="M367" s="30"/>
      <c r="N367" s="30"/>
      <c r="O367" s="30"/>
      <c r="P367" s="30"/>
      <c r="Q367" s="30"/>
      <c r="R367" s="30"/>
      <c r="S367" s="30"/>
      <c r="T367" s="30"/>
      <c r="U367" s="30"/>
      <c r="V367" s="30"/>
      <c r="W367" s="30"/>
      <c r="X367" s="30"/>
      <c r="Y367" s="30"/>
      <c r="Z367" s="30"/>
      <c r="AA367" s="30"/>
      <c r="AB367" s="30"/>
    </row>
    <row r="368" spans="1:28" x14ac:dyDescent="0.25">
      <c r="A368" s="30"/>
      <c r="B368" s="30"/>
      <c r="C368" s="30"/>
      <c r="D368" s="30"/>
      <c r="E368" s="30"/>
      <c r="F368" s="30"/>
      <c r="G368" s="39"/>
      <c r="H368" s="39"/>
      <c r="I368" s="30"/>
      <c r="J368" s="30"/>
      <c r="K368" s="30"/>
      <c r="L368" s="30"/>
      <c r="M368" s="30"/>
      <c r="N368" s="30"/>
      <c r="O368" s="30"/>
      <c r="P368" s="30"/>
      <c r="Q368" s="30"/>
      <c r="R368" s="30"/>
      <c r="S368" s="30"/>
      <c r="T368" s="30"/>
      <c r="U368" s="30"/>
      <c r="V368" s="30"/>
      <c r="W368" s="30"/>
      <c r="X368" s="30"/>
      <c r="Y368" s="30"/>
      <c r="Z368" s="30"/>
      <c r="AA368" s="30"/>
      <c r="AB368" s="30"/>
    </row>
    <row r="369" spans="1:28" x14ac:dyDescent="0.25">
      <c r="A369" s="30"/>
      <c r="B369" s="30"/>
      <c r="C369" s="30"/>
      <c r="D369" s="30"/>
      <c r="E369" s="30"/>
      <c r="F369" s="30"/>
      <c r="G369" s="39"/>
      <c r="H369" s="39"/>
      <c r="I369" s="30"/>
      <c r="J369" s="30"/>
      <c r="K369" s="30"/>
      <c r="L369" s="30"/>
      <c r="M369" s="30"/>
      <c r="N369" s="30"/>
      <c r="O369" s="30"/>
      <c r="P369" s="30"/>
      <c r="Q369" s="30"/>
      <c r="R369" s="30"/>
      <c r="S369" s="30"/>
      <c r="T369" s="30"/>
      <c r="U369" s="30"/>
      <c r="V369" s="30"/>
      <c r="W369" s="30"/>
      <c r="X369" s="30"/>
      <c r="Y369" s="30"/>
      <c r="Z369" s="30"/>
      <c r="AA369" s="30"/>
      <c r="AB369" s="30"/>
    </row>
    <row r="370" spans="1:28" x14ac:dyDescent="0.25">
      <c r="A370" s="30"/>
      <c r="B370" s="30"/>
      <c r="C370" s="30"/>
      <c r="D370" s="30"/>
      <c r="E370" s="30"/>
      <c r="F370" s="30"/>
      <c r="G370" s="39"/>
      <c r="H370" s="39"/>
      <c r="I370" s="30"/>
      <c r="J370" s="30"/>
      <c r="K370" s="30"/>
      <c r="L370" s="30"/>
      <c r="M370" s="30"/>
      <c r="N370" s="30"/>
      <c r="O370" s="30"/>
      <c r="P370" s="30"/>
      <c r="Q370" s="30"/>
      <c r="R370" s="30"/>
      <c r="S370" s="30"/>
      <c r="T370" s="30"/>
      <c r="U370" s="30"/>
      <c r="V370" s="30"/>
      <c r="W370" s="30"/>
      <c r="X370" s="30"/>
      <c r="Y370" s="30"/>
      <c r="Z370" s="30"/>
      <c r="AA370" s="30"/>
      <c r="AB370" s="30"/>
    </row>
    <row r="371" spans="1:28" x14ac:dyDescent="0.25">
      <c r="A371" s="30"/>
      <c r="B371" s="30"/>
      <c r="C371" s="30"/>
      <c r="D371" s="30"/>
      <c r="E371" s="30"/>
      <c r="F371" s="30"/>
      <c r="G371" s="39"/>
      <c r="H371" s="39"/>
      <c r="I371" s="30"/>
      <c r="J371" s="30"/>
      <c r="K371" s="30"/>
      <c r="L371" s="30"/>
      <c r="M371" s="30"/>
      <c r="N371" s="30"/>
      <c r="O371" s="30"/>
      <c r="P371" s="30"/>
      <c r="Q371" s="30"/>
      <c r="R371" s="30"/>
      <c r="S371" s="30"/>
      <c r="T371" s="30"/>
      <c r="U371" s="30"/>
      <c r="V371" s="30"/>
      <c r="W371" s="30"/>
      <c r="X371" s="30"/>
      <c r="Y371" s="30"/>
      <c r="Z371" s="30"/>
      <c r="AA371" s="30"/>
      <c r="AB371" s="30"/>
    </row>
    <row r="372" spans="1:28" x14ac:dyDescent="0.25">
      <c r="A372" s="30"/>
      <c r="B372" s="30"/>
      <c r="C372" s="30"/>
      <c r="D372" s="30"/>
      <c r="E372" s="30"/>
      <c r="F372" s="30"/>
      <c r="G372" s="39"/>
      <c r="H372" s="39"/>
      <c r="I372" s="30"/>
      <c r="J372" s="30"/>
      <c r="K372" s="30"/>
      <c r="L372" s="30"/>
      <c r="M372" s="30"/>
      <c r="N372" s="30"/>
      <c r="O372" s="30"/>
      <c r="P372" s="30"/>
      <c r="Q372" s="30"/>
      <c r="R372" s="30"/>
      <c r="S372" s="30"/>
      <c r="T372" s="30"/>
      <c r="U372" s="30"/>
      <c r="V372" s="30"/>
      <c r="W372" s="30"/>
      <c r="X372" s="30"/>
      <c r="Y372" s="30"/>
      <c r="Z372" s="30"/>
      <c r="AA372" s="30"/>
      <c r="AB372" s="30"/>
    </row>
    <row r="373" spans="1:28" x14ac:dyDescent="0.25">
      <c r="A373" s="30"/>
      <c r="B373" s="30"/>
      <c r="C373" s="30"/>
      <c r="D373" s="30"/>
      <c r="E373" s="30"/>
      <c r="F373" s="30"/>
      <c r="G373" s="39"/>
      <c r="H373" s="39"/>
      <c r="I373" s="30"/>
      <c r="J373" s="30"/>
      <c r="K373" s="30"/>
      <c r="L373" s="30"/>
      <c r="M373" s="30"/>
      <c r="N373" s="30"/>
      <c r="O373" s="30"/>
      <c r="P373" s="30"/>
      <c r="Q373" s="30"/>
      <c r="R373" s="30"/>
      <c r="S373" s="30"/>
      <c r="T373" s="30"/>
      <c r="U373" s="30"/>
      <c r="V373" s="30"/>
      <c r="W373" s="30"/>
      <c r="X373" s="30"/>
      <c r="Y373" s="30"/>
      <c r="Z373" s="30"/>
      <c r="AA373" s="30"/>
      <c r="AB373" s="30"/>
    </row>
    <row r="374" spans="1:28" x14ac:dyDescent="0.25">
      <c r="A374" s="30"/>
      <c r="B374" s="30"/>
      <c r="C374" s="30"/>
      <c r="D374" s="30"/>
      <c r="E374" s="30"/>
      <c r="F374" s="30"/>
      <c r="G374" s="39"/>
      <c r="H374" s="39"/>
      <c r="I374" s="30"/>
      <c r="J374" s="30"/>
      <c r="K374" s="30"/>
      <c r="L374" s="30"/>
      <c r="M374" s="30"/>
      <c r="N374" s="30"/>
      <c r="O374" s="30"/>
      <c r="P374" s="30"/>
      <c r="Q374" s="30"/>
      <c r="R374" s="30"/>
      <c r="S374" s="30"/>
      <c r="T374" s="30"/>
      <c r="U374" s="30"/>
      <c r="V374" s="30"/>
      <c r="W374" s="30"/>
      <c r="X374" s="30"/>
      <c r="Y374" s="30"/>
      <c r="Z374" s="30"/>
      <c r="AA374" s="30"/>
      <c r="AB374" s="30"/>
    </row>
    <row r="375" spans="1:28" x14ac:dyDescent="0.25">
      <c r="A375" s="30"/>
      <c r="B375" s="30"/>
      <c r="C375" s="30"/>
      <c r="D375" s="30"/>
      <c r="E375" s="30"/>
      <c r="F375" s="30"/>
      <c r="G375" s="39"/>
      <c r="H375" s="39"/>
      <c r="I375" s="30"/>
      <c r="J375" s="30"/>
      <c r="K375" s="30"/>
      <c r="L375" s="30"/>
      <c r="M375" s="30"/>
      <c r="N375" s="30"/>
      <c r="O375" s="30"/>
      <c r="P375" s="30"/>
      <c r="Q375" s="30"/>
      <c r="R375" s="30"/>
      <c r="S375" s="30"/>
      <c r="T375" s="30"/>
      <c r="U375" s="30"/>
      <c r="V375" s="30"/>
      <c r="W375" s="30"/>
      <c r="X375" s="30"/>
      <c r="Y375" s="30"/>
      <c r="Z375" s="30"/>
      <c r="AA375" s="30"/>
      <c r="AB375" s="30"/>
    </row>
    <row r="376" spans="1:28" x14ac:dyDescent="0.25">
      <c r="A376" s="30"/>
      <c r="B376" s="30"/>
      <c r="C376" s="30"/>
      <c r="D376" s="30"/>
      <c r="E376" s="30"/>
      <c r="F376" s="30"/>
      <c r="G376" s="39"/>
      <c r="H376" s="39"/>
      <c r="I376" s="30"/>
      <c r="J376" s="30"/>
      <c r="K376" s="30"/>
      <c r="L376" s="30"/>
      <c r="M376" s="30"/>
      <c r="N376" s="30"/>
      <c r="O376" s="30"/>
      <c r="P376" s="30"/>
      <c r="Q376" s="30"/>
      <c r="R376" s="30"/>
      <c r="S376" s="30"/>
      <c r="T376" s="30"/>
      <c r="U376" s="30"/>
      <c r="V376" s="30"/>
      <c r="W376" s="30"/>
      <c r="X376" s="30"/>
      <c r="Y376" s="30"/>
      <c r="Z376" s="30"/>
      <c r="AA376" s="30"/>
      <c r="AB376" s="30"/>
    </row>
    <row r="377" spans="1:28" x14ac:dyDescent="0.25">
      <c r="A377" s="30"/>
      <c r="B377" s="30"/>
      <c r="C377" s="30"/>
      <c r="D377" s="30"/>
      <c r="E377" s="30"/>
      <c r="F377" s="30"/>
      <c r="G377" s="39"/>
      <c r="H377" s="39"/>
      <c r="I377" s="30"/>
      <c r="J377" s="30"/>
      <c r="K377" s="30"/>
      <c r="L377" s="30"/>
      <c r="M377" s="30"/>
      <c r="N377" s="30"/>
      <c r="O377" s="30"/>
      <c r="P377" s="30"/>
      <c r="Q377" s="30"/>
      <c r="R377" s="30"/>
      <c r="S377" s="30"/>
      <c r="T377" s="30"/>
      <c r="U377" s="30"/>
      <c r="V377" s="30"/>
      <c r="W377" s="30"/>
      <c r="X377" s="30"/>
      <c r="Y377" s="30"/>
      <c r="Z377" s="30"/>
      <c r="AA377" s="30"/>
      <c r="AB377" s="30"/>
    </row>
    <row r="378" spans="1:28" x14ac:dyDescent="0.25">
      <c r="A378" s="30"/>
      <c r="B378" s="30"/>
      <c r="C378" s="30"/>
      <c r="D378" s="30"/>
      <c r="E378" s="30"/>
      <c r="F378" s="30"/>
      <c r="G378" s="39"/>
      <c r="H378" s="39"/>
      <c r="I378" s="30"/>
      <c r="J378" s="30"/>
      <c r="K378" s="30"/>
      <c r="L378" s="30"/>
      <c r="M378" s="30"/>
      <c r="N378" s="30"/>
      <c r="O378" s="30"/>
      <c r="P378" s="30"/>
      <c r="Q378" s="30"/>
      <c r="R378" s="30"/>
      <c r="S378" s="30"/>
      <c r="T378" s="30"/>
      <c r="U378" s="30"/>
      <c r="V378" s="30"/>
      <c r="W378" s="30"/>
      <c r="X378" s="30"/>
      <c r="Y378" s="30"/>
      <c r="Z378" s="30"/>
      <c r="AA378" s="30"/>
      <c r="AB378" s="30"/>
    </row>
    <row r="379" spans="1:28" x14ac:dyDescent="0.25">
      <c r="A379" s="30"/>
      <c r="B379" s="30"/>
      <c r="C379" s="30"/>
      <c r="D379" s="30"/>
      <c r="E379" s="30"/>
      <c r="F379" s="30"/>
      <c r="G379" s="39"/>
      <c r="H379" s="39"/>
      <c r="I379" s="30"/>
      <c r="J379" s="30"/>
      <c r="K379" s="30"/>
      <c r="L379" s="30"/>
      <c r="M379" s="30"/>
      <c r="N379" s="30"/>
      <c r="O379" s="30"/>
      <c r="P379" s="30"/>
      <c r="Q379" s="30"/>
      <c r="R379" s="30"/>
      <c r="S379" s="30"/>
      <c r="T379" s="30"/>
      <c r="U379" s="30"/>
      <c r="V379" s="30"/>
      <c r="W379" s="30"/>
      <c r="X379" s="30"/>
      <c r="Y379" s="30"/>
      <c r="Z379" s="30"/>
      <c r="AA379" s="30"/>
      <c r="AB379" s="30"/>
    </row>
    <row r="380" spans="1:28" x14ac:dyDescent="0.25">
      <c r="A380" s="30"/>
      <c r="B380" s="30"/>
      <c r="C380" s="30"/>
      <c r="D380" s="30"/>
      <c r="E380" s="30"/>
      <c r="F380" s="30"/>
      <c r="G380" s="39"/>
      <c r="H380" s="39"/>
      <c r="I380" s="30"/>
      <c r="J380" s="30"/>
      <c r="K380" s="30"/>
      <c r="L380" s="30"/>
      <c r="M380" s="30"/>
      <c r="N380" s="30"/>
      <c r="O380" s="30"/>
      <c r="P380" s="30"/>
      <c r="Q380" s="30"/>
      <c r="R380" s="30"/>
      <c r="S380" s="30"/>
      <c r="T380" s="30"/>
      <c r="U380" s="30"/>
      <c r="V380" s="30"/>
      <c r="W380" s="30"/>
      <c r="X380" s="30"/>
      <c r="Y380" s="30"/>
      <c r="Z380" s="30"/>
      <c r="AA380" s="30"/>
      <c r="AB380" s="30"/>
    </row>
    <row r="381" spans="1:28" x14ac:dyDescent="0.25">
      <c r="A381" s="30"/>
      <c r="B381" s="30"/>
      <c r="C381" s="30"/>
      <c r="D381" s="30"/>
      <c r="E381" s="30"/>
      <c r="F381" s="30"/>
      <c r="G381" s="39"/>
      <c r="H381" s="39"/>
      <c r="I381" s="30"/>
      <c r="J381" s="30"/>
      <c r="K381" s="30"/>
      <c r="L381" s="30"/>
      <c r="M381" s="30"/>
      <c r="N381" s="30"/>
      <c r="O381" s="30"/>
      <c r="P381" s="30"/>
      <c r="Q381" s="30"/>
      <c r="R381" s="30"/>
      <c r="S381" s="30"/>
      <c r="T381" s="30"/>
      <c r="U381" s="30"/>
      <c r="V381" s="30"/>
      <c r="W381" s="30"/>
      <c r="X381" s="30"/>
      <c r="Y381" s="30"/>
      <c r="Z381" s="30"/>
      <c r="AA381" s="30"/>
      <c r="AB381" s="30"/>
    </row>
    <row r="382" spans="1:28" x14ac:dyDescent="0.25">
      <c r="A382" s="30"/>
      <c r="B382" s="30"/>
      <c r="C382" s="30"/>
      <c r="D382" s="30"/>
      <c r="E382" s="30"/>
      <c r="F382" s="30"/>
      <c r="G382" s="39"/>
      <c r="H382" s="39"/>
      <c r="I382" s="30"/>
      <c r="J382" s="30"/>
      <c r="K382" s="30"/>
      <c r="L382" s="30"/>
      <c r="M382" s="30"/>
      <c r="N382" s="30"/>
      <c r="O382" s="30"/>
      <c r="P382" s="30"/>
      <c r="Q382" s="30"/>
      <c r="R382" s="30"/>
      <c r="S382" s="30"/>
      <c r="T382" s="30"/>
      <c r="U382" s="30"/>
      <c r="V382" s="30"/>
      <c r="W382" s="30"/>
      <c r="X382" s="30"/>
      <c r="Y382" s="30"/>
      <c r="Z382" s="30"/>
      <c r="AA382" s="30"/>
      <c r="AB382" s="30"/>
    </row>
    <row r="383" spans="1:28" x14ac:dyDescent="0.25">
      <c r="A383" s="30"/>
      <c r="B383" s="30"/>
      <c r="C383" s="30"/>
      <c r="D383" s="30"/>
      <c r="E383" s="30"/>
      <c r="F383" s="30"/>
      <c r="G383" s="39"/>
      <c r="H383" s="39"/>
      <c r="I383" s="30"/>
      <c r="J383" s="30"/>
      <c r="K383" s="30"/>
      <c r="L383" s="30"/>
      <c r="M383" s="30"/>
      <c r="N383" s="30"/>
      <c r="O383" s="30"/>
      <c r="P383" s="30"/>
      <c r="Q383" s="30"/>
      <c r="R383" s="30"/>
      <c r="S383" s="30"/>
      <c r="T383" s="30"/>
      <c r="U383" s="30"/>
      <c r="V383" s="30"/>
      <c r="W383" s="30"/>
      <c r="X383" s="30"/>
      <c r="Y383" s="30"/>
      <c r="Z383" s="30"/>
      <c r="AA383" s="30"/>
      <c r="AB383" s="30"/>
    </row>
    <row r="384" spans="1:28" x14ac:dyDescent="0.25">
      <c r="A384" s="30"/>
      <c r="B384" s="30"/>
      <c r="C384" s="30"/>
      <c r="D384" s="30"/>
      <c r="E384" s="30"/>
      <c r="F384" s="30"/>
      <c r="G384" s="39"/>
      <c r="H384" s="39"/>
      <c r="I384" s="30"/>
      <c r="J384" s="30"/>
      <c r="K384" s="30"/>
      <c r="L384" s="30"/>
      <c r="M384" s="30"/>
      <c r="N384" s="30"/>
      <c r="O384" s="30"/>
      <c r="P384" s="30"/>
      <c r="Q384" s="30"/>
      <c r="R384" s="30"/>
      <c r="S384" s="30"/>
      <c r="T384" s="30"/>
      <c r="U384" s="30"/>
      <c r="V384" s="30"/>
      <c r="W384" s="30"/>
      <c r="X384" s="30"/>
      <c r="Y384" s="30"/>
      <c r="Z384" s="30"/>
      <c r="AA384" s="30"/>
      <c r="AB384" s="30"/>
    </row>
    <row r="385" spans="1:28" x14ac:dyDescent="0.25">
      <c r="A385" s="30"/>
      <c r="B385" s="30"/>
      <c r="C385" s="30"/>
      <c r="D385" s="30"/>
      <c r="E385" s="30"/>
      <c r="F385" s="30"/>
      <c r="G385" s="39"/>
      <c r="H385" s="39"/>
      <c r="I385" s="30"/>
      <c r="J385" s="30"/>
      <c r="K385" s="30"/>
      <c r="L385" s="30"/>
      <c r="M385" s="30"/>
      <c r="N385" s="30"/>
      <c r="O385" s="30"/>
      <c r="P385" s="30"/>
      <c r="Q385" s="30"/>
      <c r="R385" s="30"/>
      <c r="S385" s="30"/>
      <c r="T385" s="30"/>
      <c r="U385" s="30"/>
      <c r="V385" s="30"/>
      <c r="W385" s="30"/>
      <c r="X385" s="30"/>
      <c r="Y385" s="30"/>
      <c r="Z385" s="30"/>
      <c r="AA385" s="30"/>
      <c r="AB385" s="30"/>
    </row>
    <row r="386" spans="1:28" x14ac:dyDescent="0.25">
      <c r="A386" s="30"/>
      <c r="B386" s="30"/>
      <c r="C386" s="30"/>
      <c r="D386" s="30"/>
      <c r="E386" s="30"/>
      <c r="F386" s="30"/>
      <c r="G386" s="39"/>
      <c r="H386" s="39"/>
      <c r="I386" s="30"/>
      <c r="J386" s="30"/>
      <c r="K386" s="30"/>
      <c r="L386" s="30"/>
      <c r="M386" s="30"/>
      <c r="N386" s="30"/>
      <c r="O386" s="30"/>
      <c r="P386" s="30"/>
      <c r="Q386" s="30"/>
      <c r="R386" s="30"/>
      <c r="S386" s="30"/>
      <c r="T386" s="30"/>
      <c r="U386" s="30"/>
      <c r="V386" s="30"/>
      <c r="W386" s="30"/>
      <c r="X386" s="30"/>
      <c r="Y386" s="30"/>
      <c r="Z386" s="30"/>
      <c r="AA386" s="30"/>
      <c r="AB386" s="30"/>
    </row>
    <row r="387" spans="1:28" x14ac:dyDescent="0.25">
      <c r="A387" s="30"/>
      <c r="B387" s="30"/>
      <c r="C387" s="30"/>
      <c r="D387" s="30"/>
      <c r="E387" s="30"/>
      <c r="F387" s="30"/>
      <c r="G387" s="39"/>
      <c r="H387" s="39"/>
      <c r="I387" s="30"/>
      <c r="J387" s="30"/>
      <c r="K387" s="30"/>
      <c r="L387" s="30"/>
      <c r="M387" s="30"/>
      <c r="N387" s="30"/>
      <c r="O387" s="30"/>
      <c r="P387" s="30"/>
      <c r="Q387" s="30"/>
      <c r="R387" s="30"/>
      <c r="S387" s="30"/>
      <c r="T387" s="30"/>
      <c r="U387" s="30"/>
      <c r="V387" s="30"/>
      <c r="W387" s="30"/>
      <c r="X387" s="30"/>
      <c r="Y387" s="30"/>
      <c r="Z387" s="30"/>
      <c r="AA387" s="30"/>
      <c r="AB387" s="30"/>
    </row>
    <row r="388" spans="1:28" x14ac:dyDescent="0.25">
      <c r="A388" s="30"/>
      <c r="B388" s="30"/>
      <c r="C388" s="30"/>
      <c r="D388" s="30"/>
      <c r="E388" s="30"/>
      <c r="F388" s="30"/>
      <c r="G388" s="39"/>
      <c r="H388" s="39"/>
      <c r="I388" s="30"/>
      <c r="J388" s="30"/>
      <c r="K388" s="30"/>
      <c r="L388" s="30"/>
      <c r="M388" s="30"/>
      <c r="N388" s="30"/>
      <c r="O388" s="30"/>
      <c r="P388" s="30"/>
      <c r="Q388" s="30"/>
      <c r="R388" s="30"/>
      <c r="S388" s="30"/>
      <c r="T388" s="30"/>
      <c r="U388" s="30"/>
      <c r="V388" s="30"/>
      <c r="W388" s="30"/>
      <c r="X388" s="30"/>
      <c r="Y388" s="30"/>
      <c r="Z388" s="30"/>
      <c r="AA388" s="30"/>
      <c r="AB388" s="30"/>
    </row>
    <row r="389" spans="1:28" x14ac:dyDescent="0.25">
      <c r="A389" s="30"/>
      <c r="B389" s="30"/>
      <c r="C389" s="30"/>
      <c r="D389" s="30"/>
      <c r="E389" s="30"/>
      <c r="F389" s="30"/>
      <c r="G389" s="39"/>
      <c r="H389" s="39"/>
      <c r="I389" s="30"/>
      <c r="J389" s="30"/>
      <c r="K389" s="30"/>
      <c r="L389" s="30"/>
      <c r="M389" s="30"/>
      <c r="N389" s="30"/>
      <c r="O389" s="30"/>
      <c r="P389" s="30"/>
      <c r="Q389" s="30"/>
      <c r="R389" s="30"/>
      <c r="S389" s="30"/>
      <c r="T389" s="30"/>
      <c r="U389" s="30"/>
      <c r="V389" s="30"/>
      <c r="W389" s="30"/>
      <c r="X389" s="30"/>
      <c r="Y389" s="30"/>
      <c r="Z389" s="30"/>
      <c r="AA389" s="30"/>
      <c r="AB389" s="30"/>
    </row>
    <row r="390" spans="1:28" x14ac:dyDescent="0.25">
      <c r="A390" s="30"/>
      <c r="B390" s="30"/>
      <c r="C390" s="30"/>
      <c r="D390" s="30"/>
      <c r="E390" s="30"/>
      <c r="F390" s="30"/>
      <c r="G390" s="39"/>
      <c r="H390" s="39"/>
      <c r="I390" s="30"/>
      <c r="J390" s="30"/>
      <c r="K390" s="30"/>
      <c r="L390" s="30"/>
      <c r="M390" s="30"/>
      <c r="N390" s="30"/>
      <c r="O390" s="30"/>
      <c r="P390" s="30"/>
      <c r="Q390" s="30"/>
      <c r="R390" s="30"/>
      <c r="S390" s="30"/>
      <c r="T390" s="30"/>
      <c r="U390" s="30"/>
      <c r="V390" s="30"/>
      <c r="W390" s="30"/>
      <c r="X390" s="30"/>
      <c r="Y390" s="30"/>
      <c r="Z390" s="30"/>
      <c r="AA390" s="30"/>
      <c r="AB390" s="30"/>
    </row>
    <row r="391" spans="1:28" x14ac:dyDescent="0.25">
      <c r="A391" s="30"/>
      <c r="B391" s="30"/>
      <c r="C391" s="30"/>
      <c r="D391" s="30"/>
      <c r="E391" s="30"/>
      <c r="F391" s="30"/>
      <c r="G391" s="39"/>
      <c r="H391" s="39"/>
      <c r="I391" s="30"/>
      <c r="J391" s="30"/>
      <c r="K391" s="30"/>
      <c r="L391" s="30"/>
      <c r="M391" s="30"/>
      <c r="N391" s="30"/>
      <c r="O391" s="30"/>
      <c r="P391" s="30"/>
      <c r="Q391" s="30"/>
      <c r="R391" s="30"/>
      <c r="S391" s="30"/>
      <c r="T391" s="30"/>
      <c r="U391" s="30"/>
      <c r="V391" s="30"/>
      <c r="W391" s="30"/>
      <c r="X391" s="30"/>
      <c r="Y391" s="30"/>
      <c r="Z391" s="30"/>
      <c r="AA391" s="30"/>
      <c r="AB391" s="30"/>
    </row>
    <row r="392" spans="1:28" x14ac:dyDescent="0.25">
      <c r="A392" s="30"/>
      <c r="B392" s="30"/>
      <c r="C392" s="30"/>
      <c r="D392" s="30"/>
      <c r="E392" s="30"/>
      <c r="F392" s="30"/>
      <c r="G392" s="39"/>
      <c r="H392" s="39"/>
      <c r="I392" s="30"/>
      <c r="J392" s="30"/>
      <c r="K392" s="30"/>
      <c r="L392" s="30"/>
      <c r="M392" s="30"/>
      <c r="N392" s="30"/>
      <c r="O392" s="30"/>
      <c r="P392" s="30"/>
      <c r="Q392" s="30"/>
      <c r="R392" s="30"/>
      <c r="S392" s="30"/>
      <c r="T392" s="30"/>
      <c r="U392" s="30"/>
      <c r="V392" s="30"/>
      <c r="W392" s="30"/>
      <c r="X392" s="30"/>
      <c r="Y392" s="30"/>
      <c r="Z392" s="30"/>
      <c r="AA392" s="30"/>
      <c r="AB392" s="30"/>
    </row>
    <row r="393" spans="1:28" x14ac:dyDescent="0.25">
      <c r="A393" s="30"/>
      <c r="B393" s="30"/>
      <c r="C393" s="30"/>
      <c r="D393" s="30"/>
      <c r="E393" s="30"/>
      <c r="F393" s="30"/>
      <c r="G393" s="39"/>
      <c r="H393" s="39"/>
      <c r="I393" s="30"/>
      <c r="J393" s="30"/>
      <c r="K393" s="30"/>
      <c r="L393" s="30"/>
      <c r="M393" s="30"/>
      <c r="N393" s="30"/>
      <c r="O393" s="30"/>
      <c r="P393" s="30"/>
      <c r="Q393" s="30"/>
      <c r="R393" s="30"/>
      <c r="S393" s="30"/>
      <c r="T393" s="30"/>
      <c r="U393" s="30"/>
      <c r="V393" s="30"/>
      <c r="W393" s="30"/>
      <c r="X393" s="30"/>
      <c r="Y393" s="30"/>
      <c r="Z393" s="30"/>
      <c r="AA393" s="30"/>
      <c r="AB393" s="30"/>
    </row>
    <row r="394" spans="1:28" x14ac:dyDescent="0.25">
      <c r="A394" s="30"/>
      <c r="B394" s="30"/>
      <c r="C394" s="30"/>
      <c r="D394" s="30"/>
      <c r="E394" s="30"/>
      <c r="F394" s="30"/>
      <c r="G394" s="39"/>
      <c r="H394" s="39"/>
      <c r="I394" s="30"/>
      <c r="J394" s="30"/>
      <c r="K394" s="30"/>
      <c r="L394" s="30"/>
      <c r="M394" s="30"/>
      <c r="N394" s="30"/>
      <c r="O394" s="30"/>
      <c r="P394" s="30"/>
      <c r="Q394" s="30"/>
      <c r="R394" s="30"/>
      <c r="S394" s="30"/>
      <c r="T394" s="30"/>
      <c r="U394" s="30"/>
      <c r="V394" s="30"/>
      <c r="W394" s="30"/>
      <c r="X394" s="30"/>
      <c r="Y394" s="30"/>
      <c r="Z394" s="30"/>
      <c r="AA394" s="30"/>
      <c r="AB394" s="30"/>
    </row>
    <row r="395" spans="1:28" x14ac:dyDescent="0.25">
      <c r="A395" s="30"/>
      <c r="B395" s="30"/>
      <c r="C395" s="30"/>
      <c r="D395" s="30"/>
      <c r="E395" s="30"/>
      <c r="F395" s="30"/>
      <c r="G395" s="39"/>
      <c r="H395" s="39"/>
      <c r="I395" s="30"/>
      <c r="J395" s="30"/>
      <c r="K395" s="30"/>
      <c r="L395" s="30"/>
      <c r="M395" s="30"/>
      <c r="N395" s="30"/>
      <c r="O395" s="30"/>
      <c r="P395" s="30"/>
      <c r="Q395" s="30"/>
      <c r="R395" s="30"/>
      <c r="S395" s="30"/>
      <c r="T395" s="30"/>
      <c r="U395" s="30"/>
      <c r="V395" s="30"/>
      <c r="W395" s="30"/>
      <c r="X395" s="30"/>
      <c r="Y395" s="30"/>
      <c r="Z395" s="30"/>
      <c r="AA395" s="30"/>
      <c r="AB395" s="30"/>
    </row>
    <row r="396" spans="1:28" x14ac:dyDescent="0.25">
      <c r="A396" s="30"/>
      <c r="B396" s="30"/>
      <c r="C396" s="30"/>
      <c r="D396" s="30"/>
      <c r="E396" s="30"/>
      <c r="F396" s="30"/>
      <c r="G396" s="39"/>
      <c r="H396" s="39"/>
      <c r="I396" s="30"/>
      <c r="J396" s="30"/>
      <c r="K396" s="30"/>
      <c r="L396" s="30"/>
      <c r="M396" s="30"/>
      <c r="N396" s="30"/>
      <c r="O396" s="30"/>
      <c r="P396" s="30"/>
      <c r="Q396" s="30"/>
      <c r="R396" s="30"/>
      <c r="S396" s="30"/>
      <c r="T396" s="30"/>
      <c r="U396" s="30"/>
      <c r="V396" s="30"/>
      <c r="W396" s="30"/>
      <c r="X396" s="30"/>
      <c r="Y396" s="30"/>
      <c r="Z396" s="30"/>
      <c r="AA396" s="30"/>
      <c r="AB396" s="30"/>
    </row>
    <row r="397" spans="1:28" x14ac:dyDescent="0.25">
      <c r="A397" s="30"/>
      <c r="B397" s="30"/>
      <c r="C397" s="30"/>
      <c r="D397" s="30"/>
      <c r="E397" s="30"/>
      <c r="F397" s="30"/>
      <c r="G397" s="39"/>
      <c r="H397" s="39"/>
      <c r="I397" s="30"/>
      <c r="J397" s="30"/>
      <c r="K397" s="30"/>
      <c r="L397" s="30"/>
      <c r="M397" s="30"/>
      <c r="N397" s="30"/>
      <c r="O397" s="30"/>
      <c r="P397" s="30"/>
      <c r="Q397" s="30"/>
      <c r="R397" s="30"/>
      <c r="S397" s="30"/>
      <c r="T397" s="30"/>
      <c r="U397" s="30"/>
      <c r="V397" s="30"/>
      <c r="W397" s="30"/>
      <c r="X397" s="30"/>
      <c r="Y397" s="30"/>
      <c r="Z397" s="30"/>
      <c r="AA397" s="30"/>
      <c r="AB397" s="30"/>
    </row>
    <row r="398" spans="1:28" x14ac:dyDescent="0.25">
      <c r="A398" s="30"/>
      <c r="B398" s="30"/>
      <c r="C398" s="30"/>
      <c r="D398" s="30"/>
      <c r="E398" s="30"/>
      <c r="F398" s="30"/>
      <c r="G398" s="39"/>
      <c r="H398" s="39"/>
      <c r="I398" s="30"/>
      <c r="J398" s="30"/>
      <c r="K398" s="30"/>
      <c r="L398" s="30"/>
      <c r="M398" s="30"/>
      <c r="N398" s="30"/>
      <c r="O398" s="30"/>
      <c r="P398" s="30"/>
      <c r="Q398" s="30"/>
      <c r="R398" s="30"/>
      <c r="S398" s="30"/>
      <c r="T398" s="30"/>
      <c r="U398" s="30"/>
      <c r="V398" s="30"/>
      <c r="W398" s="30"/>
      <c r="X398" s="30"/>
      <c r="Y398" s="30"/>
      <c r="Z398" s="30"/>
      <c r="AA398" s="30"/>
      <c r="AB398" s="30"/>
    </row>
    <row r="399" spans="1:28" x14ac:dyDescent="0.25">
      <c r="A399" s="30"/>
      <c r="B399" s="30"/>
      <c r="C399" s="30"/>
      <c r="D399" s="30"/>
      <c r="E399" s="30"/>
      <c r="F399" s="30"/>
      <c r="G399" s="39"/>
      <c r="H399" s="39"/>
      <c r="I399" s="30"/>
      <c r="J399" s="30"/>
      <c r="K399" s="30"/>
      <c r="L399" s="30"/>
      <c r="M399" s="30"/>
      <c r="N399" s="30"/>
      <c r="O399" s="30"/>
      <c r="P399" s="30"/>
      <c r="Q399" s="30"/>
      <c r="R399" s="30"/>
      <c r="S399" s="30"/>
      <c r="T399" s="30"/>
      <c r="U399" s="30"/>
      <c r="V399" s="30"/>
      <c r="W399" s="30"/>
      <c r="X399" s="30"/>
      <c r="Y399" s="30"/>
      <c r="Z399" s="30"/>
      <c r="AA399" s="30"/>
      <c r="AB399" s="30"/>
    </row>
    <row r="400" spans="1:28" x14ac:dyDescent="0.25">
      <c r="A400" s="30"/>
      <c r="B400" s="30"/>
      <c r="C400" s="30"/>
      <c r="D400" s="30"/>
      <c r="E400" s="30"/>
      <c r="F400" s="30"/>
      <c r="G400" s="39"/>
      <c r="H400" s="39"/>
      <c r="I400" s="30"/>
      <c r="J400" s="30"/>
      <c r="K400" s="30"/>
      <c r="L400" s="30"/>
      <c r="M400" s="30"/>
      <c r="N400" s="30"/>
      <c r="O400" s="30"/>
      <c r="P400" s="30"/>
      <c r="Q400" s="30"/>
      <c r="R400" s="30"/>
      <c r="S400" s="30"/>
      <c r="T400" s="30"/>
      <c r="U400" s="30"/>
      <c r="V400" s="30"/>
      <c r="W400" s="30"/>
      <c r="X400" s="30"/>
      <c r="Y400" s="30"/>
      <c r="Z400" s="30"/>
      <c r="AA400" s="30"/>
      <c r="AB400" s="30"/>
    </row>
    <row r="401" spans="1:28" x14ac:dyDescent="0.25">
      <c r="A401" s="30"/>
      <c r="B401" s="30"/>
      <c r="C401" s="30"/>
      <c r="D401" s="30"/>
      <c r="E401" s="30"/>
      <c r="F401" s="30"/>
      <c r="G401" s="39"/>
      <c r="H401" s="39"/>
      <c r="I401" s="30"/>
      <c r="J401" s="30"/>
      <c r="K401" s="30"/>
      <c r="L401" s="30"/>
      <c r="M401" s="30"/>
      <c r="N401" s="30"/>
      <c r="O401" s="30"/>
      <c r="P401" s="30"/>
      <c r="Q401" s="30"/>
      <c r="R401" s="30"/>
      <c r="S401" s="30"/>
      <c r="T401" s="30"/>
      <c r="U401" s="30"/>
      <c r="V401" s="30"/>
      <c r="W401" s="30"/>
      <c r="X401" s="30"/>
      <c r="Y401" s="30"/>
      <c r="Z401" s="30"/>
      <c r="AA401" s="30"/>
      <c r="AB401" s="30"/>
    </row>
    <row r="402" spans="1:28" x14ac:dyDescent="0.25">
      <c r="A402" s="30"/>
      <c r="B402" s="30"/>
      <c r="C402" s="30"/>
      <c r="D402" s="30"/>
      <c r="E402" s="30"/>
      <c r="F402" s="30"/>
      <c r="G402" s="39"/>
      <c r="H402" s="39"/>
      <c r="I402" s="30"/>
      <c r="J402" s="30"/>
      <c r="K402" s="30"/>
      <c r="L402" s="30"/>
      <c r="M402" s="30"/>
      <c r="N402" s="30"/>
      <c r="O402" s="30"/>
      <c r="P402" s="30"/>
      <c r="Q402" s="30"/>
      <c r="R402" s="30"/>
      <c r="S402" s="30"/>
      <c r="T402" s="30"/>
      <c r="U402" s="30"/>
      <c r="V402" s="30"/>
      <c r="W402" s="30"/>
      <c r="X402" s="30"/>
      <c r="Y402" s="30"/>
      <c r="Z402" s="30"/>
      <c r="AA402" s="30"/>
      <c r="AB402" s="30"/>
    </row>
    <row r="403" spans="1:28" x14ac:dyDescent="0.25">
      <c r="A403" s="30"/>
      <c r="B403" s="30"/>
      <c r="C403" s="30"/>
      <c r="D403" s="30"/>
      <c r="E403" s="30"/>
      <c r="F403" s="30"/>
      <c r="G403" s="39"/>
      <c r="H403" s="39"/>
      <c r="I403" s="30"/>
      <c r="J403" s="30"/>
      <c r="K403" s="30"/>
      <c r="L403" s="30"/>
      <c r="M403" s="30"/>
      <c r="N403" s="30"/>
      <c r="O403" s="30"/>
      <c r="P403" s="30"/>
      <c r="Q403" s="30"/>
      <c r="R403" s="30"/>
      <c r="S403" s="30"/>
      <c r="T403" s="30"/>
      <c r="U403" s="30"/>
      <c r="V403" s="30"/>
      <c r="W403" s="30"/>
      <c r="X403" s="30"/>
      <c r="Y403" s="30"/>
      <c r="Z403" s="30"/>
      <c r="AA403" s="30"/>
      <c r="AB403" s="30"/>
    </row>
    <row r="404" spans="1:28" x14ac:dyDescent="0.25">
      <c r="A404" s="30"/>
      <c r="B404" s="30"/>
      <c r="C404" s="30"/>
      <c r="D404" s="30"/>
      <c r="E404" s="30"/>
      <c r="F404" s="30"/>
      <c r="G404" s="39"/>
      <c r="H404" s="39"/>
      <c r="I404" s="30"/>
      <c r="J404" s="30"/>
      <c r="K404" s="30"/>
      <c r="L404" s="30"/>
      <c r="M404" s="30"/>
      <c r="N404" s="30"/>
      <c r="O404" s="30"/>
      <c r="P404" s="30"/>
      <c r="Q404" s="30"/>
      <c r="R404" s="30"/>
      <c r="S404" s="30"/>
      <c r="T404" s="30"/>
      <c r="U404" s="30"/>
      <c r="V404" s="30"/>
      <c r="W404" s="30"/>
      <c r="X404" s="30"/>
      <c r="Y404" s="30"/>
      <c r="Z404" s="30"/>
      <c r="AA404" s="30"/>
      <c r="AB404" s="30"/>
    </row>
    <row r="405" spans="1:28" x14ac:dyDescent="0.25">
      <c r="A405" s="30"/>
      <c r="B405" s="30"/>
      <c r="C405" s="30"/>
      <c r="D405" s="30"/>
      <c r="E405" s="30"/>
      <c r="F405" s="30"/>
      <c r="G405" s="39"/>
      <c r="H405" s="39"/>
      <c r="I405" s="30"/>
      <c r="J405" s="30"/>
      <c r="K405" s="30"/>
      <c r="L405" s="30"/>
      <c r="M405" s="30"/>
      <c r="N405" s="30"/>
      <c r="O405" s="30"/>
      <c r="P405" s="30"/>
      <c r="Q405" s="30"/>
      <c r="R405" s="30"/>
      <c r="S405" s="30"/>
      <c r="T405" s="30"/>
      <c r="U405" s="30"/>
      <c r="V405" s="30"/>
      <c r="W405" s="30"/>
      <c r="X405" s="30"/>
      <c r="Y405" s="30"/>
      <c r="Z405" s="30"/>
      <c r="AA405" s="30"/>
      <c r="AB405" s="30"/>
    </row>
    <row r="406" spans="1:28" x14ac:dyDescent="0.25">
      <c r="A406" s="30"/>
      <c r="B406" s="30"/>
      <c r="C406" s="30"/>
      <c r="D406" s="30"/>
      <c r="E406" s="30"/>
      <c r="F406" s="30"/>
      <c r="G406" s="39"/>
      <c r="H406" s="39"/>
      <c r="I406" s="30"/>
      <c r="J406" s="30"/>
      <c r="K406" s="30"/>
      <c r="L406" s="30"/>
      <c r="M406" s="30"/>
      <c r="N406" s="30"/>
      <c r="O406" s="30"/>
      <c r="P406" s="30"/>
      <c r="Q406" s="30"/>
      <c r="R406" s="30"/>
      <c r="S406" s="30"/>
      <c r="T406" s="30"/>
      <c r="U406" s="30"/>
      <c r="V406" s="30"/>
      <c r="W406" s="30"/>
      <c r="X406" s="30"/>
      <c r="Y406" s="30"/>
      <c r="Z406" s="30"/>
      <c r="AA406" s="30"/>
      <c r="AB406" s="30"/>
    </row>
    <row r="407" spans="1:28" x14ac:dyDescent="0.25">
      <c r="A407" s="30"/>
      <c r="B407" s="30"/>
      <c r="C407" s="30"/>
      <c r="D407" s="30"/>
      <c r="E407" s="30"/>
      <c r="F407" s="30"/>
      <c r="G407" s="39"/>
      <c r="H407" s="39"/>
      <c r="I407" s="30"/>
      <c r="J407" s="30"/>
      <c r="K407" s="30"/>
      <c r="L407" s="30"/>
      <c r="M407" s="30"/>
      <c r="N407" s="30"/>
      <c r="O407" s="30"/>
      <c r="P407" s="30"/>
      <c r="Q407" s="30"/>
      <c r="R407" s="30"/>
      <c r="S407" s="30"/>
      <c r="T407" s="30"/>
      <c r="U407" s="30"/>
      <c r="V407" s="30"/>
      <c r="W407" s="30"/>
      <c r="X407" s="30"/>
      <c r="Y407" s="30"/>
      <c r="Z407" s="30"/>
      <c r="AA407" s="30"/>
      <c r="AB407" s="30"/>
    </row>
    <row r="408" spans="1:28" x14ac:dyDescent="0.25">
      <c r="A408" s="30"/>
      <c r="B408" s="30"/>
      <c r="C408" s="30"/>
      <c r="D408" s="30"/>
      <c r="E408" s="30"/>
      <c r="F408" s="30"/>
      <c r="G408" s="39"/>
      <c r="H408" s="39"/>
      <c r="I408" s="30"/>
      <c r="J408" s="30"/>
      <c r="K408" s="30"/>
      <c r="L408" s="30"/>
      <c r="M408" s="30"/>
      <c r="N408" s="30"/>
      <c r="O408" s="30"/>
      <c r="P408" s="30"/>
      <c r="Q408" s="30"/>
      <c r="R408" s="30"/>
      <c r="S408" s="30"/>
      <c r="T408" s="30"/>
      <c r="U408" s="30"/>
      <c r="V408" s="30"/>
      <c r="W408" s="30"/>
      <c r="X408" s="30"/>
      <c r="Y408" s="30"/>
      <c r="Z408" s="30"/>
      <c r="AA408" s="30"/>
      <c r="AB408" s="30"/>
    </row>
    <row r="409" spans="1:28" x14ac:dyDescent="0.25">
      <c r="A409" s="30"/>
      <c r="B409" s="30"/>
      <c r="C409" s="30"/>
      <c r="D409" s="30"/>
      <c r="E409" s="30"/>
      <c r="F409" s="30"/>
      <c r="G409" s="39"/>
      <c r="H409" s="39"/>
      <c r="I409" s="30"/>
      <c r="J409" s="30"/>
      <c r="K409" s="30"/>
      <c r="L409" s="30"/>
      <c r="M409" s="30"/>
      <c r="N409" s="30"/>
      <c r="O409" s="30"/>
      <c r="P409" s="30"/>
      <c r="Q409" s="30"/>
      <c r="R409" s="30"/>
      <c r="S409" s="30"/>
      <c r="T409" s="30"/>
      <c r="U409" s="30"/>
      <c r="V409" s="30"/>
      <c r="W409" s="30"/>
      <c r="X409" s="30"/>
      <c r="Y409" s="30"/>
      <c r="Z409" s="30"/>
      <c r="AA409" s="30"/>
      <c r="AB409" s="30"/>
    </row>
    <row r="410" spans="1:28" x14ac:dyDescent="0.25">
      <c r="A410" s="30"/>
      <c r="B410" s="30"/>
      <c r="C410" s="30"/>
      <c r="D410" s="30"/>
      <c r="E410" s="30"/>
      <c r="F410" s="30"/>
      <c r="G410" s="39"/>
      <c r="H410" s="39"/>
      <c r="I410" s="30"/>
      <c r="J410" s="30"/>
      <c r="K410" s="30"/>
      <c r="L410" s="30"/>
      <c r="M410" s="30"/>
      <c r="N410" s="30"/>
      <c r="O410" s="30"/>
      <c r="P410" s="30"/>
      <c r="Q410" s="30"/>
      <c r="R410" s="30"/>
      <c r="S410" s="30"/>
      <c r="T410" s="30"/>
      <c r="U410" s="30"/>
      <c r="V410" s="30"/>
      <c r="W410" s="30"/>
      <c r="X410" s="30"/>
      <c r="Y410" s="30"/>
      <c r="Z410" s="30"/>
      <c r="AA410" s="30"/>
      <c r="AB410" s="30"/>
    </row>
    <row r="411" spans="1:28" x14ac:dyDescent="0.25">
      <c r="A411" s="30"/>
      <c r="B411" s="30"/>
      <c r="C411" s="30"/>
      <c r="D411" s="30"/>
      <c r="E411" s="30"/>
      <c r="F411" s="30"/>
      <c r="G411" s="39"/>
      <c r="H411" s="39"/>
      <c r="I411" s="30"/>
      <c r="J411" s="30"/>
      <c r="K411" s="30"/>
      <c r="L411" s="30"/>
      <c r="M411" s="30"/>
      <c r="N411" s="30"/>
      <c r="O411" s="30"/>
      <c r="P411" s="30"/>
      <c r="Q411" s="30"/>
      <c r="R411" s="30"/>
      <c r="S411" s="30"/>
      <c r="T411" s="30"/>
      <c r="U411" s="30"/>
      <c r="V411" s="30"/>
      <c r="W411" s="30"/>
      <c r="X411" s="30"/>
      <c r="Y411" s="30"/>
      <c r="Z411" s="30"/>
      <c r="AA411" s="30"/>
      <c r="AB411" s="30"/>
    </row>
    <row r="412" spans="1:28" x14ac:dyDescent="0.25">
      <c r="A412" s="30"/>
      <c r="B412" s="30"/>
      <c r="C412" s="30"/>
      <c r="D412" s="30"/>
      <c r="E412" s="30"/>
      <c r="F412" s="30"/>
      <c r="G412" s="39"/>
      <c r="H412" s="39"/>
      <c r="I412" s="30"/>
      <c r="J412" s="30"/>
      <c r="K412" s="30"/>
      <c r="L412" s="30"/>
      <c r="M412" s="30"/>
      <c r="N412" s="30"/>
      <c r="O412" s="30"/>
      <c r="P412" s="30"/>
      <c r="Q412" s="30"/>
      <c r="R412" s="30"/>
      <c r="S412" s="30"/>
      <c r="T412" s="30"/>
      <c r="U412" s="30"/>
      <c r="V412" s="30"/>
      <c r="W412" s="30"/>
      <c r="X412" s="30"/>
      <c r="Y412" s="30"/>
      <c r="Z412" s="30"/>
      <c r="AA412" s="30"/>
      <c r="AB412" s="30"/>
    </row>
    <row r="413" spans="1:28" x14ac:dyDescent="0.25">
      <c r="A413" s="30"/>
      <c r="B413" s="30"/>
      <c r="C413" s="30"/>
      <c r="D413" s="30"/>
      <c r="E413" s="30"/>
      <c r="F413" s="30"/>
      <c r="G413" s="39"/>
      <c r="H413" s="39"/>
      <c r="I413" s="30"/>
      <c r="J413" s="30"/>
      <c r="K413" s="30"/>
      <c r="L413" s="30"/>
      <c r="M413" s="30"/>
      <c r="N413" s="30"/>
      <c r="O413" s="30"/>
      <c r="P413" s="30"/>
      <c r="Q413" s="30"/>
      <c r="R413" s="30"/>
      <c r="S413" s="30"/>
      <c r="T413" s="30"/>
      <c r="U413" s="30"/>
      <c r="V413" s="30"/>
      <c r="W413" s="30"/>
      <c r="X413" s="30"/>
      <c r="Y413" s="30"/>
      <c r="Z413" s="30"/>
      <c r="AA413" s="30"/>
      <c r="AB413" s="30"/>
    </row>
    <row r="414" spans="1:28" x14ac:dyDescent="0.25">
      <c r="A414" s="30"/>
      <c r="B414" s="30"/>
      <c r="C414" s="30"/>
      <c r="D414" s="30"/>
      <c r="E414" s="30"/>
      <c r="F414" s="30"/>
      <c r="G414" s="39"/>
      <c r="H414" s="39"/>
      <c r="I414" s="30"/>
      <c r="J414" s="30"/>
      <c r="K414" s="30"/>
      <c r="L414" s="30"/>
      <c r="M414" s="30"/>
      <c r="N414" s="30"/>
      <c r="O414" s="30"/>
      <c r="P414" s="30"/>
      <c r="Q414" s="30"/>
      <c r="R414" s="30"/>
      <c r="S414" s="30"/>
      <c r="T414" s="30"/>
      <c r="U414" s="30"/>
      <c r="V414" s="30"/>
      <c r="W414" s="30"/>
      <c r="X414" s="30"/>
      <c r="Y414" s="30"/>
      <c r="Z414" s="30"/>
      <c r="AA414" s="30"/>
      <c r="AB414" s="30"/>
    </row>
    <row r="415" spans="1:28" x14ac:dyDescent="0.25">
      <c r="A415" s="30"/>
      <c r="B415" s="30"/>
      <c r="C415" s="30"/>
      <c r="D415" s="30"/>
      <c r="E415" s="30"/>
      <c r="F415" s="30"/>
      <c r="G415" s="39"/>
      <c r="H415" s="39"/>
      <c r="I415" s="30"/>
      <c r="J415" s="30"/>
      <c r="K415" s="30"/>
      <c r="L415" s="30"/>
      <c r="M415" s="30"/>
      <c r="N415" s="30"/>
      <c r="O415" s="30"/>
      <c r="P415" s="30"/>
      <c r="Q415" s="30"/>
      <c r="R415" s="30"/>
      <c r="S415" s="30"/>
      <c r="T415" s="30"/>
      <c r="U415" s="30"/>
      <c r="V415" s="30"/>
      <c r="W415" s="30"/>
      <c r="X415" s="30"/>
      <c r="Y415" s="30"/>
      <c r="Z415" s="30"/>
      <c r="AA415" s="30"/>
      <c r="AB415" s="30"/>
    </row>
    <row r="416" spans="1:28" x14ac:dyDescent="0.25">
      <c r="A416" s="30"/>
      <c r="B416" s="30"/>
      <c r="C416" s="30"/>
      <c r="D416" s="30"/>
      <c r="E416" s="30"/>
      <c r="F416" s="30"/>
      <c r="G416" s="39"/>
      <c r="H416" s="39"/>
      <c r="I416" s="30"/>
      <c r="J416" s="30"/>
      <c r="K416" s="30"/>
      <c r="L416" s="30"/>
      <c r="M416" s="30"/>
      <c r="N416" s="30"/>
      <c r="O416" s="30"/>
      <c r="P416" s="30"/>
      <c r="Q416" s="30"/>
      <c r="R416" s="30"/>
      <c r="S416" s="30"/>
      <c r="T416" s="30"/>
      <c r="U416" s="30"/>
      <c r="V416" s="30"/>
      <c r="W416" s="30"/>
      <c r="X416" s="30"/>
      <c r="Y416" s="30"/>
      <c r="Z416" s="30"/>
      <c r="AA416" s="30"/>
      <c r="AB416" s="30"/>
    </row>
    <row r="417" spans="1:28" x14ac:dyDescent="0.25">
      <c r="A417" s="30"/>
      <c r="B417" s="30"/>
      <c r="C417" s="30"/>
      <c r="D417" s="30"/>
      <c r="E417" s="30"/>
      <c r="F417" s="30"/>
      <c r="G417" s="39"/>
      <c r="H417" s="39"/>
      <c r="I417" s="30"/>
      <c r="J417" s="30"/>
      <c r="K417" s="30"/>
      <c r="L417" s="30"/>
      <c r="M417" s="30"/>
      <c r="N417" s="30"/>
      <c r="O417" s="30"/>
      <c r="P417" s="30"/>
      <c r="Q417" s="30"/>
      <c r="R417" s="30"/>
      <c r="S417" s="30"/>
      <c r="T417" s="30"/>
      <c r="U417" s="30"/>
      <c r="V417" s="30"/>
      <c r="W417" s="30"/>
      <c r="X417" s="30"/>
      <c r="Y417" s="30"/>
      <c r="Z417" s="30"/>
      <c r="AA417" s="30"/>
      <c r="AB417" s="30"/>
    </row>
    <row r="418" spans="1:28" x14ac:dyDescent="0.25">
      <c r="A418" s="30"/>
      <c r="B418" s="30"/>
      <c r="C418" s="30"/>
      <c r="D418" s="30"/>
      <c r="E418" s="30"/>
      <c r="F418" s="30"/>
      <c r="G418" s="39"/>
      <c r="H418" s="39"/>
      <c r="I418" s="30"/>
      <c r="J418" s="30"/>
      <c r="K418" s="30"/>
      <c r="L418" s="30"/>
      <c r="M418" s="30"/>
      <c r="N418" s="30"/>
      <c r="O418" s="30"/>
      <c r="P418" s="30"/>
      <c r="Q418" s="30"/>
      <c r="R418" s="30"/>
      <c r="S418" s="30"/>
      <c r="T418" s="30"/>
      <c r="U418" s="30"/>
      <c r="V418" s="30"/>
      <c r="W418" s="30"/>
      <c r="X418" s="30"/>
      <c r="Y418" s="30"/>
      <c r="Z418" s="30"/>
      <c r="AA418" s="30"/>
      <c r="AB418" s="30"/>
    </row>
    <row r="419" spans="1:28" x14ac:dyDescent="0.25">
      <c r="A419" s="30"/>
      <c r="B419" s="30"/>
      <c r="C419" s="30"/>
      <c r="D419" s="30"/>
      <c r="E419" s="30"/>
      <c r="F419" s="30"/>
      <c r="G419" s="39"/>
      <c r="H419" s="39"/>
      <c r="I419" s="30"/>
      <c r="J419" s="30"/>
      <c r="K419" s="30"/>
      <c r="L419" s="30"/>
      <c r="M419" s="30"/>
      <c r="N419" s="30"/>
      <c r="O419" s="30"/>
      <c r="P419" s="30"/>
      <c r="Q419" s="30"/>
      <c r="R419" s="30"/>
      <c r="S419" s="30"/>
      <c r="T419" s="30"/>
      <c r="U419" s="30"/>
      <c r="V419" s="30"/>
      <c r="W419" s="30"/>
      <c r="X419" s="30"/>
      <c r="Y419" s="30"/>
      <c r="Z419" s="30"/>
      <c r="AA419" s="30"/>
      <c r="AB419" s="30"/>
    </row>
    <row r="420" spans="1:28" x14ac:dyDescent="0.25">
      <c r="A420" s="30"/>
      <c r="B420" s="30"/>
      <c r="C420" s="30"/>
      <c r="D420" s="30"/>
      <c r="E420" s="30"/>
      <c r="F420" s="30"/>
      <c r="G420" s="39"/>
      <c r="H420" s="39"/>
      <c r="I420" s="30"/>
      <c r="J420" s="30"/>
      <c r="K420" s="30"/>
      <c r="L420" s="30"/>
      <c r="M420" s="30"/>
      <c r="N420" s="30"/>
      <c r="O420" s="30"/>
      <c r="P420" s="30"/>
      <c r="Q420" s="30"/>
      <c r="R420" s="30"/>
      <c r="S420" s="30"/>
      <c r="T420" s="30"/>
      <c r="U420" s="30"/>
      <c r="V420" s="30"/>
      <c r="W420" s="30"/>
      <c r="X420" s="30"/>
      <c r="Y420" s="30"/>
      <c r="Z420" s="30"/>
      <c r="AA420" s="30"/>
      <c r="AB420" s="30"/>
    </row>
    <row r="421" spans="1:28" x14ac:dyDescent="0.25">
      <c r="A421" s="30"/>
      <c r="B421" s="30"/>
      <c r="C421" s="30"/>
      <c r="D421" s="30"/>
      <c r="E421" s="30"/>
      <c r="F421" s="30"/>
      <c r="G421" s="39"/>
      <c r="H421" s="39"/>
      <c r="I421" s="30"/>
      <c r="J421" s="30"/>
      <c r="K421" s="30"/>
      <c r="L421" s="30"/>
      <c r="M421" s="30"/>
      <c r="N421" s="30"/>
      <c r="O421" s="30"/>
      <c r="P421" s="30"/>
      <c r="Q421" s="30"/>
      <c r="R421" s="30"/>
      <c r="S421" s="30"/>
      <c r="T421" s="30"/>
      <c r="U421" s="30"/>
      <c r="V421" s="30"/>
      <c r="W421" s="30"/>
      <c r="X421" s="30"/>
      <c r="Y421" s="30"/>
      <c r="Z421" s="30"/>
      <c r="AA421" s="30"/>
      <c r="AB421" s="30"/>
    </row>
    <row r="422" spans="1:28" x14ac:dyDescent="0.25">
      <c r="A422" s="30"/>
      <c r="B422" s="30"/>
      <c r="C422" s="30"/>
      <c r="D422" s="30"/>
      <c r="E422" s="30"/>
      <c r="F422" s="30"/>
      <c r="G422" s="39"/>
      <c r="H422" s="39"/>
      <c r="I422" s="30"/>
      <c r="J422" s="30"/>
      <c r="K422" s="30"/>
      <c r="L422" s="30"/>
      <c r="M422" s="30"/>
      <c r="N422" s="30"/>
      <c r="O422" s="30"/>
      <c r="P422" s="30"/>
      <c r="Q422" s="30"/>
      <c r="R422" s="30"/>
      <c r="S422" s="30"/>
      <c r="T422" s="30"/>
      <c r="U422" s="30"/>
      <c r="V422" s="30"/>
      <c r="W422" s="30"/>
      <c r="X422" s="30"/>
      <c r="Y422" s="30"/>
      <c r="Z422" s="30"/>
      <c r="AA422" s="30"/>
      <c r="AB422" s="30"/>
    </row>
    <row r="423" spans="1:28" x14ac:dyDescent="0.25">
      <c r="A423" s="30"/>
      <c r="B423" s="30"/>
      <c r="C423" s="30"/>
      <c r="D423" s="30"/>
      <c r="E423" s="30"/>
      <c r="F423" s="30"/>
      <c r="G423" s="39"/>
      <c r="H423" s="39"/>
      <c r="I423" s="30"/>
      <c r="J423" s="30"/>
      <c r="K423" s="30"/>
      <c r="L423" s="30"/>
      <c r="M423" s="30"/>
      <c r="N423" s="30"/>
      <c r="O423" s="30"/>
      <c r="P423" s="30"/>
      <c r="Q423" s="30"/>
      <c r="R423" s="30"/>
      <c r="S423" s="30"/>
      <c r="T423" s="30"/>
      <c r="U423" s="30"/>
      <c r="V423" s="30"/>
      <c r="W423" s="30"/>
      <c r="X423" s="30"/>
      <c r="Y423" s="30"/>
      <c r="Z423" s="30"/>
      <c r="AA423" s="30"/>
      <c r="AB423" s="30"/>
    </row>
    <row r="424" spans="1:28" x14ac:dyDescent="0.25">
      <c r="A424" s="30"/>
      <c r="B424" s="30"/>
      <c r="C424" s="30"/>
      <c r="D424" s="30"/>
      <c r="E424" s="30"/>
      <c r="F424" s="30"/>
      <c r="G424" s="39"/>
      <c r="H424" s="39"/>
      <c r="I424" s="30"/>
      <c r="J424" s="30"/>
      <c r="K424" s="30"/>
      <c r="L424" s="30"/>
      <c r="M424" s="30"/>
      <c r="N424" s="30"/>
      <c r="O424" s="30"/>
      <c r="P424" s="30"/>
      <c r="Q424" s="30"/>
      <c r="R424" s="30"/>
      <c r="S424" s="30"/>
      <c r="T424" s="30"/>
      <c r="U424" s="30"/>
      <c r="V424" s="30"/>
      <c r="W424" s="30"/>
      <c r="X424" s="30"/>
      <c r="Y424" s="30"/>
      <c r="Z424" s="30"/>
      <c r="AA424" s="30"/>
      <c r="AB424" s="30"/>
    </row>
    <row r="425" spans="1:28" x14ac:dyDescent="0.25">
      <c r="A425" s="30"/>
      <c r="B425" s="30"/>
      <c r="C425" s="30"/>
      <c r="D425" s="30"/>
      <c r="E425" s="30"/>
      <c r="F425" s="30"/>
      <c r="G425" s="39"/>
      <c r="H425" s="39"/>
      <c r="I425" s="30"/>
      <c r="J425" s="30"/>
      <c r="K425" s="30"/>
      <c r="L425" s="30"/>
      <c r="M425" s="30"/>
      <c r="N425" s="30"/>
      <c r="O425" s="30"/>
      <c r="P425" s="30"/>
      <c r="Q425" s="30"/>
      <c r="R425" s="30"/>
      <c r="S425" s="30"/>
      <c r="T425" s="30"/>
      <c r="U425" s="30"/>
      <c r="V425" s="30"/>
      <c r="W425" s="30"/>
      <c r="X425" s="30"/>
      <c r="Y425" s="30"/>
      <c r="Z425" s="30"/>
      <c r="AA425" s="30"/>
      <c r="AB425" s="30"/>
    </row>
    <row r="426" spans="1:28" x14ac:dyDescent="0.25">
      <c r="A426" s="30"/>
      <c r="B426" s="30"/>
      <c r="C426" s="30"/>
      <c r="D426" s="30"/>
      <c r="E426" s="30"/>
      <c r="F426" s="30"/>
      <c r="G426" s="39"/>
      <c r="H426" s="39"/>
      <c r="I426" s="30"/>
      <c r="J426" s="30"/>
      <c r="K426" s="30"/>
      <c r="L426" s="30"/>
      <c r="M426" s="30"/>
      <c r="N426" s="30"/>
      <c r="O426" s="30"/>
      <c r="P426" s="30"/>
      <c r="Q426" s="30"/>
      <c r="R426" s="30"/>
      <c r="S426" s="30"/>
      <c r="T426" s="30"/>
      <c r="U426" s="30"/>
      <c r="V426" s="30"/>
      <c r="W426" s="30"/>
      <c r="X426" s="30"/>
      <c r="Y426" s="30"/>
      <c r="Z426" s="30"/>
      <c r="AA426" s="30"/>
      <c r="AB426" s="30"/>
    </row>
    <row r="427" spans="1:28" x14ac:dyDescent="0.25">
      <c r="A427" s="30"/>
      <c r="B427" s="30"/>
      <c r="C427" s="30"/>
      <c r="D427" s="30"/>
      <c r="E427" s="30"/>
      <c r="F427" s="30"/>
      <c r="G427" s="39"/>
      <c r="H427" s="39"/>
      <c r="I427" s="30"/>
      <c r="J427" s="30"/>
      <c r="K427" s="30"/>
      <c r="L427" s="30"/>
      <c r="M427" s="30"/>
      <c r="N427" s="30"/>
      <c r="O427" s="30"/>
      <c r="P427" s="30"/>
      <c r="Q427" s="30"/>
      <c r="R427" s="30"/>
      <c r="S427" s="30"/>
      <c r="T427" s="30"/>
      <c r="U427" s="30"/>
      <c r="V427" s="30"/>
      <c r="W427" s="30"/>
      <c r="X427" s="30"/>
      <c r="Y427" s="30"/>
      <c r="Z427" s="30"/>
      <c r="AA427" s="30"/>
      <c r="AB427" s="30"/>
    </row>
    <row r="428" spans="1:28" x14ac:dyDescent="0.25">
      <c r="A428" s="30"/>
      <c r="B428" s="30"/>
      <c r="C428" s="30"/>
      <c r="D428" s="30"/>
      <c r="E428" s="30"/>
      <c r="F428" s="30"/>
      <c r="G428" s="39"/>
      <c r="H428" s="39"/>
      <c r="I428" s="30"/>
      <c r="J428" s="30"/>
      <c r="K428" s="30"/>
      <c r="L428" s="30"/>
      <c r="M428" s="30"/>
      <c r="N428" s="30"/>
      <c r="O428" s="30"/>
      <c r="P428" s="30"/>
      <c r="Q428" s="30"/>
      <c r="R428" s="30"/>
      <c r="S428" s="30"/>
      <c r="T428" s="30"/>
      <c r="U428" s="30"/>
      <c r="V428" s="30"/>
      <c r="W428" s="30"/>
      <c r="X428" s="30"/>
      <c r="Y428" s="30"/>
      <c r="Z428" s="30"/>
      <c r="AA428" s="30"/>
      <c r="AB428" s="30"/>
    </row>
    <row r="429" spans="1:28" x14ac:dyDescent="0.25">
      <c r="A429" s="30"/>
      <c r="B429" s="30"/>
      <c r="C429" s="30"/>
      <c r="D429" s="30"/>
      <c r="E429" s="30"/>
      <c r="F429" s="30"/>
      <c r="G429" s="39"/>
      <c r="H429" s="39"/>
      <c r="I429" s="30"/>
      <c r="J429" s="30"/>
      <c r="K429" s="30"/>
      <c r="L429" s="30"/>
      <c r="M429" s="30"/>
      <c r="N429" s="30"/>
      <c r="O429" s="30"/>
      <c r="P429" s="30"/>
      <c r="Q429" s="30"/>
      <c r="R429" s="30"/>
      <c r="S429" s="30"/>
      <c r="T429" s="30"/>
      <c r="U429" s="30"/>
      <c r="V429" s="30"/>
      <c r="W429" s="30"/>
      <c r="X429" s="30"/>
      <c r="Y429" s="30"/>
      <c r="Z429" s="30"/>
      <c r="AA429" s="30"/>
      <c r="AB429" s="30"/>
    </row>
    <row r="430" spans="1:28" x14ac:dyDescent="0.25">
      <c r="A430" s="30"/>
      <c r="B430" s="30"/>
      <c r="C430" s="30"/>
      <c r="D430" s="30"/>
      <c r="E430" s="30"/>
      <c r="F430" s="30"/>
      <c r="G430" s="39"/>
      <c r="H430" s="39"/>
      <c r="I430" s="30"/>
      <c r="J430" s="30"/>
      <c r="K430" s="30"/>
      <c r="L430" s="30"/>
      <c r="M430" s="30"/>
      <c r="N430" s="30"/>
      <c r="O430" s="30"/>
      <c r="P430" s="30"/>
      <c r="Q430" s="30"/>
      <c r="R430" s="30"/>
      <c r="S430" s="30"/>
      <c r="T430" s="30"/>
      <c r="U430" s="30"/>
      <c r="V430" s="30"/>
      <c r="W430" s="30"/>
      <c r="X430" s="30"/>
      <c r="Y430" s="30"/>
      <c r="Z430" s="30"/>
      <c r="AA430" s="30"/>
      <c r="AB430" s="30"/>
    </row>
    <row r="431" spans="1:28" x14ac:dyDescent="0.25">
      <c r="A431" s="30"/>
      <c r="B431" s="30"/>
      <c r="C431" s="30"/>
      <c r="D431" s="30"/>
      <c r="E431" s="30"/>
      <c r="F431" s="30"/>
      <c r="G431" s="39"/>
      <c r="H431" s="39"/>
      <c r="I431" s="30"/>
      <c r="J431" s="30"/>
      <c r="K431" s="30"/>
      <c r="L431" s="30"/>
      <c r="M431" s="30"/>
      <c r="N431" s="30"/>
      <c r="O431" s="30"/>
      <c r="P431" s="30"/>
      <c r="Q431" s="30"/>
      <c r="R431" s="30"/>
      <c r="S431" s="30"/>
      <c r="T431" s="30"/>
      <c r="U431" s="30"/>
      <c r="V431" s="30"/>
      <c r="W431" s="30"/>
      <c r="X431" s="30"/>
      <c r="Y431" s="30"/>
      <c r="Z431" s="30"/>
      <c r="AA431" s="30"/>
      <c r="AB431" s="30"/>
    </row>
    <row r="432" spans="1:28" x14ac:dyDescent="0.25">
      <c r="A432" s="30"/>
      <c r="B432" s="30"/>
      <c r="C432" s="30"/>
      <c r="D432" s="30"/>
      <c r="E432" s="30"/>
      <c r="F432" s="30"/>
      <c r="G432" s="39"/>
      <c r="H432" s="39"/>
      <c r="I432" s="30"/>
      <c r="J432" s="30"/>
      <c r="K432" s="30"/>
      <c r="L432" s="30"/>
      <c r="M432" s="30"/>
      <c r="N432" s="30"/>
      <c r="O432" s="30"/>
      <c r="P432" s="30"/>
      <c r="Q432" s="30"/>
      <c r="R432" s="30"/>
      <c r="S432" s="30"/>
      <c r="T432" s="30"/>
      <c r="U432" s="30"/>
      <c r="V432" s="30"/>
      <c r="W432" s="30"/>
      <c r="X432" s="30"/>
      <c r="Y432" s="30"/>
      <c r="Z432" s="30"/>
      <c r="AA432" s="30"/>
      <c r="AB432" s="30"/>
    </row>
    <row r="433" spans="1:28" x14ac:dyDescent="0.25">
      <c r="A433" s="30"/>
      <c r="B433" s="30"/>
      <c r="C433" s="30"/>
      <c r="D433" s="30"/>
      <c r="E433" s="30"/>
      <c r="F433" s="30"/>
      <c r="G433" s="39"/>
      <c r="H433" s="39"/>
      <c r="I433" s="30"/>
      <c r="J433" s="30"/>
      <c r="K433" s="30"/>
      <c r="L433" s="30"/>
      <c r="M433" s="30"/>
      <c r="N433" s="30"/>
      <c r="O433" s="30"/>
      <c r="P433" s="30"/>
      <c r="Q433" s="30"/>
      <c r="R433" s="30"/>
      <c r="S433" s="30"/>
      <c r="T433" s="30"/>
      <c r="U433" s="30"/>
      <c r="V433" s="30"/>
      <c r="W433" s="30"/>
      <c r="X433" s="30"/>
      <c r="Y433" s="30"/>
      <c r="Z433" s="30"/>
      <c r="AA433" s="30"/>
      <c r="AB433" s="30"/>
    </row>
    <row r="434" spans="1:28" x14ac:dyDescent="0.25">
      <c r="A434" s="30"/>
      <c r="B434" s="30"/>
      <c r="C434" s="30"/>
      <c r="D434" s="30"/>
      <c r="E434" s="30"/>
      <c r="F434" s="30"/>
      <c r="G434" s="39"/>
      <c r="H434" s="39"/>
      <c r="I434" s="30"/>
      <c r="J434" s="30"/>
      <c r="K434" s="30"/>
      <c r="L434" s="30"/>
      <c r="M434" s="30"/>
      <c r="N434" s="30"/>
      <c r="O434" s="30"/>
      <c r="P434" s="30"/>
      <c r="Q434" s="30"/>
      <c r="R434" s="30"/>
      <c r="S434" s="30"/>
      <c r="T434" s="30"/>
      <c r="U434" s="30"/>
      <c r="V434" s="30"/>
      <c r="W434" s="30"/>
      <c r="X434" s="30"/>
      <c r="Y434" s="30"/>
      <c r="Z434" s="30"/>
      <c r="AA434" s="30"/>
      <c r="AB434" s="30"/>
    </row>
    <row r="435" spans="1:28" x14ac:dyDescent="0.25">
      <c r="A435" s="30"/>
      <c r="B435" s="30"/>
      <c r="C435" s="30"/>
      <c r="D435" s="30"/>
      <c r="E435" s="30"/>
      <c r="F435" s="30"/>
      <c r="G435" s="39"/>
      <c r="H435" s="39"/>
      <c r="I435" s="30"/>
      <c r="J435" s="30"/>
      <c r="K435" s="30"/>
      <c r="L435" s="30"/>
      <c r="M435" s="30"/>
      <c r="N435" s="30"/>
      <c r="O435" s="30"/>
      <c r="P435" s="30"/>
      <c r="Q435" s="30"/>
      <c r="R435" s="30"/>
      <c r="S435" s="30"/>
      <c r="T435" s="30"/>
      <c r="U435" s="30"/>
      <c r="V435" s="30"/>
      <c r="W435" s="30"/>
      <c r="X435" s="30"/>
      <c r="Y435" s="30"/>
      <c r="Z435" s="30"/>
      <c r="AA435" s="30"/>
      <c r="AB435" s="30"/>
    </row>
    <row r="436" spans="1:28" x14ac:dyDescent="0.25">
      <c r="A436" s="30"/>
      <c r="B436" s="30"/>
      <c r="C436" s="30"/>
      <c r="D436" s="30"/>
      <c r="E436" s="30"/>
      <c r="F436" s="30"/>
      <c r="G436" s="39"/>
      <c r="H436" s="39"/>
      <c r="I436" s="30"/>
      <c r="J436" s="30"/>
      <c r="K436" s="30"/>
      <c r="L436" s="30"/>
      <c r="M436" s="30"/>
      <c r="N436" s="30"/>
      <c r="O436" s="30"/>
      <c r="P436" s="30"/>
      <c r="Q436" s="30"/>
      <c r="R436" s="30"/>
      <c r="S436" s="30"/>
      <c r="T436" s="30"/>
      <c r="U436" s="30"/>
      <c r="V436" s="30"/>
      <c r="W436" s="30"/>
      <c r="X436" s="30"/>
      <c r="Y436" s="30"/>
      <c r="Z436" s="30"/>
      <c r="AA436" s="30"/>
      <c r="AB436" s="30"/>
    </row>
    <row r="437" spans="1:28" x14ac:dyDescent="0.25">
      <c r="A437" s="30"/>
      <c r="B437" s="30"/>
      <c r="C437" s="30"/>
      <c r="D437" s="30"/>
      <c r="E437" s="30"/>
      <c r="F437" s="30"/>
      <c r="G437" s="39"/>
      <c r="H437" s="39"/>
      <c r="I437" s="30"/>
      <c r="J437" s="30"/>
      <c r="K437" s="30"/>
      <c r="L437" s="30"/>
      <c r="M437" s="30"/>
      <c r="N437" s="30"/>
      <c r="O437" s="30"/>
      <c r="P437" s="30"/>
      <c r="Q437" s="30"/>
      <c r="R437" s="30"/>
      <c r="S437" s="30"/>
      <c r="T437" s="30"/>
      <c r="U437" s="30"/>
      <c r="V437" s="30"/>
      <c r="W437" s="30"/>
      <c r="X437" s="30"/>
      <c r="Y437" s="30"/>
      <c r="Z437" s="30"/>
      <c r="AA437" s="30"/>
      <c r="AB437" s="30"/>
    </row>
    <row r="438" spans="1:28" x14ac:dyDescent="0.25">
      <c r="A438" s="30"/>
      <c r="B438" s="30"/>
      <c r="C438" s="30"/>
      <c r="D438" s="30"/>
      <c r="E438" s="30"/>
      <c r="F438" s="30"/>
      <c r="G438" s="39"/>
      <c r="H438" s="39"/>
      <c r="I438" s="30"/>
      <c r="J438" s="30"/>
      <c r="K438" s="30"/>
      <c r="L438" s="30"/>
      <c r="M438" s="30"/>
      <c r="N438" s="30"/>
      <c r="O438" s="30"/>
      <c r="P438" s="30"/>
      <c r="Q438" s="30"/>
      <c r="R438" s="30"/>
      <c r="S438" s="30"/>
      <c r="T438" s="30"/>
      <c r="U438" s="30"/>
      <c r="V438" s="30"/>
      <c r="W438" s="30"/>
      <c r="X438" s="30"/>
      <c r="Y438" s="30"/>
      <c r="Z438" s="30"/>
      <c r="AA438" s="30"/>
      <c r="AB438" s="30"/>
    </row>
    <row r="439" spans="1:28" x14ac:dyDescent="0.25">
      <c r="A439" s="30"/>
      <c r="B439" s="30"/>
      <c r="C439" s="30"/>
      <c r="D439" s="30"/>
      <c r="E439" s="30"/>
      <c r="F439" s="30"/>
      <c r="G439" s="39"/>
      <c r="H439" s="39"/>
      <c r="I439" s="30"/>
      <c r="J439" s="30"/>
      <c r="K439" s="30"/>
      <c r="L439" s="30"/>
      <c r="M439" s="30"/>
      <c r="N439" s="30"/>
      <c r="O439" s="30"/>
      <c r="P439" s="30"/>
      <c r="Q439" s="30"/>
      <c r="R439" s="30"/>
      <c r="S439" s="30"/>
      <c r="T439" s="30"/>
      <c r="U439" s="30"/>
      <c r="V439" s="30"/>
      <c r="W439" s="30"/>
      <c r="X439" s="30"/>
      <c r="Y439" s="30"/>
      <c r="Z439" s="30"/>
      <c r="AA439" s="30"/>
      <c r="AB439" s="30"/>
    </row>
    <row r="440" spans="1:28" x14ac:dyDescent="0.25">
      <c r="A440" s="30"/>
      <c r="B440" s="30"/>
      <c r="C440" s="30"/>
      <c r="D440" s="30"/>
      <c r="E440" s="30"/>
      <c r="F440" s="30"/>
      <c r="G440" s="39"/>
      <c r="H440" s="39"/>
      <c r="I440" s="30"/>
      <c r="J440" s="30"/>
      <c r="K440" s="30"/>
      <c r="L440" s="30"/>
      <c r="M440" s="30"/>
      <c r="N440" s="30"/>
      <c r="O440" s="30"/>
      <c r="P440" s="30"/>
      <c r="Q440" s="30"/>
      <c r="R440" s="30"/>
      <c r="S440" s="30"/>
      <c r="T440" s="30"/>
      <c r="U440" s="30"/>
      <c r="V440" s="30"/>
      <c r="W440" s="30"/>
      <c r="X440" s="30"/>
      <c r="Y440" s="30"/>
      <c r="Z440" s="30"/>
      <c r="AA440" s="30"/>
      <c r="AB440" s="30"/>
    </row>
    <row r="441" spans="1:28" x14ac:dyDescent="0.25">
      <c r="A441" s="30"/>
      <c r="B441" s="30"/>
      <c r="C441" s="30"/>
      <c r="D441" s="30"/>
      <c r="E441" s="30"/>
      <c r="F441" s="30"/>
      <c r="G441" s="39"/>
      <c r="H441" s="39"/>
      <c r="I441" s="30"/>
      <c r="J441" s="30"/>
      <c r="K441" s="30"/>
      <c r="L441" s="30"/>
      <c r="M441" s="30"/>
      <c r="N441" s="30"/>
      <c r="O441" s="30"/>
      <c r="P441" s="30"/>
      <c r="Q441" s="30"/>
      <c r="R441" s="30"/>
      <c r="S441" s="30"/>
      <c r="T441" s="30"/>
      <c r="U441" s="30"/>
      <c r="V441" s="30"/>
      <c r="W441" s="30"/>
      <c r="X441" s="30"/>
      <c r="Y441" s="30"/>
      <c r="Z441" s="30"/>
      <c r="AA441" s="30"/>
      <c r="AB441" s="30"/>
    </row>
    <row r="442" spans="1:28" x14ac:dyDescent="0.25">
      <c r="A442" s="30"/>
      <c r="B442" s="30"/>
      <c r="C442" s="30"/>
      <c r="D442" s="30"/>
      <c r="E442" s="30"/>
      <c r="F442" s="30"/>
      <c r="G442" s="39"/>
      <c r="H442" s="39"/>
      <c r="I442" s="30"/>
      <c r="J442" s="30"/>
      <c r="K442" s="30"/>
      <c r="L442" s="30"/>
      <c r="M442" s="30"/>
      <c r="N442" s="30"/>
      <c r="O442" s="30"/>
      <c r="P442" s="30"/>
      <c r="Q442" s="30"/>
      <c r="R442" s="30"/>
      <c r="S442" s="30"/>
      <c r="T442" s="30"/>
      <c r="U442" s="30"/>
      <c r="V442" s="30"/>
      <c r="W442" s="30"/>
      <c r="X442" s="30"/>
      <c r="Y442" s="30"/>
      <c r="Z442" s="30"/>
      <c r="AA442" s="30"/>
      <c r="AB442" s="30"/>
    </row>
    <row r="443" spans="1:28" x14ac:dyDescent="0.25">
      <c r="A443" s="30"/>
      <c r="B443" s="30"/>
      <c r="C443" s="30"/>
      <c r="D443" s="30"/>
      <c r="E443" s="30"/>
      <c r="F443" s="30"/>
      <c r="G443" s="39"/>
      <c r="H443" s="39"/>
      <c r="I443" s="30"/>
      <c r="J443" s="30"/>
      <c r="K443" s="30"/>
      <c r="L443" s="30"/>
      <c r="M443" s="30"/>
      <c r="N443" s="30"/>
      <c r="O443" s="30"/>
      <c r="P443" s="30"/>
      <c r="Q443" s="30"/>
      <c r="R443" s="30"/>
      <c r="S443" s="30"/>
      <c r="T443" s="30"/>
      <c r="U443" s="30"/>
      <c r="V443" s="30"/>
      <c r="W443" s="30"/>
      <c r="X443" s="30"/>
      <c r="Y443" s="30"/>
      <c r="Z443" s="30"/>
      <c r="AA443" s="30"/>
      <c r="AB443" s="30"/>
    </row>
    <row r="444" spans="1:28" x14ac:dyDescent="0.25">
      <c r="A444" s="30"/>
      <c r="B444" s="30"/>
      <c r="C444" s="30"/>
      <c r="D444" s="30"/>
      <c r="E444" s="30"/>
      <c r="F444" s="30"/>
      <c r="G444" s="39"/>
      <c r="H444" s="39"/>
      <c r="I444" s="30"/>
      <c r="J444" s="30"/>
      <c r="K444" s="30"/>
      <c r="L444" s="30"/>
      <c r="M444" s="30"/>
      <c r="N444" s="30"/>
      <c r="O444" s="30"/>
      <c r="P444" s="30"/>
      <c r="Q444" s="30"/>
      <c r="R444" s="30"/>
      <c r="S444" s="30"/>
      <c r="T444" s="30"/>
      <c r="U444" s="30"/>
      <c r="V444" s="30"/>
      <c r="W444" s="30"/>
      <c r="X444" s="30"/>
      <c r="Y444" s="30"/>
      <c r="Z444" s="30"/>
      <c r="AA444" s="30"/>
      <c r="AB444" s="30"/>
    </row>
    <row r="445" spans="1:28" x14ac:dyDescent="0.25">
      <c r="A445" s="30"/>
      <c r="B445" s="30"/>
      <c r="C445" s="30"/>
      <c r="D445" s="30"/>
      <c r="E445" s="30"/>
      <c r="F445" s="30"/>
      <c r="G445" s="39"/>
      <c r="H445" s="39"/>
      <c r="I445" s="30"/>
      <c r="J445" s="30"/>
      <c r="K445" s="30"/>
      <c r="L445" s="30"/>
      <c r="M445" s="30"/>
      <c r="N445" s="30"/>
      <c r="O445" s="30"/>
      <c r="P445" s="30"/>
      <c r="Q445" s="30"/>
      <c r="R445" s="30"/>
      <c r="S445" s="30"/>
      <c r="T445" s="30"/>
      <c r="U445" s="30"/>
      <c r="V445" s="30"/>
      <c r="W445" s="30"/>
      <c r="X445" s="30"/>
      <c r="Y445" s="30"/>
      <c r="Z445" s="30"/>
      <c r="AA445" s="30"/>
      <c r="AB445" s="30"/>
    </row>
    <row r="446" spans="1:28" x14ac:dyDescent="0.25">
      <c r="A446" s="30"/>
      <c r="B446" s="30"/>
      <c r="C446" s="30"/>
      <c r="D446" s="30"/>
      <c r="E446" s="30"/>
      <c r="F446" s="30"/>
      <c r="G446" s="39"/>
      <c r="H446" s="39"/>
      <c r="I446" s="30"/>
      <c r="J446" s="30"/>
      <c r="K446" s="30"/>
      <c r="L446" s="30"/>
      <c r="M446" s="30"/>
      <c r="N446" s="30"/>
      <c r="O446" s="30"/>
      <c r="P446" s="30"/>
      <c r="Q446" s="30"/>
      <c r="R446" s="30"/>
      <c r="S446" s="30"/>
      <c r="T446" s="30"/>
      <c r="U446" s="30"/>
      <c r="V446" s="30"/>
      <c r="W446" s="30"/>
      <c r="X446" s="30"/>
      <c r="Y446" s="30"/>
      <c r="Z446" s="30"/>
      <c r="AA446" s="30"/>
      <c r="AB446" s="30"/>
    </row>
    <row r="447" spans="1:28" x14ac:dyDescent="0.25">
      <c r="A447" s="30"/>
      <c r="B447" s="30"/>
      <c r="C447" s="30"/>
      <c r="D447" s="30"/>
      <c r="E447" s="30"/>
      <c r="F447" s="30"/>
      <c r="G447" s="39"/>
      <c r="H447" s="39"/>
      <c r="I447" s="30"/>
      <c r="J447" s="30"/>
      <c r="K447" s="30"/>
      <c r="L447" s="30"/>
      <c r="M447" s="30"/>
      <c r="N447" s="30"/>
      <c r="O447" s="30"/>
      <c r="P447" s="30"/>
      <c r="Q447" s="30"/>
      <c r="R447" s="30"/>
      <c r="S447" s="30"/>
      <c r="T447" s="30"/>
      <c r="U447" s="30"/>
      <c r="V447" s="30"/>
      <c r="W447" s="30"/>
      <c r="X447" s="30"/>
      <c r="Y447" s="30"/>
      <c r="Z447" s="30"/>
      <c r="AA447" s="30"/>
      <c r="AB447" s="30"/>
    </row>
    <row r="448" spans="1:28" x14ac:dyDescent="0.25">
      <c r="A448" s="30"/>
      <c r="B448" s="30"/>
      <c r="C448" s="30"/>
      <c r="D448" s="30"/>
      <c r="E448" s="30"/>
      <c r="F448" s="30"/>
      <c r="G448" s="39"/>
      <c r="H448" s="39"/>
      <c r="I448" s="30"/>
      <c r="J448" s="30"/>
      <c r="K448" s="30"/>
      <c r="L448" s="30"/>
      <c r="M448" s="30"/>
      <c r="N448" s="30"/>
      <c r="O448" s="30"/>
      <c r="P448" s="30"/>
      <c r="Q448" s="30"/>
      <c r="R448" s="30"/>
      <c r="S448" s="30"/>
      <c r="T448" s="30"/>
      <c r="U448" s="30"/>
      <c r="V448" s="30"/>
      <c r="W448" s="30"/>
      <c r="X448" s="30"/>
      <c r="Y448" s="30"/>
      <c r="Z448" s="30"/>
      <c r="AA448" s="30"/>
      <c r="AB448" s="30"/>
    </row>
    <row r="449" spans="1:28" x14ac:dyDescent="0.25">
      <c r="A449" s="30"/>
      <c r="B449" s="30"/>
      <c r="C449" s="30"/>
      <c r="D449" s="30"/>
      <c r="E449" s="30"/>
      <c r="F449" s="30"/>
      <c r="G449" s="39"/>
      <c r="H449" s="39"/>
      <c r="I449" s="30"/>
      <c r="J449" s="30"/>
      <c r="K449" s="30"/>
      <c r="L449" s="30"/>
      <c r="M449" s="30"/>
      <c r="N449" s="30"/>
      <c r="O449" s="30"/>
      <c r="P449" s="30"/>
      <c r="Q449" s="30"/>
      <c r="R449" s="30"/>
      <c r="S449" s="30"/>
      <c r="T449" s="30"/>
      <c r="U449" s="30"/>
      <c r="V449" s="30"/>
      <c r="W449" s="30"/>
      <c r="X449" s="30"/>
      <c r="Y449" s="30"/>
      <c r="Z449" s="30"/>
      <c r="AA449" s="30"/>
      <c r="AB449" s="30"/>
    </row>
    <row r="450" spans="1:28" x14ac:dyDescent="0.25">
      <c r="A450" s="30"/>
      <c r="B450" s="30"/>
      <c r="C450" s="30"/>
      <c r="D450" s="30"/>
      <c r="E450" s="30"/>
      <c r="F450" s="30"/>
      <c r="G450" s="39"/>
      <c r="H450" s="39"/>
      <c r="I450" s="30"/>
      <c r="J450" s="30"/>
      <c r="K450" s="30"/>
      <c r="L450" s="30"/>
      <c r="M450" s="30"/>
      <c r="N450" s="30"/>
      <c r="O450" s="30"/>
      <c r="P450" s="30"/>
      <c r="Q450" s="30"/>
      <c r="R450" s="30"/>
      <c r="S450" s="30"/>
      <c r="T450" s="30"/>
      <c r="U450" s="30"/>
      <c r="V450" s="30"/>
      <c r="W450" s="30"/>
      <c r="X450" s="30"/>
      <c r="Y450" s="30"/>
      <c r="Z450" s="30"/>
      <c r="AA450" s="30"/>
      <c r="AB450" s="30"/>
    </row>
    <row r="451" spans="1:28" x14ac:dyDescent="0.25">
      <c r="A451" s="30"/>
      <c r="B451" s="30"/>
      <c r="C451" s="30"/>
      <c r="D451" s="30"/>
      <c r="E451" s="30"/>
      <c r="F451" s="30"/>
      <c r="G451" s="39"/>
      <c r="H451" s="39"/>
      <c r="I451" s="30"/>
      <c r="J451" s="30"/>
      <c r="K451" s="30"/>
      <c r="L451" s="30"/>
      <c r="M451" s="30"/>
      <c r="N451" s="30"/>
      <c r="O451" s="30"/>
      <c r="P451" s="30"/>
      <c r="Q451" s="30"/>
      <c r="R451" s="30"/>
      <c r="S451" s="30"/>
      <c r="T451" s="30"/>
      <c r="U451" s="30"/>
      <c r="V451" s="30"/>
      <c r="W451" s="30"/>
      <c r="X451" s="30"/>
      <c r="Y451" s="30"/>
      <c r="Z451" s="30"/>
      <c r="AA451" s="30"/>
      <c r="AB451" s="30"/>
    </row>
    <row r="452" spans="1:28" x14ac:dyDescent="0.25">
      <c r="A452" s="30"/>
      <c r="B452" s="30"/>
      <c r="C452" s="30"/>
      <c r="D452" s="30"/>
      <c r="E452" s="30"/>
      <c r="F452" s="30"/>
      <c r="G452" s="39"/>
      <c r="H452" s="39"/>
      <c r="I452" s="30"/>
      <c r="J452" s="30"/>
      <c r="K452" s="30"/>
      <c r="L452" s="30"/>
      <c r="M452" s="30"/>
      <c r="N452" s="30"/>
      <c r="O452" s="30"/>
      <c r="P452" s="30"/>
      <c r="Q452" s="30"/>
      <c r="R452" s="30"/>
      <c r="S452" s="30"/>
      <c r="T452" s="30"/>
      <c r="U452" s="30"/>
      <c r="V452" s="30"/>
      <c r="W452" s="30"/>
      <c r="X452" s="30"/>
      <c r="Y452" s="30"/>
      <c r="Z452" s="30"/>
      <c r="AA452" s="30"/>
      <c r="AB452" s="30"/>
    </row>
    <row r="453" spans="1:28" x14ac:dyDescent="0.25">
      <c r="A453" s="30"/>
      <c r="B453" s="30"/>
      <c r="C453" s="30"/>
      <c r="D453" s="30"/>
      <c r="E453" s="30"/>
      <c r="F453" s="30"/>
      <c r="G453" s="39"/>
      <c r="H453" s="39"/>
      <c r="I453" s="30"/>
      <c r="J453" s="30"/>
      <c r="K453" s="30"/>
      <c r="L453" s="30"/>
      <c r="M453" s="30"/>
      <c r="N453" s="30"/>
      <c r="O453" s="30"/>
      <c r="P453" s="30"/>
      <c r="Q453" s="30"/>
      <c r="R453" s="30"/>
      <c r="S453" s="30"/>
      <c r="T453" s="30"/>
      <c r="U453" s="30"/>
      <c r="V453" s="30"/>
      <c r="W453" s="30"/>
      <c r="X453" s="30"/>
      <c r="Y453" s="30"/>
      <c r="Z453" s="30"/>
      <c r="AA453" s="30"/>
      <c r="AB453" s="30"/>
    </row>
    <row r="454" spans="1:28" x14ac:dyDescent="0.25">
      <c r="A454" s="30"/>
      <c r="B454" s="30"/>
      <c r="C454" s="30"/>
      <c r="D454" s="30"/>
      <c r="E454" s="30"/>
      <c r="F454" s="30"/>
      <c r="G454" s="39"/>
      <c r="H454" s="39"/>
      <c r="I454" s="30"/>
      <c r="J454" s="30"/>
      <c r="K454" s="30"/>
      <c r="L454" s="30"/>
      <c r="M454" s="30"/>
      <c r="N454" s="30"/>
      <c r="O454" s="30"/>
      <c r="P454" s="30"/>
      <c r="Q454" s="30"/>
      <c r="R454" s="30"/>
      <c r="S454" s="30"/>
      <c r="T454" s="30"/>
      <c r="U454" s="30"/>
      <c r="V454" s="30"/>
      <c r="W454" s="30"/>
      <c r="X454" s="30"/>
      <c r="Y454" s="30"/>
      <c r="Z454" s="30"/>
      <c r="AA454" s="30"/>
      <c r="AB454" s="30"/>
    </row>
    <row r="455" spans="1:28" x14ac:dyDescent="0.25">
      <c r="A455" s="30"/>
      <c r="B455" s="30"/>
      <c r="C455" s="30"/>
      <c r="D455" s="30"/>
      <c r="E455" s="30"/>
      <c r="F455" s="30"/>
      <c r="G455" s="39"/>
      <c r="H455" s="39"/>
      <c r="I455" s="30"/>
      <c r="J455" s="30"/>
      <c r="K455" s="30"/>
      <c r="L455" s="30"/>
      <c r="M455" s="30"/>
      <c r="N455" s="30"/>
      <c r="O455" s="30"/>
      <c r="P455" s="30"/>
      <c r="Q455" s="30"/>
      <c r="R455" s="30"/>
      <c r="S455" s="30"/>
      <c r="T455" s="30"/>
      <c r="U455" s="30"/>
      <c r="V455" s="30"/>
      <c r="W455" s="30"/>
      <c r="X455" s="30"/>
      <c r="Y455" s="30"/>
      <c r="Z455" s="30"/>
      <c r="AA455" s="30"/>
      <c r="AB455" s="30"/>
    </row>
    <row r="456" spans="1:28" x14ac:dyDescent="0.25">
      <c r="A456" s="30"/>
      <c r="B456" s="30"/>
      <c r="C456" s="30"/>
      <c r="D456" s="30"/>
      <c r="E456" s="30"/>
      <c r="F456" s="30"/>
      <c r="G456" s="39"/>
      <c r="H456" s="39"/>
      <c r="I456" s="30"/>
      <c r="J456" s="30"/>
      <c r="K456" s="30"/>
      <c r="L456" s="30"/>
      <c r="M456" s="30"/>
      <c r="N456" s="30"/>
      <c r="O456" s="30"/>
      <c r="P456" s="30"/>
      <c r="Q456" s="30"/>
      <c r="R456" s="30"/>
      <c r="S456" s="30"/>
      <c r="T456" s="30"/>
      <c r="U456" s="30"/>
      <c r="V456" s="30"/>
      <c r="W456" s="30"/>
      <c r="X456" s="30"/>
      <c r="Y456" s="30"/>
      <c r="Z456" s="30"/>
      <c r="AA456" s="30"/>
      <c r="AB456" s="30"/>
    </row>
    <row r="457" spans="1:28" x14ac:dyDescent="0.25">
      <c r="A457" s="30"/>
      <c r="B457" s="30"/>
      <c r="C457" s="30"/>
      <c r="D457" s="30"/>
      <c r="E457" s="30"/>
      <c r="F457" s="30"/>
      <c r="G457" s="39"/>
      <c r="H457" s="39"/>
      <c r="I457" s="30"/>
      <c r="J457" s="30"/>
      <c r="K457" s="30"/>
      <c r="L457" s="30"/>
      <c r="M457" s="30"/>
      <c r="N457" s="30"/>
      <c r="O457" s="30"/>
      <c r="P457" s="30"/>
      <c r="Q457" s="30"/>
      <c r="R457" s="30"/>
      <c r="S457" s="30"/>
      <c r="T457" s="30"/>
      <c r="U457" s="30"/>
      <c r="V457" s="30"/>
      <c r="W457" s="30"/>
      <c r="X457" s="30"/>
      <c r="Y457" s="30"/>
      <c r="Z457" s="30"/>
      <c r="AA457" s="30"/>
      <c r="AB457" s="30"/>
    </row>
    <row r="458" spans="1:28" x14ac:dyDescent="0.25">
      <c r="A458" s="30"/>
      <c r="B458" s="30"/>
      <c r="C458" s="30"/>
      <c r="D458" s="30"/>
      <c r="E458" s="30"/>
      <c r="F458" s="30"/>
      <c r="G458" s="39"/>
      <c r="H458" s="39"/>
      <c r="I458" s="30"/>
      <c r="J458" s="30"/>
      <c r="K458" s="30"/>
      <c r="L458" s="30"/>
      <c r="M458" s="30"/>
      <c r="N458" s="30"/>
      <c r="O458" s="30"/>
      <c r="P458" s="30"/>
      <c r="Q458" s="30"/>
      <c r="R458" s="30"/>
      <c r="S458" s="30"/>
      <c r="T458" s="30"/>
      <c r="U458" s="30"/>
      <c r="V458" s="30"/>
      <c r="W458" s="30"/>
      <c r="X458" s="30"/>
      <c r="Y458" s="30"/>
      <c r="Z458" s="30"/>
      <c r="AA458" s="30"/>
      <c r="AB458" s="30"/>
    </row>
    <row r="459" spans="1:28" x14ac:dyDescent="0.25">
      <c r="A459" s="30"/>
      <c r="B459" s="30"/>
      <c r="C459" s="30"/>
      <c r="D459" s="30"/>
      <c r="E459" s="30"/>
      <c r="F459" s="30"/>
      <c r="G459" s="39"/>
      <c r="H459" s="39"/>
      <c r="I459" s="30"/>
      <c r="J459" s="30"/>
      <c r="K459" s="30"/>
      <c r="L459" s="30"/>
      <c r="M459" s="30"/>
      <c r="N459" s="30"/>
      <c r="O459" s="30"/>
      <c r="P459" s="30"/>
      <c r="Q459" s="30"/>
      <c r="R459" s="30"/>
      <c r="S459" s="30"/>
      <c r="T459" s="30"/>
      <c r="U459" s="30"/>
      <c r="V459" s="30"/>
      <c r="W459" s="30"/>
      <c r="X459" s="30"/>
      <c r="Y459" s="30"/>
      <c r="Z459" s="30"/>
      <c r="AA459" s="30"/>
      <c r="AB459" s="30"/>
    </row>
    <row r="460" spans="1:28" x14ac:dyDescent="0.25">
      <c r="A460" s="30"/>
      <c r="B460" s="30"/>
      <c r="C460" s="30"/>
      <c r="D460" s="30"/>
      <c r="E460" s="30"/>
      <c r="F460" s="30"/>
      <c r="G460" s="39"/>
      <c r="H460" s="39"/>
      <c r="I460" s="30"/>
      <c r="J460" s="30"/>
      <c r="K460" s="30"/>
      <c r="L460" s="30"/>
      <c r="M460" s="30"/>
      <c r="N460" s="30"/>
      <c r="O460" s="30"/>
      <c r="P460" s="30"/>
      <c r="Q460" s="30"/>
      <c r="R460" s="30"/>
      <c r="S460" s="30"/>
      <c r="T460" s="30"/>
      <c r="U460" s="30"/>
      <c r="V460" s="30"/>
      <c r="W460" s="30"/>
      <c r="X460" s="30"/>
      <c r="Y460" s="30"/>
      <c r="Z460" s="30"/>
      <c r="AA460" s="30"/>
      <c r="AB460" s="30"/>
    </row>
    <row r="461" spans="1:28" x14ac:dyDescent="0.25">
      <c r="A461" s="30"/>
      <c r="B461" s="30"/>
      <c r="C461" s="30"/>
      <c r="D461" s="30"/>
      <c r="E461" s="30"/>
      <c r="F461" s="30"/>
      <c r="G461" s="39"/>
      <c r="H461" s="39"/>
      <c r="I461" s="30"/>
      <c r="J461" s="30"/>
      <c r="K461" s="30"/>
      <c r="L461" s="30"/>
      <c r="M461" s="30"/>
      <c r="N461" s="30"/>
      <c r="O461" s="30"/>
      <c r="P461" s="30"/>
      <c r="Q461" s="30"/>
      <c r="R461" s="30"/>
      <c r="S461" s="30"/>
      <c r="T461" s="30"/>
      <c r="U461" s="30"/>
      <c r="V461" s="30"/>
      <c r="W461" s="30"/>
      <c r="X461" s="30"/>
      <c r="Y461" s="30"/>
      <c r="Z461" s="30"/>
      <c r="AA461" s="30"/>
      <c r="AB461" s="30"/>
    </row>
    <row r="462" spans="1:28" x14ac:dyDescent="0.25">
      <c r="A462" s="30"/>
      <c r="B462" s="30"/>
      <c r="C462" s="30"/>
      <c r="D462" s="30"/>
      <c r="E462" s="30"/>
      <c r="F462" s="30"/>
      <c r="G462" s="39"/>
      <c r="H462" s="39"/>
      <c r="I462" s="30"/>
      <c r="J462" s="30"/>
      <c r="K462" s="30"/>
      <c r="L462" s="30"/>
      <c r="M462" s="30"/>
      <c r="N462" s="30"/>
      <c r="O462" s="30"/>
      <c r="P462" s="30"/>
      <c r="Q462" s="30"/>
      <c r="R462" s="30"/>
      <c r="S462" s="30"/>
      <c r="T462" s="30"/>
      <c r="U462" s="30"/>
      <c r="V462" s="30"/>
      <c r="W462" s="30"/>
      <c r="X462" s="30"/>
      <c r="Y462" s="30"/>
      <c r="Z462" s="30"/>
      <c r="AA462" s="30"/>
      <c r="AB462" s="30"/>
    </row>
    <row r="463" spans="1:28" x14ac:dyDescent="0.25">
      <c r="A463" s="30"/>
      <c r="B463" s="30"/>
      <c r="C463" s="30"/>
      <c r="D463" s="30"/>
      <c r="E463" s="30"/>
      <c r="F463" s="30"/>
      <c r="G463" s="39"/>
      <c r="H463" s="39"/>
      <c r="I463" s="30"/>
      <c r="J463" s="30"/>
      <c r="K463" s="30"/>
      <c r="L463" s="30"/>
      <c r="M463" s="30"/>
      <c r="N463" s="30"/>
      <c r="O463" s="30"/>
      <c r="P463" s="30"/>
      <c r="Q463" s="30"/>
      <c r="R463" s="30"/>
      <c r="S463" s="30"/>
      <c r="T463" s="30"/>
      <c r="U463" s="30"/>
      <c r="V463" s="30"/>
      <c r="W463" s="30"/>
      <c r="X463" s="30"/>
      <c r="Y463" s="30"/>
      <c r="Z463" s="30"/>
      <c r="AA463" s="30"/>
      <c r="AB463" s="30"/>
    </row>
    <row r="464" spans="1:28" x14ac:dyDescent="0.25">
      <c r="A464" s="30"/>
      <c r="B464" s="30"/>
      <c r="C464" s="30"/>
      <c r="D464" s="30"/>
      <c r="E464" s="30"/>
      <c r="F464" s="30"/>
      <c r="G464" s="39"/>
      <c r="H464" s="39"/>
      <c r="I464" s="30"/>
      <c r="J464" s="30"/>
      <c r="K464" s="30"/>
      <c r="L464" s="30"/>
      <c r="M464" s="30"/>
      <c r="N464" s="30"/>
      <c r="O464" s="30"/>
      <c r="P464" s="30"/>
      <c r="Q464" s="30"/>
      <c r="R464" s="30"/>
      <c r="S464" s="30"/>
      <c r="T464" s="30"/>
      <c r="U464" s="30"/>
      <c r="V464" s="30"/>
      <c r="W464" s="30"/>
      <c r="X464" s="30"/>
      <c r="Y464" s="30"/>
      <c r="Z464" s="30"/>
      <c r="AA464" s="30"/>
      <c r="AB464" s="30"/>
    </row>
    <row r="465" spans="1:28" x14ac:dyDescent="0.25">
      <c r="A465" s="30"/>
      <c r="B465" s="30"/>
      <c r="C465" s="30"/>
      <c r="D465" s="30"/>
      <c r="E465" s="30"/>
      <c r="F465" s="30"/>
      <c r="G465" s="39"/>
      <c r="H465" s="39"/>
      <c r="I465" s="30"/>
      <c r="J465" s="30"/>
      <c r="K465" s="30"/>
      <c r="L465" s="30"/>
      <c r="M465" s="30"/>
      <c r="N465" s="30"/>
      <c r="O465" s="30"/>
      <c r="P465" s="30"/>
      <c r="Q465" s="30"/>
      <c r="R465" s="30"/>
      <c r="S465" s="30"/>
      <c r="T465" s="30"/>
      <c r="U465" s="30"/>
      <c r="V465" s="30"/>
      <c r="W465" s="30"/>
      <c r="X465" s="30"/>
      <c r="Y465" s="30"/>
      <c r="Z465" s="30"/>
      <c r="AA465" s="30"/>
      <c r="AB465" s="30"/>
    </row>
    <row r="466" spans="1:28" x14ac:dyDescent="0.25">
      <c r="A466" s="30"/>
      <c r="B466" s="30"/>
      <c r="C466" s="30"/>
      <c r="D466" s="30"/>
      <c r="E466" s="30"/>
      <c r="F466" s="30"/>
      <c r="G466" s="39"/>
      <c r="H466" s="39"/>
      <c r="I466" s="30"/>
      <c r="J466" s="30"/>
      <c r="K466" s="30"/>
      <c r="L466" s="30"/>
      <c r="M466" s="30"/>
      <c r="N466" s="30"/>
      <c r="O466" s="30"/>
      <c r="P466" s="30"/>
      <c r="Q466" s="30"/>
      <c r="R466" s="30"/>
      <c r="S466" s="30"/>
      <c r="T466" s="30"/>
      <c r="U466" s="30"/>
      <c r="V466" s="30"/>
      <c r="W466" s="30"/>
      <c r="X466" s="30"/>
      <c r="Y466" s="30"/>
      <c r="Z466" s="30"/>
      <c r="AA466" s="30"/>
      <c r="AB466" s="30"/>
    </row>
    <row r="467" spans="1:28" x14ac:dyDescent="0.25">
      <c r="A467" s="30"/>
      <c r="B467" s="30"/>
      <c r="C467" s="30"/>
      <c r="D467" s="30"/>
      <c r="E467" s="30"/>
      <c r="F467" s="30"/>
      <c r="G467" s="39"/>
      <c r="H467" s="39"/>
      <c r="I467" s="30"/>
      <c r="J467" s="30"/>
      <c r="K467" s="30"/>
      <c r="L467" s="30"/>
      <c r="M467" s="30"/>
      <c r="N467" s="30"/>
      <c r="O467" s="30"/>
      <c r="P467" s="30"/>
      <c r="Q467" s="30"/>
      <c r="R467" s="30"/>
      <c r="S467" s="30"/>
      <c r="T467" s="30"/>
      <c r="U467" s="30"/>
      <c r="V467" s="30"/>
      <c r="W467" s="30"/>
      <c r="X467" s="30"/>
      <c r="Y467" s="30"/>
      <c r="Z467" s="30"/>
      <c r="AA467" s="30"/>
      <c r="AB467" s="30"/>
    </row>
    <row r="468" spans="1:28" x14ac:dyDescent="0.25">
      <c r="A468" s="30"/>
      <c r="B468" s="30"/>
      <c r="C468" s="30"/>
      <c r="D468" s="30"/>
      <c r="E468" s="30"/>
      <c r="F468" s="30"/>
      <c r="G468" s="39"/>
      <c r="H468" s="39"/>
      <c r="I468" s="30"/>
      <c r="J468" s="30"/>
      <c r="K468" s="30"/>
      <c r="L468" s="30"/>
      <c r="M468" s="30"/>
      <c r="N468" s="30"/>
      <c r="O468" s="30"/>
      <c r="P468" s="30"/>
      <c r="Q468" s="30"/>
      <c r="R468" s="30"/>
      <c r="S468" s="30"/>
      <c r="T468" s="30"/>
      <c r="U468" s="30"/>
      <c r="V468" s="30"/>
      <c r="W468" s="30"/>
      <c r="X468" s="30"/>
      <c r="Y468" s="30"/>
      <c r="Z468" s="30"/>
      <c r="AA468" s="30"/>
      <c r="AB468" s="30"/>
    </row>
    <row r="469" spans="1:28" x14ac:dyDescent="0.25">
      <c r="A469" s="30"/>
      <c r="B469" s="30"/>
      <c r="C469" s="30"/>
      <c r="D469" s="30"/>
      <c r="E469" s="30"/>
      <c r="F469" s="30"/>
      <c r="G469" s="39"/>
      <c r="H469" s="39"/>
      <c r="I469" s="30"/>
      <c r="J469" s="30"/>
      <c r="K469" s="30"/>
      <c r="L469" s="30"/>
      <c r="M469" s="30"/>
      <c r="N469" s="30"/>
      <c r="O469" s="30"/>
      <c r="P469" s="30"/>
      <c r="Q469" s="30"/>
      <c r="R469" s="30"/>
      <c r="S469" s="30"/>
      <c r="T469" s="30"/>
      <c r="U469" s="30"/>
      <c r="V469" s="30"/>
      <c r="W469" s="30"/>
      <c r="X469" s="30"/>
      <c r="Y469" s="30"/>
      <c r="Z469" s="30"/>
      <c r="AA469" s="30"/>
      <c r="AB469" s="30"/>
    </row>
    <row r="470" spans="1:28" x14ac:dyDescent="0.25">
      <c r="A470" s="30"/>
      <c r="B470" s="30"/>
      <c r="C470" s="30"/>
      <c r="D470" s="30"/>
      <c r="E470" s="30"/>
      <c r="F470" s="30"/>
      <c r="G470" s="39"/>
      <c r="H470" s="39"/>
      <c r="I470" s="30"/>
      <c r="J470" s="30"/>
      <c r="K470" s="30"/>
      <c r="L470" s="30"/>
      <c r="M470" s="30"/>
      <c r="N470" s="30"/>
      <c r="O470" s="30"/>
      <c r="P470" s="30"/>
      <c r="Q470" s="30"/>
      <c r="R470" s="30"/>
      <c r="S470" s="30"/>
      <c r="T470" s="30"/>
      <c r="U470" s="30"/>
      <c r="V470" s="30"/>
      <c r="W470" s="30"/>
      <c r="X470" s="30"/>
      <c r="Y470" s="30"/>
      <c r="Z470" s="30"/>
      <c r="AA470" s="30"/>
      <c r="AB470" s="30"/>
    </row>
    <row r="471" spans="1:28" x14ac:dyDescent="0.25">
      <c r="A471" s="30"/>
      <c r="B471" s="30"/>
      <c r="C471" s="30"/>
      <c r="D471" s="30"/>
      <c r="E471" s="30"/>
      <c r="F471" s="30"/>
      <c r="G471" s="39"/>
      <c r="H471" s="39"/>
      <c r="I471" s="30"/>
      <c r="J471" s="30"/>
      <c r="K471" s="30"/>
      <c r="L471" s="30"/>
      <c r="M471" s="30"/>
      <c r="N471" s="30"/>
      <c r="O471" s="30"/>
      <c r="P471" s="30"/>
      <c r="Q471" s="30"/>
      <c r="R471" s="30"/>
      <c r="S471" s="30"/>
      <c r="T471" s="30"/>
      <c r="U471" s="30"/>
      <c r="V471" s="30"/>
      <c r="W471" s="30"/>
      <c r="X471" s="30"/>
      <c r="Y471" s="30"/>
      <c r="Z471" s="30"/>
      <c r="AA471" s="30"/>
      <c r="AB471" s="30"/>
    </row>
    <row r="472" spans="1:28" x14ac:dyDescent="0.25">
      <c r="A472" s="30"/>
      <c r="B472" s="30"/>
      <c r="C472" s="30"/>
      <c r="D472" s="30"/>
      <c r="E472" s="30"/>
      <c r="F472" s="30"/>
      <c r="G472" s="39"/>
      <c r="H472" s="39"/>
      <c r="I472" s="30"/>
      <c r="J472" s="30"/>
      <c r="K472" s="30"/>
      <c r="L472" s="30"/>
      <c r="M472" s="30"/>
      <c r="N472" s="30"/>
      <c r="O472" s="30"/>
      <c r="P472" s="30"/>
      <c r="Q472" s="30"/>
      <c r="R472" s="30"/>
      <c r="S472" s="30"/>
      <c r="T472" s="30"/>
      <c r="U472" s="30"/>
      <c r="V472" s="30"/>
      <c r="W472" s="30"/>
      <c r="X472" s="30"/>
      <c r="Y472" s="30"/>
      <c r="Z472" s="30"/>
      <c r="AA472" s="30"/>
      <c r="AB472" s="30"/>
    </row>
    <row r="473" spans="1:28" x14ac:dyDescent="0.25">
      <c r="A473" s="30"/>
      <c r="B473" s="30"/>
      <c r="C473" s="30"/>
      <c r="D473" s="30"/>
      <c r="E473" s="30"/>
      <c r="F473" s="30"/>
      <c r="G473" s="39"/>
      <c r="H473" s="39"/>
      <c r="I473" s="30"/>
      <c r="J473" s="30"/>
      <c r="K473" s="30"/>
      <c r="L473" s="30"/>
      <c r="M473" s="30"/>
      <c r="N473" s="30"/>
      <c r="O473" s="30"/>
      <c r="P473" s="30"/>
      <c r="Q473" s="30"/>
      <c r="R473" s="30"/>
      <c r="S473" s="30"/>
      <c r="T473" s="30"/>
      <c r="U473" s="30"/>
      <c r="V473" s="30"/>
      <c r="W473" s="30"/>
      <c r="X473" s="30"/>
      <c r="Y473" s="30"/>
      <c r="Z473" s="30"/>
      <c r="AA473" s="30"/>
      <c r="AB473" s="30"/>
    </row>
    <row r="474" spans="1:28" x14ac:dyDescent="0.25">
      <c r="A474" s="30"/>
      <c r="B474" s="30"/>
      <c r="C474" s="30"/>
      <c r="D474" s="30"/>
      <c r="E474" s="30"/>
      <c r="F474" s="30"/>
      <c r="G474" s="39"/>
      <c r="H474" s="39"/>
      <c r="I474" s="30"/>
      <c r="J474" s="30"/>
      <c r="K474" s="30"/>
      <c r="L474" s="30"/>
      <c r="M474" s="30"/>
      <c r="N474" s="30"/>
      <c r="O474" s="30"/>
      <c r="P474" s="30"/>
      <c r="Q474" s="30"/>
      <c r="R474" s="30"/>
      <c r="S474" s="30"/>
      <c r="T474" s="30"/>
      <c r="U474" s="30"/>
      <c r="V474" s="30"/>
      <c r="W474" s="30"/>
      <c r="X474" s="30"/>
      <c r="Y474" s="30"/>
      <c r="Z474" s="30"/>
      <c r="AA474" s="30"/>
      <c r="AB474" s="30"/>
    </row>
    <row r="475" spans="1:28" x14ac:dyDescent="0.25">
      <c r="A475" s="30"/>
      <c r="B475" s="30"/>
      <c r="C475" s="30"/>
      <c r="D475" s="30"/>
      <c r="E475" s="30"/>
      <c r="F475" s="30"/>
      <c r="G475" s="39"/>
      <c r="H475" s="39"/>
      <c r="I475" s="30"/>
      <c r="J475" s="30"/>
      <c r="K475" s="30"/>
      <c r="L475" s="30"/>
      <c r="M475" s="30"/>
      <c r="N475" s="30"/>
      <c r="O475" s="30"/>
      <c r="P475" s="30"/>
      <c r="Q475" s="30"/>
      <c r="R475" s="30"/>
      <c r="S475" s="30"/>
      <c r="T475" s="30"/>
      <c r="U475" s="30"/>
      <c r="V475" s="30"/>
      <c r="W475" s="30"/>
      <c r="X475" s="30"/>
      <c r="Y475" s="30"/>
      <c r="Z475" s="30"/>
      <c r="AA475" s="30"/>
      <c r="AB475" s="30"/>
    </row>
    <row r="476" spans="1:28" x14ac:dyDescent="0.25">
      <c r="A476" s="30"/>
      <c r="B476" s="30"/>
      <c r="C476" s="30"/>
      <c r="D476" s="30"/>
      <c r="E476" s="30"/>
      <c r="F476" s="30"/>
      <c r="G476" s="39"/>
      <c r="H476" s="39"/>
      <c r="I476" s="30"/>
      <c r="J476" s="30"/>
      <c r="K476" s="30"/>
      <c r="L476" s="30"/>
      <c r="M476" s="30"/>
      <c r="N476" s="30"/>
      <c r="O476" s="30"/>
      <c r="P476" s="30"/>
      <c r="Q476" s="30"/>
      <c r="R476" s="30"/>
      <c r="S476" s="30"/>
      <c r="T476" s="30"/>
      <c r="U476" s="30"/>
      <c r="V476" s="30"/>
      <c r="W476" s="30"/>
      <c r="X476" s="30"/>
      <c r="Y476" s="30"/>
      <c r="Z476" s="30"/>
      <c r="AA476" s="30"/>
      <c r="AB476" s="30"/>
    </row>
    <row r="477" spans="1:28" x14ac:dyDescent="0.25">
      <c r="A477" s="30"/>
      <c r="B477" s="30"/>
      <c r="C477" s="30"/>
      <c r="D477" s="30"/>
      <c r="E477" s="30"/>
      <c r="F477" s="30"/>
      <c r="G477" s="39"/>
      <c r="H477" s="39"/>
      <c r="I477" s="30"/>
      <c r="J477" s="30"/>
      <c r="K477" s="30"/>
      <c r="L477" s="30"/>
      <c r="M477" s="30"/>
      <c r="N477" s="30"/>
      <c r="O477" s="30"/>
      <c r="P477" s="30"/>
      <c r="Q477" s="30"/>
      <c r="R477" s="30"/>
      <c r="S477" s="30"/>
      <c r="T477" s="30"/>
      <c r="U477" s="30"/>
      <c r="V477" s="30"/>
      <c r="W477" s="30"/>
      <c r="X477" s="30"/>
      <c r="Y477" s="30"/>
      <c r="Z477" s="30"/>
      <c r="AA477" s="30"/>
      <c r="AB477" s="30"/>
    </row>
    <row r="478" spans="1:28" x14ac:dyDescent="0.25">
      <c r="A478" s="30"/>
      <c r="B478" s="30"/>
      <c r="C478" s="30"/>
      <c r="D478" s="30"/>
      <c r="E478" s="30"/>
      <c r="F478" s="30"/>
      <c r="G478" s="39"/>
      <c r="H478" s="39"/>
      <c r="I478" s="30"/>
      <c r="J478" s="30"/>
      <c r="K478" s="30"/>
      <c r="L478" s="30"/>
      <c r="M478" s="30"/>
      <c r="N478" s="30"/>
      <c r="O478" s="30"/>
      <c r="P478" s="30"/>
      <c r="Q478" s="30"/>
      <c r="R478" s="30"/>
      <c r="S478" s="30"/>
      <c r="T478" s="30"/>
      <c r="U478" s="30"/>
      <c r="V478" s="30"/>
      <c r="W478" s="30"/>
      <c r="X478" s="30"/>
      <c r="Y478" s="30"/>
      <c r="Z478" s="30"/>
      <c r="AA478" s="30"/>
      <c r="AB478" s="30"/>
    </row>
    <row r="479" spans="1:28" x14ac:dyDescent="0.25">
      <c r="A479" s="30"/>
      <c r="B479" s="30"/>
      <c r="C479" s="30"/>
      <c r="D479" s="30"/>
      <c r="E479" s="30"/>
      <c r="F479" s="30"/>
      <c r="G479" s="39"/>
      <c r="H479" s="39"/>
      <c r="I479" s="30"/>
      <c r="J479" s="30"/>
      <c r="K479" s="30"/>
      <c r="L479" s="30"/>
      <c r="M479" s="30"/>
      <c r="N479" s="30"/>
      <c r="O479" s="30"/>
      <c r="P479" s="30"/>
      <c r="Q479" s="30"/>
      <c r="R479" s="30"/>
      <c r="S479" s="30"/>
      <c r="T479" s="30"/>
      <c r="U479" s="30"/>
      <c r="V479" s="30"/>
      <c r="W479" s="30"/>
      <c r="X479" s="30"/>
      <c r="Y479" s="30"/>
      <c r="Z479" s="30"/>
      <c r="AA479" s="30"/>
      <c r="AB479" s="30"/>
    </row>
    <row r="480" spans="1:28" x14ac:dyDescent="0.25">
      <c r="A480" s="30"/>
      <c r="B480" s="30"/>
      <c r="C480" s="30"/>
      <c r="D480" s="30"/>
      <c r="E480" s="30"/>
      <c r="F480" s="30"/>
      <c r="G480" s="39"/>
      <c r="H480" s="39"/>
      <c r="I480" s="30"/>
      <c r="J480" s="30"/>
      <c r="K480" s="30"/>
      <c r="L480" s="30"/>
      <c r="M480" s="30"/>
      <c r="N480" s="30"/>
      <c r="O480" s="30"/>
      <c r="P480" s="30"/>
      <c r="Q480" s="30"/>
      <c r="R480" s="30"/>
      <c r="S480" s="30"/>
      <c r="T480" s="30"/>
      <c r="U480" s="30"/>
      <c r="V480" s="30"/>
      <c r="W480" s="30"/>
      <c r="X480" s="30"/>
      <c r="Y480" s="30"/>
      <c r="Z480" s="30"/>
      <c r="AA480" s="30"/>
      <c r="AB480" s="30"/>
    </row>
    <row r="481" spans="1:28" x14ac:dyDescent="0.25">
      <c r="A481" s="30"/>
      <c r="B481" s="30"/>
      <c r="C481" s="30"/>
      <c r="D481" s="30"/>
      <c r="E481" s="30"/>
      <c r="F481" s="30"/>
      <c r="G481" s="39"/>
      <c r="H481" s="39"/>
      <c r="I481" s="30"/>
      <c r="J481" s="30"/>
      <c r="K481" s="30"/>
      <c r="L481" s="30"/>
      <c r="M481" s="30"/>
      <c r="N481" s="30"/>
      <c r="O481" s="30"/>
      <c r="P481" s="30"/>
      <c r="Q481" s="30"/>
      <c r="R481" s="30"/>
      <c r="S481" s="30"/>
      <c r="T481" s="30"/>
      <c r="U481" s="30"/>
      <c r="V481" s="30"/>
      <c r="W481" s="30"/>
      <c r="X481" s="30"/>
      <c r="Y481" s="30"/>
      <c r="Z481" s="30"/>
      <c r="AA481" s="30"/>
      <c r="AB481" s="30"/>
    </row>
    <row r="482" spans="1:28" x14ac:dyDescent="0.25">
      <c r="A482" s="30"/>
      <c r="B482" s="30"/>
      <c r="C482" s="30"/>
      <c r="D482" s="30"/>
      <c r="E482" s="30"/>
      <c r="F482" s="30"/>
      <c r="G482" s="39"/>
      <c r="H482" s="39"/>
      <c r="I482" s="30"/>
      <c r="J482" s="30"/>
      <c r="K482" s="30"/>
      <c r="L482" s="30"/>
      <c r="M482" s="30"/>
      <c r="N482" s="30"/>
      <c r="O482" s="30"/>
      <c r="P482" s="30"/>
      <c r="Q482" s="30"/>
      <c r="R482" s="30"/>
      <c r="S482" s="30"/>
      <c r="T482" s="30"/>
      <c r="U482" s="30"/>
      <c r="V482" s="30"/>
      <c r="W482" s="30"/>
      <c r="X482" s="30"/>
      <c r="Y482" s="30"/>
      <c r="Z482" s="30"/>
      <c r="AA482" s="30"/>
      <c r="AB482" s="30"/>
    </row>
    <row r="483" spans="1:28" x14ac:dyDescent="0.25">
      <c r="A483" s="30"/>
      <c r="B483" s="30"/>
      <c r="C483" s="30"/>
      <c r="D483" s="30"/>
      <c r="E483" s="30"/>
      <c r="F483" s="30"/>
      <c r="G483" s="39"/>
      <c r="H483" s="39"/>
      <c r="I483" s="30"/>
      <c r="J483" s="30"/>
      <c r="K483" s="30"/>
      <c r="L483" s="30"/>
      <c r="M483" s="30"/>
      <c r="N483" s="30"/>
      <c r="O483" s="30"/>
      <c r="P483" s="30"/>
      <c r="Q483" s="30"/>
      <c r="R483" s="30"/>
      <c r="S483" s="30"/>
      <c r="T483" s="30"/>
      <c r="U483" s="30"/>
      <c r="V483" s="30"/>
      <c r="W483" s="30"/>
      <c r="X483" s="30"/>
      <c r="Y483" s="30"/>
      <c r="Z483" s="30"/>
      <c r="AA483" s="30"/>
      <c r="AB483" s="30"/>
    </row>
    <row r="484" spans="1:28" x14ac:dyDescent="0.25">
      <c r="A484" s="30"/>
      <c r="B484" s="30"/>
      <c r="C484" s="30"/>
      <c r="D484" s="30"/>
      <c r="E484" s="30"/>
      <c r="F484" s="30"/>
      <c r="G484" s="39"/>
      <c r="H484" s="39"/>
      <c r="I484" s="30"/>
      <c r="J484" s="30"/>
      <c r="K484" s="30"/>
      <c r="L484" s="30"/>
      <c r="M484" s="30"/>
      <c r="N484" s="30"/>
      <c r="O484" s="30"/>
      <c r="P484" s="30"/>
      <c r="Q484" s="30"/>
      <c r="R484" s="30"/>
      <c r="S484" s="30"/>
      <c r="T484" s="30"/>
      <c r="U484" s="30"/>
      <c r="V484" s="30"/>
      <c r="W484" s="30"/>
      <c r="X484" s="30"/>
      <c r="Y484" s="30"/>
      <c r="Z484" s="30"/>
      <c r="AA484" s="30"/>
      <c r="AB484" s="30"/>
    </row>
    <row r="485" spans="1:28" x14ac:dyDescent="0.25">
      <c r="A485" s="30"/>
      <c r="B485" s="30"/>
      <c r="C485" s="30"/>
      <c r="D485" s="30"/>
      <c r="E485" s="30"/>
      <c r="F485" s="30"/>
      <c r="G485" s="39"/>
      <c r="H485" s="39"/>
      <c r="I485" s="30"/>
      <c r="J485" s="30"/>
      <c r="K485" s="30"/>
      <c r="L485" s="30"/>
      <c r="M485" s="30"/>
      <c r="N485" s="30"/>
      <c r="O485" s="30"/>
      <c r="P485" s="30"/>
      <c r="Q485" s="30"/>
      <c r="R485" s="30"/>
      <c r="S485" s="30"/>
      <c r="T485" s="30"/>
      <c r="U485" s="30"/>
      <c r="V485" s="30"/>
      <c r="W485" s="30"/>
      <c r="X485" s="30"/>
      <c r="Y485" s="30"/>
      <c r="Z485" s="30"/>
      <c r="AA485" s="30"/>
      <c r="AB485" s="30"/>
    </row>
    <row r="486" spans="1:28" x14ac:dyDescent="0.25">
      <c r="A486" s="30"/>
      <c r="B486" s="30"/>
      <c r="C486" s="30"/>
      <c r="D486" s="30"/>
      <c r="E486" s="30"/>
      <c r="F486" s="30"/>
      <c r="G486" s="39"/>
      <c r="H486" s="39"/>
      <c r="I486" s="30"/>
      <c r="J486" s="30"/>
      <c r="K486" s="30"/>
      <c r="L486" s="30"/>
      <c r="M486" s="30"/>
      <c r="N486" s="30"/>
      <c r="O486" s="30"/>
      <c r="P486" s="30"/>
      <c r="Q486" s="30"/>
      <c r="R486" s="30"/>
      <c r="S486" s="30"/>
      <c r="T486" s="30"/>
      <c r="U486" s="30"/>
      <c r="V486" s="30"/>
      <c r="W486" s="30"/>
      <c r="X486" s="30"/>
      <c r="Y486" s="30"/>
      <c r="Z486" s="30"/>
      <c r="AA486" s="30"/>
      <c r="AB486" s="30"/>
    </row>
    <row r="487" spans="1:28" x14ac:dyDescent="0.25">
      <c r="A487" s="30"/>
      <c r="B487" s="30"/>
      <c r="C487" s="30"/>
      <c r="D487" s="30"/>
      <c r="E487" s="30"/>
      <c r="F487" s="30"/>
      <c r="G487" s="39"/>
      <c r="H487" s="39"/>
      <c r="I487" s="30"/>
      <c r="J487" s="30"/>
      <c r="K487" s="30"/>
      <c r="L487" s="30"/>
      <c r="M487" s="30"/>
      <c r="N487" s="30"/>
      <c r="O487" s="30"/>
      <c r="P487" s="30"/>
      <c r="Q487" s="30"/>
      <c r="R487" s="30"/>
      <c r="S487" s="30"/>
      <c r="T487" s="30"/>
      <c r="U487" s="30"/>
      <c r="V487" s="30"/>
      <c r="W487" s="30"/>
      <c r="X487" s="30"/>
      <c r="Y487" s="30"/>
      <c r="Z487" s="30"/>
      <c r="AA487" s="30"/>
      <c r="AB487" s="30"/>
    </row>
    <row r="488" spans="1:28" x14ac:dyDescent="0.25">
      <c r="A488" s="30"/>
      <c r="B488" s="30"/>
      <c r="C488" s="30"/>
      <c r="D488" s="30"/>
      <c r="E488" s="30"/>
      <c r="F488" s="30"/>
      <c r="G488" s="39"/>
      <c r="H488" s="39"/>
      <c r="I488" s="30"/>
      <c r="J488" s="30"/>
      <c r="K488" s="30"/>
      <c r="L488" s="30"/>
      <c r="M488" s="30"/>
      <c r="N488" s="30"/>
      <c r="O488" s="30"/>
      <c r="P488" s="30"/>
      <c r="Q488" s="30"/>
      <c r="R488" s="30"/>
      <c r="S488" s="30"/>
      <c r="T488" s="30"/>
      <c r="U488" s="30"/>
      <c r="V488" s="30"/>
      <c r="W488" s="30"/>
      <c r="X488" s="30"/>
      <c r="Y488" s="30"/>
      <c r="Z488" s="30"/>
      <c r="AA488" s="30"/>
      <c r="AB488" s="30"/>
    </row>
    <row r="489" spans="1:28" x14ac:dyDescent="0.25">
      <c r="A489" s="30"/>
      <c r="B489" s="30"/>
      <c r="C489" s="30"/>
      <c r="D489" s="30"/>
      <c r="E489" s="30"/>
      <c r="F489" s="30"/>
      <c r="G489" s="39"/>
      <c r="H489" s="39"/>
      <c r="I489" s="30"/>
      <c r="J489" s="30"/>
      <c r="K489" s="30"/>
      <c r="L489" s="30"/>
      <c r="M489" s="30"/>
      <c r="N489" s="30"/>
      <c r="O489" s="30"/>
      <c r="P489" s="30"/>
      <c r="Q489" s="30"/>
      <c r="R489" s="30"/>
      <c r="S489" s="30"/>
      <c r="T489" s="30"/>
      <c r="U489" s="30"/>
      <c r="V489" s="30"/>
      <c r="W489" s="30"/>
      <c r="X489" s="30"/>
      <c r="Y489" s="30"/>
      <c r="Z489" s="30"/>
      <c r="AA489" s="30"/>
      <c r="AB489" s="30"/>
    </row>
    <row r="490" spans="1:28" x14ac:dyDescent="0.25">
      <c r="A490" s="30"/>
      <c r="B490" s="30"/>
      <c r="C490" s="30"/>
      <c r="D490" s="30"/>
      <c r="E490" s="30"/>
      <c r="F490" s="30"/>
      <c r="G490" s="39"/>
      <c r="H490" s="39"/>
      <c r="I490" s="30"/>
      <c r="J490" s="30"/>
      <c r="K490" s="30"/>
      <c r="L490" s="30"/>
      <c r="M490" s="30"/>
      <c r="N490" s="30"/>
      <c r="O490" s="30"/>
      <c r="P490" s="30"/>
      <c r="Q490" s="30"/>
      <c r="R490" s="30"/>
      <c r="S490" s="30"/>
      <c r="T490" s="30"/>
      <c r="U490" s="30"/>
      <c r="V490" s="30"/>
      <c r="W490" s="30"/>
      <c r="X490" s="30"/>
      <c r="Y490" s="30"/>
      <c r="Z490" s="30"/>
      <c r="AA490" s="30"/>
      <c r="AB490" s="30"/>
    </row>
    <row r="491" spans="1:28" x14ac:dyDescent="0.25">
      <c r="A491" s="30"/>
      <c r="B491" s="30"/>
      <c r="C491" s="30"/>
      <c r="D491" s="30"/>
      <c r="E491" s="30"/>
      <c r="F491" s="30"/>
      <c r="G491" s="39"/>
      <c r="H491" s="39"/>
      <c r="I491" s="30"/>
      <c r="J491" s="30"/>
      <c r="K491" s="30"/>
      <c r="L491" s="30"/>
      <c r="M491" s="30"/>
      <c r="N491" s="30"/>
      <c r="O491" s="30"/>
      <c r="P491" s="30"/>
      <c r="Q491" s="30"/>
      <c r="R491" s="30"/>
      <c r="S491" s="30"/>
      <c r="T491" s="30"/>
      <c r="U491" s="30"/>
      <c r="V491" s="30"/>
      <c r="W491" s="30"/>
      <c r="X491" s="30"/>
      <c r="Y491" s="30"/>
      <c r="Z491" s="30"/>
      <c r="AA491" s="30"/>
      <c r="AB491" s="30"/>
    </row>
    <row r="492" spans="1:28" x14ac:dyDescent="0.25">
      <c r="A492" s="30"/>
      <c r="B492" s="30"/>
      <c r="C492" s="30"/>
      <c r="D492" s="30"/>
      <c r="E492" s="30"/>
      <c r="F492" s="30"/>
      <c r="G492" s="39"/>
      <c r="H492" s="39"/>
      <c r="I492" s="30"/>
      <c r="J492" s="30"/>
      <c r="K492" s="30"/>
      <c r="L492" s="30"/>
      <c r="M492" s="30"/>
      <c r="N492" s="30"/>
      <c r="O492" s="30"/>
      <c r="P492" s="30"/>
      <c r="Q492" s="30"/>
      <c r="R492" s="30"/>
      <c r="S492" s="30"/>
      <c r="T492" s="30"/>
      <c r="U492" s="30"/>
      <c r="V492" s="30"/>
      <c r="W492" s="30"/>
      <c r="X492" s="30"/>
      <c r="Y492" s="30"/>
      <c r="Z492" s="30"/>
      <c r="AA492" s="30"/>
      <c r="AB492" s="30"/>
    </row>
    <row r="493" spans="1:28" x14ac:dyDescent="0.25">
      <c r="A493" s="30"/>
      <c r="B493" s="30"/>
      <c r="C493" s="30"/>
      <c r="D493" s="30"/>
      <c r="E493" s="30"/>
      <c r="F493" s="30"/>
      <c r="G493" s="39"/>
      <c r="H493" s="39"/>
      <c r="I493" s="30"/>
      <c r="J493" s="30"/>
      <c r="K493" s="30"/>
      <c r="L493" s="30"/>
      <c r="M493" s="30"/>
      <c r="N493" s="30"/>
      <c r="O493" s="30"/>
      <c r="P493" s="30"/>
      <c r="Q493" s="30"/>
      <c r="R493" s="30"/>
      <c r="S493" s="30"/>
      <c r="T493" s="30"/>
      <c r="U493" s="30"/>
      <c r="V493" s="30"/>
      <c r="W493" s="30"/>
      <c r="X493" s="30"/>
      <c r="Y493" s="30"/>
      <c r="Z493" s="30"/>
      <c r="AA493" s="30"/>
      <c r="AB493" s="30"/>
    </row>
    <row r="494" spans="1:28" x14ac:dyDescent="0.25">
      <c r="A494" s="30"/>
      <c r="B494" s="30"/>
      <c r="C494" s="30"/>
      <c r="D494" s="30"/>
      <c r="E494" s="30"/>
      <c r="F494" s="30"/>
      <c r="G494" s="39"/>
      <c r="H494" s="39"/>
      <c r="I494" s="30"/>
      <c r="J494" s="30"/>
      <c r="K494" s="30"/>
      <c r="L494" s="30"/>
      <c r="M494" s="30"/>
      <c r="N494" s="30"/>
      <c r="O494" s="30"/>
      <c r="P494" s="30"/>
      <c r="Q494" s="30"/>
      <c r="R494" s="30"/>
      <c r="S494" s="30"/>
      <c r="T494" s="30"/>
      <c r="U494" s="30"/>
      <c r="V494" s="30"/>
      <c r="W494" s="30"/>
      <c r="X494" s="30"/>
      <c r="Y494" s="30"/>
      <c r="Z494" s="30"/>
      <c r="AA494" s="30"/>
      <c r="AB494" s="30"/>
    </row>
    <row r="495" spans="1:28" x14ac:dyDescent="0.25">
      <c r="A495" s="30"/>
      <c r="B495" s="30"/>
      <c r="C495" s="30"/>
      <c r="D495" s="30"/>
      <c r="E495" s="30"/>
      <c r="F495" s="30"/>
      <c r="G495" s="39"/>
      <c r="H495" s="39"/>
      <c r="I495" s="30"/>
      <c r="J495" s="30"/>
      <c r="K495" s="30"/>
      <c r="L495" s="30"/>
      <c r="M495" s="30"/>
      <c r="N495" s="30"/>
      <c r="O495" s="30"/>
      <c r="P495" s="30"/>
      <c r="Q495" s="30"/>
      <c r="R495" s="30"/>
      <c r="S495" s="30"/>
      <c r="T495" s="30"/>
      <c r="U495" s="30"/>
      <c r="V495" s="30"/>
      <c r="W495" s="30"/>
      <c r="X495" s="30"/>
      <c r="Y495" s="30"/>
      <c r="Z495" s="30"/>
      <c r="AA495" s="30"/>
      <c r="AB495" s="30"/>
    </row>
    <row r="496" spans="1:28" x14ac:dyDescent="0.25">
      <c r="A496" s="30"/>
      <c r="B496" s="30"/>
      <c r="C496" s="30"/>
      <c r="D496" s="30"/>
      <c r="E496" s="30"/>
      <c r="F496" s="30"/>
      <c r="G496" s="39"/>
      <c r="H496" s="39"/>
      <c r="I496" s="30"/>
      <c r="J496" s="30"/>
      <c r="K496" s="30"/>
      <c r="L496" s="30"/>
      <c r="M496" s="30"/>
      <c r="N496" s="30"/>
      <c r="O496" s="30"/>
      <c r="P496" s="30"/>
      <c r="Q496" s="30"/>
      <c r="R496" s="30"/>
      <c r="S496" s="30"/>
      <c r="T496" s="30"/>
      <c r="U496" s="30"/>
      <c r="V496" s="30"/>
      <c r="W496" s="30"/>
      <c r="X496" s="30"/>
      <c r="Y496" s="30"/>
      <c r="Z496" s="30"/>
      <c r="AA496" s="30"/>
      <c r="AB496" s="30"/>
    </row>
    <row r="497" spans="1:28" x14ac:dyDescent="0.25">
      <c r="A497" s="30"/>
      <c r="B497" s="30"/>
      <c r="C497" s="30"/>
      <c r="D497" s="30"/>
      <c r="E497" s="30"/>
      <c r="F497" s="30"/>
      <c r="G497" s="39"/>
      <c r="H497" s="39"/>
      <c r="I497" s="30"/>
      <c r="J497" s="30"/>
      <c r="K497" s="30"/>
      <c r="L497" s="30"/>
      <c r="M497" s="30"/>
      <c r="N497" s="30"/>
      <c r="O497" s="30"/>
      <c r="P497" s="30"/>
      <c r="Q497" s="30"/>
      <c r="R497" s="30"/>
      <c r="S497" s="30"/>
      <c r="T497" s="30"/>
      <c r="U497" s="30"/>
      <c r="V497" s="30"/>
      <c r="W497" s="30"/>
      <c r="X497" s="30"/>
      <c r="Y497" s="30"/>
      <c r="Z497" s="30"/>
      <c r="AA497" s="30"/>
      <c r="AB497" s="30"/>
    </row>
    <row r="498" spans="1:28" x14ac:dyDescent="0.25">
      <c r="A498" s="30"/>
      <c r="B498" s="30"/>
      <c r="C498" s="30"/>
      <c r="D498" s="30"/>
      <c r="E498" s="30"/>
      <c r="F498" s="30"/>
      <c r="G498" s="39"/>
      <c r="H498" s="39"/>
      <c r="I498" s="30"/>
      <c r="J498" s="30"/>
      <c r="K498" s="30"/>
      <c r="L498" s="30"/>
      <c r="M498" s="30"/>
      <c r="N498" s="30"/>
      <c r="O498" s="30"/>
      <c r="P498" s="30"/>
      <c r="Q498" s="30"/>
      <c r="R498" s="30"/>
      <c r="S498" s="30"/>
      <c r="T498" s="30"/>
      <c r="U498" s="30"/>
      <c r="V498" s="30"/>
      <c r="W498" s="30"/>
      <c r="X498" s="30"/>
      <c r="Y498" s="30"/>
      <c r="Z498" s="30"/>
      <c r="AA498" s="30"/>
      <c r="AB498" s="30"/>
    </row>
    <row r="499" spans="1:28" x14ac:dyDescent="0.25">
      <c r="A499" s="30"/>
      <c r="B499" s="30"/>
      <c r="C499" s="30"/>
      <c r="D499" s="30"/>
      <c r="E499" s="30"/>
      <c r="F499" s="30"/>
      <c r="G499" s="39"/>
      <c r="H499" s="39"/>
      <c r="I499" s="30"/>
      <c r="J499" s="30"/>
      <c r="K499" s="30"/>
      <c r="L499" s="30"/>
      <c r="M499" s="30"/>
      <c r="N499" s="30"/>
      <c r="O499" s="30"/>
      <c r="P499" s="30"/>
      <c r="Q499" s="30"/>
      <c r="R499" s="30"/>
      <c r="S499" s="30"/>
      <c r="T499" s="30"/>
      <c r="U499" s="30"/>
      <c r="V499" s="30"/>
      <c r="W499" s="30"/>
      <c r="X499" s="30"/>
      <c r="Y499" s="30"/>
      <c r="Z499" s="30"/>
      <c r="AA499" s="30"/>
      <c r="AB499" s="30"/>
    </row>
    <row r="500" spans="1:28" x14ac:dyDescent="0.25">
      <c r="A500" s="30"/>
      <c r="B500" s="30"/>
      <c r="C500" s="30"/>
      <c r="D500" s="30"/>
      <c r="E500" s="30"/>
      <c r="F500" s="30"/>
      <c r="G500" s="39"/>
      <c r="H500" s="39"/>
      <c r="I500" s="30"/>
      <c r="J500" s="30"/>
      <c r="K500" s="30"/>
      <c r="L500" s="30"/>
      <c r="M500" s="30"/>
      <c r="N500" s="30"/>
      <c r="O500" s="30"/>
      <c r="P500" s="30"/>
      <c r="Q500" s="30"/>
      <c r="R500" s="30"/>
      <c r="S500" s="30"/>
      <c r="T500" s="30"/>
      <c r="U500" s="30"/>
      <c r="V500" s="30"/>
      <c r="W500" s="30"/>
      <c r="X500" s="30"/>
      <c r="Y500" s="30"/>
      <c r="Z500" s="30"/>
      <c r="AA500" s="30"/>
      <c r="AB500" s="30"/>
    </row>
  </sheetData>
  <mergeCells count="7">
    <mergeCell ref="A152:G153"/>
    <mergeCell ref="A1:G1"/>
    <mergeCell ref="A2:G2"/>
    <mergeCell ref="A143:D143"/>
    <mergeCell ref="A147:G148"/>
    <mergeCell ref="A150:G150"/>
    <mergeCell ref="A139:G139"/>
  </mergeCells>
  <pageMargins left="0.25" right="0.25" top="0.5" bottom="0.5" header="0.25" footer="0.25"/>
  <pageSetup scale="75" orientation="landscape" r:id="rId1"/>
  <headerFooter alignWithMargins="0">
    <oddHeader>&amp;R&amp;A</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H1"/>
    </sheetView>
  </sheetViews>
  <sheetFormatPr defaultRowHeight="15" x14ac:dyDescent="0.25"/>
  <cols>
    <col min="1" max="1" width="60.42578125" customWidth="1"/>
    <col min="2" max="2" width="13" customWidth="1"/>
    <col min="3" max="3" width="3.42578125" customWidth="1"/>
    <col min="4" max="4" width="10.5703125" bestFit="1" customWidth="1"/>
  </cols>
  <sheetData>
    <row r="1" spans="1:8" x14ac:dyDescent="0.25">
      <c r="A1" s="215" t="str">
        <f>'Attachment O, page 1'!A1:G1</f>
        <v>Lafayette Utilities System (LAFA)</v>
      </c>
      <c r="B1" s="215"/>
      <c r="C1" s="215"/>
      <c r="D1" s="215"/>
      <c r="E1" s="215"/>
      <c r="F1" s="215"/>
      <c r="G1" s="215"/>
      <c r="H1" s="215"/>
    </row>
    <row r="2" spans="1:8" x14ac:dyDescent="0.25">
      <c r="A2" s="215" t="str">
        <f>'Attachment O, page 1'!A2:G2</f>
        <v>For the 12 months ended 10/31/2015</v>
      </c>
      <c r="B2" s="215"/>
      <c r="C2" s="215"/>
      <c r="D2" s="215"/>
      <c r="E2" s="215"/>
      <c r="F2" s="215"/>
      <c r="G2" s="215"/>
      <c r="H2" s="215"/>
    </row>
    <row r="3" spans="1:8" ht="18.75" x14ac:dyDescent="0.3">
      <c r="A3" s="15" t="s">
        <v>26</v>
      </c>
      <c r="B3" s="4"/>
      <c r="C3" s="4"/>
    </row>
    <row r="4" spans="1:8" x14ac:dyDescent="0.25">
      <c r="F4" s="83"/>
      <c r="G4" s="83"/>
    </row>
    <row r="6" spans="1:8" x14ac:dyDescent="0.25">
      <c r="B6" t="s">
        <v>20</v>
      </c>
    </row>
    <row r="8" spans="1:8" x14ac:dyDescent="0.25">
      <c r="A8" t="s">
        <v>21</v>
      </c>
      <c r="B8" s="6">
        <v>0</v>
      </c>
    </row>
    <row r="9" spans="1:8" x14ac:dyDescent="0.25">
      <c r="A9" t="s">
        <v>22</v>
      </c>
      <c r="B9" s="10">
        <f>60000+390728+676250</f>
        <v>1126978</v>
      </c>
      <c r="D9" t="s">
        <v>27</v>
      </c>
    </row>
    <row r="10" spans="1:8" x14ac:dyDescent="0.25">
      <c r="A10" t="s">
        <v>23</v>
      </c>
      <c r="B10" s="1">
        <f>220000+241988</f>
        <v>461988</v>
      </c>
      <c r="D10" s="138"/>
    </row>
    <row r="11" spans="1:8" ht="17.25" x14ac:dyDescent="0.4">
      <c r="A11" t="s">
        <v>24</v>
      </c>
      <c r="B11" s="8">
        <v>0</v>
      </c>
    </row>
    <row r="12" spans="1:8" x14ac:dyDescent="0.25">
      <c r="B12" s="7">
        <f>SUM(B8:B11)</f>
        <v>1588966</v>
      </c>
      <c r="D12" t="s">
        <v>53</v>
      </c>
    </row>
    <row r="13" spans="1:8" x14ac:dyDescent="0.25">
      <c r="D13" t="s">
        <v>54</v>
      </c>
    </row>
    <row r="14" spans="1:8" x14ac:dyDescent="0.25">
      <c r="D14" t="s">
        <v>55</v>
      </c>
    </row>
    <row r="15" spans="1:8" x14ac:dyDescent="0.25">
      <c r="D15" t="s">
        <v>56</v>
      </c>
    </row>
    <row r="18" spans="1:1" x14ac:dyDescent="0.25">
      <c r="A18" s="83" t="s">
        <v>158</v>
      </c>
    </row>
    <row r="19" spans="1:1" x14ac:dyDescent="0.25">
      <c r="A19" s="3" t="s">
        <v>59</v>
      </c>
    </row>
    <row r="21" spans="1:1" ht="15.75" x14ac:dyDescent="0.25">
      <c r="A21" s="190" t="s">
        <v>377</v>
      </c>
    </row>
    <row r="22" spans="1:1" s="207" customFormat="1" ht="15.75" x14ac:dyDescent="0.25">
      <c r="A22" s="204" t="s">
        <v>389</v>
      </c>
    </row>
    <row r="23" spans="1:1" ht="15.75" x14ac:dyDescent="0.25">
      <c r="A23" s="201" t="s">
        <v>382</v>
      </c>
    </row>
    <row r="24" spans="1:1" ht="15.75" x14ac:dyDescent="0.25">
      <c r="A24" s="191" t="s">
        <v>384</v>
      </c>
    </row>
    <row r="25" spans="1:1" ht="15.75" x14ac:dyDescent="0.25">
      <c r="A25" s="191" t="s">
        <v>385</v>
      </c>
    </row>
    <row r="27" spans="1:1" ht="15.75" x14ac:dyDescent="0.25">
      <c r="A27" s="204" t="s">
        <v>344</v>
      </c>
    </row>
    <row r="28" spans="1:1" ht="15.75" x14ac:dyDescent="0.25">
      <c r="A28" s="191" t="s">
        <v>381</v>
      </c>
    </row>
    <row r="29" spans="1:1" ht="15.75" x14ac:dyDescent="0.25">
      <c r="A29" s="191" t="s">
        <v>383</v>
      </c>
    </row>
    <row r="30" spans="1:1" x14ac:dyDescent="0.25">
      <c r="A30" s="130"/>
    </row>
  </sheetData>
  <mergeCells count="2">
    <mergeCell ref="A1:H1"/>
    <mergeCell ref="A2:H2"/>
  </mergeCells>
  <pageMargins left="0.45" right="0.2" top="0.75" bottom="0.75" header="0.3" footer="0.3"/>
  <pageSetup scale="85"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sqref="A1:H1"/>
    </sheetView>
  </sheetViews>
  <sheetFormatPr defaultRowHeight="15" x14ac:dyDescent="0.25"/>
  <cols>
    <col min="1" max="1" width="60.42578125" customWidth="1"/>
    <col min="2" max="2" width="12.85546875" customWidth="1"/>
    <col min="3" max="3" width="2.42578125" customWidth="1"/>
    <col min="4" max="4" width="13.140625" customWidth="1"/>
  </cols>
  <sheetData>
    <row r="1" spans="1:8" x14ac:dyDescent="0.25">
      <c r="A1" s="215" t="str">
        <f>'Attachment O, page 1'!A1:G1</f>
        <v>Lafayette Utilities System (LAFA)</v>
      </c>
      <c r="B1" s="215"/>
      <c r="C1" s="215"/>
      <c r="D1" s="215"/>
      <c r="E1" s="215"/>
      <c r="F1" s="215"/>
      <c r="G1" s="215"/>
      <c r="H1" s="215"/>
    </row>
    <row r="2" spans="1:8" x14ac:dyDescent="0.25">
      <c r="A2" s="215" t="str">
        <f>'Attachment O, page 1'!A2:G2</f>
        <v>For the 12 months ended 10/31/2015</v>
      </c>
      <c r="B2" s="215"/>
      <c r="C2" s="215"/>
      <c r="D2" s="215"/>
      <c r="E2" s="215"/>
      <c r="F2" s="215"/>
      <c r="G2" s="215"/>
      <c r="H2" s="215"/>
    </row>
    <row r="4" spans="1:8" ht="18.75" x14ac:dyDescent="0.3">
      <c r="A4" s="15" t="s">
        <v>60</v>
      </c>
      <c r="B4" s="4"/>
      <c r="C4" s="4"/>
    </row>
    <row r="7" spans="1:8" x14ac:dyDescent="0.25">
      <c r="B7" s="17" t="s">
        <v>61</v>
      </c>
    </row>
    <row r="9" spans="1:8" x14ac:dyDescent="0.25">
      <c r="A9" t="s">
        <v>21</v>
      </c>
      <c r="B9" s="6">
        <v>202742.87</v>
      </c>
    </row>
    <row r="10" spans="1:8" x14ac:dyDescent="0.25">
      <c r="A10" t="s">
        <v>22</v>
      </c>
      <c r="B10" s="10">
        <v>0</v>
      </c>
      <c r="D10" t="s">
        <v>62</v>
      </c>
    </row>
    <row r="11" spans="1:8" x14ac:dyDescent="0.25">
      <c r="A11" t="s">
        <v>23</v>
      </c>
      <c r="B11" s="1">
        <v>445268.17</v>
      </c>
    </row>
    <row r="12" spans="1:8" ht="17.25" x14ac:dyDescent="0.4">
      <c r="A12" t="s">
        <v>24</v>
      </c>
      <c r="B12" s="194">
        <v>18614.34</v>
      </c>
      <c r="C12" s="83"/>
      <c r="D12" s="83"/>
      <c r="E12" s="83"/>
    </row>
    <row r="13" spans="1:8" x14ac:dyDescent="0.25">
      <c r="B13" s="123">
        <f>SUM(B9:B12)</f>
        <v>666625.38</v>
      </c>
      <c r="D13" t="s">
        <v>53</v>
      </c>
    </row>
    <row r="14" spans="1:8" x14ac:dyDescent="0.25">
      <c r="D14" t="s">
        <v>160</v>
      </c>
    </row>
    <row r="15" spans="1:8" x14ac:dyDescent="0.25">
      <c r="D15" t="s">
        <v>55</v>
      </c>
    </row>
    <row r="16" spans="1:8" x14ac:dyDescent="0.25">
      <c r="D16" t="s">
        <v>56</v>
      </c>
    </row>
    <row r="19" spans="1:7" x14ac:dyDescent="0.25">
      <c r="A19" s="83" t="s">
        <v>159</v>
      </c>
    </row>
    <row r="20" spans="1:7" x14ac:dyDescent="0.25">
      <c r="A20" s="3" t="s">
        <v>63</v>
      </c>
    </row>
    <row r="22" spans="1:7" ht="15.75" x14ac:dyDescent="0.25">
      <c r="A22" s="192" t="s">
        <v>386</v>
      </c>
      <c r="B22" s="136"/>
      <c r="C22" s="136"/>
      <c r="D22" s="136"/>
      <c r="E22" s="136"/>
      <c r="F22" s="136"/>
      <c r="G22" s="136"/>
    </row>
    <row r="23" spans="1:7" ht="15" customHeight="1" x14ac:dyDescent="0.25">
      <c r="A23" s="192" t="s">
        <v>387</v>
      </c>
      <c r="B23" s="136"/>
      <c r="C23" s="136"/>
      <c r="D23" s="136"/>
      <c r="E23" s="136"/>
      <c r="F23" s="136"/>
      <c r="G23" s="136"/>
    </row>
    <row r="24" spans="1:7" x14ac:dyDescent="0.25">
      <c r="A24" s="192"/>
    </row>
    <row r="25" spans="1:7" x14ac:dyDescent="0.25">
      <c r="A25" s="192"/>
    </row>
    <row r="26" spans="1:7" x14ac:dyDescent="0.25">
      <c r="A26" s="192"/>
    </row>
    <row r="27" spans="1:7" x14ac:dyDescent="0.25">
      <c r="A27" s="192"/>
    </row>
    <row r="28" spans="1:7" x14ac:dyDescent="0.25">
      <c r="A28" s="192"/>
    </row>
    <row r="29" spans="1:7" x14ac:dyDescent="0.25">
      <c r="A29" s="192"/>
    </row>
    <row r="30" spans="1:7" x14ac:dyDescent="0.25">
      <c r="A30" s="192"/>
    </row>
  </sheetData>
  <mergeCells count="2">
    <mergeCell ref="A1:H1"/>
    <mergeCell ref="A2:H2"/>
  </mergeCells>
  <pageMargins left="0.45" right="0.45" top="0.75" bottom="0.75" header="0.3" footer="0.3"/>
  <pageSetup scale="85"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G1"/>
    </sheetView>
  </sheetViews>
  <sheetFormatPr defaultRowHeight="15" x14ac:dyDescent="0.25"/>
  <cols>
    <col min="1" max="1" width="60.42578125" customWidth="1"/>
    <col min="2" max="2" width="12.85546875" customWidth="1"/>
    <col min="3" max="3" width="3.42578125" customWidth="1"/>
  </cols>
  <sheetData>
    <row r="1" spans="1:7" x14ac:dyDescent="0.25">
      <c r="A1" s="215" t="str">
        <f>'Attachment O, page 1'!A1:G1</f>
        <v>Lafayette Utilities System (LAFA)</v>
      </c>
      <c r="B1" s="215"/>
      <c r="C1" s="215"/>
      <c r="D1" s="215"/>
      <c r="E1" s="215"/>
      <c r="F1" s="215"/>
      <c r="G1" s="215"/>
    </row>
    <row r="2" spans="1:7" x14ac:dyDescent="0.25">
      <c r="A2" s="215" t="str">
        <f>'Attachment O, page 1'!A2:G2</f>
        <v>For the 12 months ended 10/31/2015</v>
      </c>
      <c r="B2" s="215"/>
      <c r="C2" s="215"/>
      <c r="D2" s="215"/>
      <c r="E2" s="215"/>
      <c r="F2" s="215"/>
      <c r="G2" s="215"/>
    </row>
    <row r="4" spans="1:7" ht="18.75" x14ac:dyDescent="0.3">
      <c r="A4" s="15" t="s">
        <v>263</v>
      </c>
      <c r="B4" s="4"/>
      <c r="C4" s="4"/>
    </row>
    <row r="7" spans="1:7" x14ac:dyDescent="0.25">
      <c r="A7" s="5" t="s">
        <v>265</v>
      </c>
      <c r="B7" s="5" t="s">
        <v>201</v>
      </c>
    </row>
    <row r="9" spans="1:7" x14ac:dyDescent="0.25">
      <c r="A9" t="s">
        <v>300</v>
      </c>
      <c r="B9" s="71">
        <v>0</v>
      </c>
    </row>
    <row r="10" spans="1:7" x14ac:dyDescent="0.25">
      <c r="A10" t="s">
        <v>301</v>
      </c>
      <c r="B10" s="1">
        <v>0</v>
      </c>
    </row>
    <row r="11" spans="1:7" x14ac:dyDescent="0.25">
      <c r="A11" t="s">
        <v>302</v>
      </c>
      <c r="B11" s="1">
        <v>0</v>
      </c>
    </row>
    <row r="12" spans="1:7" x14ac:dyDescent="0.25">
      <c r="A12" t="s">
        <v>299</v>
      </c>
      <c r="B12" s="120">
        <v>0</v>
      </c>
    </row>
    <row r="13" spans="1:7" x14ac:dyDescent="0.25">
      <c r="A13" t="s">
        <v>264</v>
      </c>
      <c r="B13" s="72">
        <f>SUM(B9:B12)</f>
        <v>0</v>
      </c>
      <c r="D13" t="s">
        <v>266</v>
      </c>
    </row>
    <row r="14" spans="1:7" x14ac:dyDescent="0.25">
      <c r="D14" t="s">
        <v>53</v>
      </c>
    </row>
    <row r="15" spans="1:7" x14ac:dyDescent="0.25">
      <c r="D15" t="s">
        <v>267</v>
      </c>
    </row>
    <row r="16" spans="1:7" x14ac:dyDescent="0.25">
      <c r="D16" t="s">
        <v>55</v>
      </c>
    </row>
    <row r="17" spans="1:4" x14ac:dyDescent="0.25">
      <c r="D17" t="s">
        <v>56</v>
      </c>
    </row>
    <row r="19" spans="1:4" x14ac:dyDescent="0.25">
      <c r="A19" s="214" t="s">
        <v>397</v>
      </c>
      <c r="B19" s="214"/>
      <c r="C19" s="214"/>
    </row>
    <row r="20" spans="1:4" x14ac:dyDescent="0.25">
      <c r="A20" s="214"/>
      <c r="B20" s="214"/>
      <c r="C20" s="214"/>
    </row>
    <row r="21" spans="1:4" x14ac:dyDescent="0.25">
      <c r="A21" s="214"/>
      <c r="B21" s="214"/>
      <c r="C21" s="214"/>
    </row>
    <row r="22" spans="1:4" ht="80.25" customHeight="1" x14ac:dyDescent="0.25">
      <c r="A22" s="214"/>
      <c r="B22" s="214"/>
      <c r="C22" s="214"/>
    </row>
    <row r="23" spans="1:4" x14ac:dyDescent="0.25">
      <c r="A23" s="76"/>
    </row>
    <row r="24" spans="1:4" x14ac:dyDescent="0.25">
      <c r="A24" s="216" t="s">
        <v>388</v>
      </c>
      <c r="B24" s="216"/>
      <c r="D24" s="83"/>
    </row>
    <row r="25" spans="1:4" x14ac:dyDescent="0.25">
      <c r="A25" s="117" t="s">
        <v>339</v>
      </c>
      <c r="B25" s="122">
        <v>0.59</v>
      </c>
    </row>
    <row r="26" spans="1:4" x14ac:dyDescent="0.25">
      <c r="A26" s="117" t="s">
        <v>340</v>
      </c>
      <c r="B26" s="122">
        <v>0.18</v>
      </c>
    </row>
    <row r="27" spans="1:4" x14ac:dyDescent="0.25">
      <c r="A27" s="117" t="s">
        <v>341</v>
      </c>
      <c r="B27" s="122">
        <v>0.23</v>
      </c>
    </row>
    <row r="29" spans="1:4" x14ac:dyDescent="0.25">
      <c r="A29" s="216" t="s">
        <v>342</v>
      </c>
      <c r="B29" s="216"/>
    </row>
    <row r="30" spans="1:4" x14ac:dyDescent="0.25">
      <c r="A30" s="118" t="s">
        <v>343</v>
      </c>
      <c r="B30" s="121">
        <v>0</v>
      </c>
    </row>
    <row r="31" spans="1:4" x14ac:dyDescent="0.25">
      <c r="B31" s="119"/>
    </row>
    <row r="32" spans="1:4" x14ac:dyDescent="0.25">
      <c r="B32" s="119"/>
    </row>
    <row r="33" spans="2:2" x14ac:dyDescent="0.25">
      <c r="B33" s="119"/>
    </row>
  </sheetData>
  <mergeCells count="5">
    <mergeCell ref="A1:G1"/>
    <mergeCell ref="A2:G2"/>
    <mergeCell ref="A19:C22"/>
    <mergeCell ref="A24:B24"/>
    <mergeCell ref="A29:B29"/>
  </mergeCells>
  <pageMargins left="0.45" right="0.2" top="0.75" bottom="0.75" header="0.3" footer="0.3"/>
  <pageSetup scale="80"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zoomScaleNormal="100" workbookViewId="0">
      <selection activeCell="C7" sqref="C7"/>
    </sheetView>
  </sheetViews>
  <sheetFormatPr defaultRowHeight="15" x14ac:dyDescent="0.25"/>
  <cols>
    <col min="1" max="1" width="60.42578125" customWidth="1"/>
    <col min="2" max="2" width="4.28515625" customWidth="1"/>
    <col min="3" max="3" width="14.140625" customWidth="1"/>
  </cols>
  <sheetData>
    <row r="1" spans="1:4" ht="18.75" x14ac:dyDescent="0.3">
      <c r="A1" s="217" t="str">
        <f>'Attachment O, page 1'!A1:G1</f>
        <v>Lafayette Utilities System (LAFA)</v>
      </c>
      <c r="B1" s="217"/>
      <c r="C1" s="217"/>
      <c r="D1" s="217"/>
    </row>
    <row r="2" spans="1:4" ht="18.75" x14ac:dyDescent="0.3">
      <c r="A2" s="217" t="str">
        <f>'Attachment O, page 1'!A2:G2</f>
        <v>For the 12 months ended 10/31/2015</v>
      </c>
      <c r="B2" s="217"/>
      <c r="C2" s="217"/>
      <c r="D2" s="217"/>
    </row>
    <row r="4" spans="1:4" ht="15.75" x14ac:dyDescent="0.25">
      <c r="A4" s="64" t="s">
        <v>199</v>
      </c>
      <c r="C4" s="5" t="s">
        <v>201</v>
      </c>
    </row>
    <row r="5" spans="1:4" ht="15.75" x14ac:dyDescent="0.25">
      <c r="A5" s="26" t="s">
        <v>171</v>
      </c>
      <c r="B5" s="59"/>
    </row>
    <row r="6" spans="1:4" ht="15.75" x14ac:dyDescent="0.25">
      <c r="A6" s="25" t="s">
        <v>172</v>
      </c>
      <c r="B6" s="59"/>
      <c r="C6" s="60">
        <v>503259.23</v>
      </c>
    </row>
    <row r="7" spans="1:4" ht="15.75" x14ac:dyDescent="0.25">
      <c r="A7" s="25" t="s">
        <v>173</v>
      </c>
      <c r="B7" s="59"/>
      <c r="C7" s="61">
        <v>254654.12</v>
      </c>
    </row>
    <row r="8" spans="1:4" ht="15.75" x14ac:dyDescent="0.25">
      <c r="A8" s="25" t="s">
        <v>174</v>
      </c>
      <c r="B8" s="59"/>
      <c r="C8" s="66">
        <v>0</v>
      </c>
      <c r="D8" t="s">
        <v>237</v>
      </c>
    </row>
    <row r="9" spans="1:4" ht="15.75" x14ac:dyDescent="0.25">
      <c r="A9" s="25" t="s">
        <v>175</v>
      </c>
      <c r="B9" s="59"/>
      <c r="C9" s="66">
        <v>0</v>
      </c>
      <c r="D9" t="s">
        <v>237</v>
      </c>
    </row>
    <row r="10" spans="1:4" ht="15.75" x14ac:dyDescent="0.25">
      <c r="A10" s="25" t="s">
        <v>176</v>
      </c>
      <c r="B10" s="59"/>
      <c r="C10" s="66">
        <v>0</v>
      </c>
      <c r="D10" t="s">
        <v>237</v>
      </c>
    </row>
    <row r="11" spans="1:4" ht="15.75" x14ac:dyDescent="0.25">
      <c r="A11" s="25" t="s">
        <v>177</v>
      </c>
      <c r="B11" s="59"/>
      <c r="C11" s="66">
        <v>0</v>
      </c>
      <c r="D11" t="s">
        <v>236</v>
      </c>
    </row>
    <row r="12" spans="1:4" ht="15.75" x14ac:dyDescent="0.25">
      <c r="A12" s="25" t="s">
        <v>178</v>
      </c>
      <c r="B12" s="59"/>
      <c r="C12" s="61">
        <v>0</v>
      </c>
    </row>
    <row r="13" spans="1:4" ht="15.75" x14ac:dyDescent="0.25">
      <c r="A13" s="25" t="s">
        <v>179</v>
      </c>
      <c r="B13" s="59"/>
      <c r="C13" s="61">
        <v>0</v>
      </c>
    </row>
    <row r="14" spans="1:4" ht="15.75" x14ac:dyDescent="0.25">
      <c r="A14" s="25" t="s">
        <v>180</v>
      </c>
      <c r="B14" s="59"/>
      <c r="C14" s="61">
        <v>0</v>
      </c>
    </row>
    <row r="15" spans="1:4" ht="15.75" x14ac:dyDescent="0.25">
      <c r="A15" s="25" t="s">
        <v>181</v>
      </c>
      <c r="B15" s="59"/>
      <c r="C15" s="66">
        <v>0</v>
      </c>
      <c r="D15" t="s">
        <v>236</v>
      </c>
    </row>
    <row r="16" spans="1:4" ht="15.75" x14ac:dyDescent="0.25">
      <c r="A16" s="25" t="s">
        <v>182</v>
      </c>
      <c r="B16" s="59"/>
      <c r="C16" s="61">
        <v>733228.85</v>
      </c>
    </row>
    <row r="17" spans="1:4" ht="15.75" x14ac:dyDescent="0.25">
      <c r="A17" s="25" t="s">
        <v>183</v>
      </c>
      <c r="B17" s="59"/>
      <c r="C17" s="61">
        <v>0</v>
      </c>
    </row>
    <row r="18" spans="1:4" ht="15.75" x14ac:dyDescent="0.25">
      <c r="A18" s="25" t="s">
        <v>184</v>
      </c>
      <c r="B18" s="59"/>
      <c r="C18" s="61">
        <v>0</v>
      </c>
    </row>
    <row r="19" spans="1:4" ht="15.75" x14ac:dyDescent="0.25">
      <c r="A19" s="25" t="s">
        <v>185</v>
      </c>
      <c r="B19" s="59"/>
      <c r="C19" s="65">
        <v>5860285.7400000002</v>
      </c>
      <c r="D19" t="s">
        <v>235</v>
      </c>
    </row>
    <row r="20" spans="1:4" ht="15.75" x14ac:dyDescent="0.25">
      <c r="A20" s="25" t="s">
        <v>186</v>
      </c>
      <c r="B20" s="59"/>
      <c r="C20" s="61">
        <v>0</v>
      </c>
    </row>
    <row r="21" spans="1:4" ht="15.75" x14ac:dyDescent="0.25">
      <c r="A21" s="25" t="s">
        <v>187</v>
      </c>
      <c r="B21" s="59"/>
      <c r="C21" s="61">
        <v>0</v>
      </c>
    </row>
    <row r="22" spans="1:4" ht="15.75" x14ac:dyDescent="0.25">
      <c r="A22" s="26" t="s">
        <v>188</v>
      </c>
      <c r="B22" s="59"/>
      <c r="C22" s="61"/>
    </row>
    <row r="23" spans="1:4" ht="15.75" x14ac:dyDescent="0.25">
      <c r="A23" s="25" t="s">
        <v>189</v>
      </c>
      <c r="B23" s="59"/>
      <c r="C23" s="61">
        <v>0</v>
      </c>
    </row>
    <row r="24" spans="1:4" ht="15.75" x14ac:dyDescent="0.25">
      <c r="A24" s="25" t="s">
        <v>190</v>
      </c>
      <c r="B24" s="59"/>
      <c r="C24" s="61">
        <v>0</v>
      </c>
    </row>
    <row r="25" spans="1:4" ht="15.75" x14ac:dyDescent="0.25">
      <c r="A25" s="25" t="s">
        <v>191</v>
      </c>
      <c r="B25" s="59"/>
      <c r="C25" s="61">
        <v>0</v>
      </c>
    </row>
    <row r="26" spans="1:4" ht="15.75" x14ac:dyDescent="0.25">
      <c r="A26" s="25" t="s">
        <v>192</v>
      </c>
      <c r="B26" s="59"/>
      <c r="C26" s="61">
        <v>0</v>
      </c>
    </row>
    <row r="27" spans="1:4" ht="15.75" x14ac:dyDescent="0.25">
      <c r="A27" s="25" t="s">
        <v>193</v>
      </c>
      <c r="B27" s="59"/>
      <c r="C27" s="61">
        <v>0</v>
      </c>
    </row>
    <row r="28" spans="1:4" ht="15.75" x14ac:dyDescent="0.25">
      <c r="A28" s="25" t="s">
        <v>194</v>
      </c>
      <c r="B28" s="59"/>
      <c r="C28" s="61">
        <v>0</v>
      </c>
    </row>
    <row r="29" spans="1:4" ht="15.75" x14ac:dyDescent="0.25">
      <c r="A29" s="25" t="s">
        <v>195</v>
      </c>
      <c r="B29" s="59"/>
      <c r="C29" s="61">
        <v>43717.2</v>
      </c>
    </row>
    <row r="30" spans="1:4" ht="15.75" x14ac:dyDescent="0.25">
      <c r="A30" s="25" t="s">
        <v>196</v>
      </c>
      <c r="B30" s="59"/>
      <c r="C30" s="61">
        <v>0</v>
      </c>
    </row>
    <row r="31" spans="1:4" ht="15.75" x14ac:dyDescent="0.25">
      <c r="A31" s="25" t="s">
        <v>197</v>
      </c>
      <c r="B31" s="59"/>
      <c r="C31" s="61">
        <v>0</v>
      </c>
    </row>
    <row r="32" spans="1:4" ht="18" x14ac:dyDescent="0.4">
      <c r="A32" s="25" t="s">
        <v>198</v>
      </c>
      <c r="B32" s="59"/>
      <c r="C32" s="62">
        <v>10774.4</v>
      </c>
    </row>
    <row r="34" spans="1:7" ht="15.75" x14ac:dyDescent="0.25">
      <c r="A34" s="25" t="s">
        <v>200</v>
      </c>
      <c r="C34" s="63">
        <f>SUM(C6:C32)</f>
        <v>7405919.540000001</v>
      </c>
      <c r="D34" t="s">
        <v>251</v>
      </c>
    </row>
    <row r="37" spans="1:7" x14ac:dyDescent="0.25">
      <c r="A37" s="112" t="s">
        <v>257</v>
      </c>
    </row>
    <row r="38" spans="1:7" x14ac:dyDescent="0.25">
      <c r="A38" s="3" t="s">
        <v>255</v>
      </c>
    </row>
    <row r="39" spans="1:7" ht="5.25" customHeight="1" x14ac:dyDescent="0.25">
      <c r="A39" s="3"/>
    </row>
    <row r="40" spans="1:7" ht="60" x14ac:dyDescent="0.25">
      <c r="A40" s="105" t="s">
        <v>396</v>
      </c>
    </row>
    <row r="41" spans="1:7" ht="5.25" customHeight="1" x14ac:dyDescent="0.25">
      <c r="A41" s="106"/>
    </row>
    <row r="42" spans="1:7" x14ac:dyDescent="0.25">
      <c r="A42" s="106" t="s">
        <v>256</v>
      </c>
      <c r="G42" s="77"/>
    </row>
    <row r="43" spans="1:7" ht="5.25" customHeight="1" x14ac:dyDescent="0.25">
      <c r="A43" s="106"/>
    </row>
    <row r="44" spans="1:7" ht="45" x14ac:dyDescent="0.25">
      <c r="A44" s="105" t="s">
        <v>316</v>
      </c>
    </row>
    <row r="45" spans="1:7" ht="5.25" customHeight="1" x14ac:dyDescent="0.25">
      <c r="A45" s="106"/>
    </row>
    <row r="46" spans="1:7" x14ac:dyDescent="0.25">
      <c r="A46" s="106" t="s">
        <v>272</v>
      </c>
    </row>
    <row r="47" spans="1:7" ht="15.75" x14ac:dyDescent="0.25">
      <c r="A47" s="107" t="s">
        <v>273</v>
      </c>
    </row>
    <row r="48" spans="1:7" ht="5.25" customHeight="1" x14ac:dyDescent="0.25">
      <c r="A48" s="106"/>
    </row>
    <row r="49" spans="1:1" ht="30" x14ac:dyDescent="0.25">
      <c r="A49" s="105" t="s">
        <v>298</v>
      </c>
    </row>
    <row r="50" spans="1:1" ht="5.25" customHeight="1" x14ac:dyDescent="0.25">
      <c r="A50" s="106"/>
    </row>
    <row r="51" spans="1:1" x14ac:dyDescent="0.25">
      <c r="A51" s="106" t="s">
        <v>274</v>
      </c>
    </row>
    <row r="52" spans="1:1" ht="15.75" x14ac:dyDescent="0.25">
      <c r="A52" s="107" t="s">
        <v>273</v>
      </c>
    </row>
    <row r="53" spans="1:1" ht="5.25" customHeight="1" x14ac:dyDescent="0.25">
      <c r="A53" s="106"/>
    </row>
    <row r="54" spans="1:1" x14ac:dyDescent="0.25">
      <c r="A54" s="105" t="s">
        <v>360</v>
      </c>
    </row>
    <row r="55" spans="1:1" ht="5.25" customHeight="1" x14ac:dyDescent="0.25">
      <c r="A55" s="106"/>
    </row>
    <row r="56" spans="1:1" ht="15.75" x14ac:dyDescent="0.25">
      <c r="A56" s="108" t="s">
        <v>291</v>
      </c>
    </row>
    <row r="57" spans="1:1" ht="5.25" customHeight="1" x14ac:dyDescent="0.25">
      <c r="A57" s="106"/>
    </row>
    <row r="58" spans="1:1" ht="45" x14ac:dyDescent="0.25">
      <c r="A58" s="105" t="s">
        <v>317</v>
      </c>
    </row>
    <row r="59" spans="1:1" ht="5.25" customHeight="1" x14ac:dyDescent="0.25">
      <c r="A59" s="109"/>
    </row>
    <row r="60" spans="1:1" ht="15.75" x14ac:dyDescent="0.25">
      <c r="A60" s="110"/>
    </row>
    <row r="61" spans="1:1" ht="15.75" x14ac:dyDescent="0.25">
      <c r="A61" s="25"/>
    </row>
    <row r="62" spans="1:1" ht="15.75" x14ac:dyDescent="0.25">
      <c r="A62" s="24"/>
    </row>
    <row r="63" spans="1:1" ht="15.75" x14ac:dyDescent="0.25">
      <c r="A63" s="25"/>
    </row>
    <row r="64" spans="1:1" ht="15.75" x14ac:dyDescent="0.25">
      <c r="A64" s="25"/>
    </row>
    <row r="65" spans="1:1" ht="15.75" x14ac:dyDescent="0.25">
      <c r="A65" s="25"/>
    </row>
    <row r="66" spans="1:1" ht="15.75" x14ac:dyDescent="0.25">
      <c r="A66" s="25"/>
    </row>
    <row r="67" spans="1:1" ht="15.75" x14ac:dyDescent="0.25">
      <c r="A67" s="24"/>
    </row>
    <row r="68" spans="1:1" ht="15.75" x14ac:dyDescent="0.25">
      <c r="A68" s="25"/>
    </row>
    <row r="69" spans="1:1" ht="15.75" x14ac:dyDescent="0.25">
      <c r="A69" s="25"/>
    </row>
    <row r="70" spans="1:1" ht="15.75" x14ac:dyDescent="0.25">
      <c r="A70" s="25"/>
    </row>
    <row r="71" spans="1:1" ht="15.75" x14ac:dyDescent="0.25">
      <c r="A71" s="25"/>
    </row>
    <row r="72" spans="1:1" ht="15.75" x14ac:dyDescent="0.25">
      <c r="A72" s="24"/>
    </row>
    <row r="73" spans="1:1" ht="15.75" x14ac:dyDescent="0.25">
      <c r="A73" s="25"/>
    </row>
    <row r="74" spans="1:1" ht="15.75" x14ac:dyDescent="0.25">
      <c r="A74" s="25"/>
    </row>
    <row r="75" spans="1:1" ht="15.75" x14ac:dyDescent="0.25">
      <c r="A75" s="25"/>
    </row>
    <row r="76" spans="1:1" ht="15.75" x14ac:dyDescent="0.25">
      <c r="A76" s="25"/>
    </row>
    <row r="77" spans="1:1" ht="15.75" x14ac:dyDescent="0.25">
      <c r="A77" s="25"/>
    </row>
    <row r="78" spans="1:1" ht="15.75" x14ac:dyDescent="0.25">
      <c r="A78" s="25"/>
    </row>
    <row r="79" spans="1:1" ht="15.75" x14ac:dyDescent="0.25">
      <c r="A79" s="25"/>
    </row>
    <row r="80" spans="1:1" ht="15.75" x14ac:dyDescent="0.25">
      <c r="A80" s="25"/>
    </row>
    <row r="81" spans="1:1" ht="15.75" x14ac:dyDescent="0.25">
      <c r="A81" s="25"/>
    </row>
    <row r="82" spans="1:1" ht="15.75" x14ac:dyDescent="0.25">
      <c r="A82" s="25"/>
    </row>
    <row r="83" spans="1:1" ht="15.75" x14ac:dyDescent="0.25">
      <c r="A83" s="25"/>
    </row>
    <row r="84" spans="1:1" ht="15.75" x14ac:dyDescent="0.25">
      <c r="A84" s="25"/>
    </row>
    <row r="85" spans="1:1" ht="15.75" x14ac:dyDescent="0.25">
      <c r="A85" s="25"/>
    </row>
    <row r="86" spans="1:1" ht="15.75" x14ac:dyDescent="0.25">
      <c r="A86" s="25"/>
    </row>
  </sheetData>
  <mergeCells count="2">
    <mergeCell ref="A1:D1"/>
    <mergeCell ref="A2:D2"/>
  </mergeCells>
  <pageMargins left="0.45" right="0.2" top="0.75" bottom="0.5" header="0.3" footer="0.3"/>
  <pageSetup scale="75"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opLeftCell="A25" zoomScaleNormal="100" workbookViewId="0">
      <selection activeCell="C49" sqref="C49"/>
    </sheetView>
  </sheetViews>
  <sheetFormatPr defaultRowHeight="15" x14ac:dyDescent="0.25"/>
  <cols>
    <col min="1" max="1" width="60.42578125" style="84" customWidth="1"/>
    <col min="2" max="2" width="6.5703125" style="84" bestFit="1" customWidth="1"/>
    <col min="3" max="3" width="15" style="84" bestFit="1" customWidth="1"/>
    <col min="4" max="16384" width="9.140625" style="84"/>
  </cols>
  <sheetData>
    <row r="1" spans="1:8" ht="18.75" x14ac:dyDescent="0.3">
      <c r="A1" s="218" t="str">
        <f>'Attachment O, page 1'!A1:G1</f>
        <v>Lafayette Utilities System (LAFA)</v>
      </c>
      <c r="B1" s="218"/>
      <c r="C1" s="218"/>
      <c r="D1" s="218"/>
    </row>
    <row r="2" spans="1:8" ht="18.75" x14ac:dyDescent="0.3">
      <c r="A2" s="218" t="str">
        <f>'Attachment O, page 1'!A2:G2</f>
        <v>For the 12 months ended 10/31/2015</v>
      </c>
      <c r="B2" s="218"/>
      <c r="C2" s="218"/>
      <c r="D2" s="218"/>
    </row>
    <row r="3" spans="1:8" ht="18.75" x14ac:dyDescent="0.3">
      <c r="A3" s="15"/>
    </row>
    <row r="4" spans="1:8" ht="18.75" x14ac:dyDescent="0.3">
      <c r="A4" s="15"/>
    </row>
    <row r="5" spans="1:8" ht="15.75" x14ac:dyDescent="0.25">
      <c r="A5" s="64" t="s">
        <v>234</v>
      </c>
      <c r="C5" s="85" t="s">
        <v>201</v>
      </c>
    </row>
    <row r="6" spans="1:8" ht="15.75" x14ac:dyDescent="0.25">
      <c r="A6" s="64"/>
      <c r="C6" s="85"/>
    </row>
    <row r="7" spans="1:8" ht="15.75" x14ac:dyDescent="0.25">
      <c r="A7" s="24" t="s">
        <v>202</v>
      </c>
      <c r="B7" s="86"/>
    </row>
    <row r="8" spans="1:8" ht="15.75" x14ac:dyDescent="0.25">
      <c r="A8" s="25" t="s">
        <v>203</v>
      </c>
      <c r="B8" s="86"/>
      <c r="C8" s="87">
        <v>60406.36</v>
      </c>
    </row>
    <row r="9" spans="1:8" ht="15.75" x14ac:dyDescent="0.25">
      <c r="A9" s="25" t="s">
        <v>204</v>
      </c>
      <c r="B9" s="86"/>
      <c r="C9" s="88">
        <v>387462.23</v>
      </c>
    </row>
    <row r="10" spans="1:8" ht="15.75" x14ac:dyDescent="0.25">
      <c r="A10" s="25" t="s">
        <v>205</v>
      </c>
      <c r="B10" s="86"/>
      <c r="C10" s="88">
        <v>1551152.56</v>
      </c>
    </row>
    <row r="11" spans="1:8" ht="15.75" x14ac:dyDescent="0.25">
      <c r="A11" s="25" t="s">
        <v>206</v>
      </c>
      <c r="B11" s="86"/>
      <c r="C11" s="88">
        <v>420872.99</v>
      </c>
    </row>
    <row r="12" spans="1:8" ht="15.75" x14ac:dyDescent="0.25">
      <c r="A12" s="25" t="s">
        <v>207</v>
      </c>
      <c r="B12" s="89"/>
      <c r="C12" s="88">
        <v>47076.26</v>
      </c>
    </row>
    <row r="13" spans="1:8" ht="18" x14ac:dyDescent="0.4">
      <c r="A13" s="25" t="s">
        <v>303</v>
      </c>
      <c r="B13" s="89"/>
      <c r="C13" s="90">
        <v>160200.64000000001</v>
      </c>
      <c r="D13" s="132"/>
      <c r="E13" s="100"/>
      <c r="F13" s="100"/>
      <c r="G13" s="100"/>
      <c r="H13" s="100"/>
    </row>
    <row r="14" spans="1:8" ht="15.75" x14ac:dyDescent="0.25">
      <c r="A14" s="23" t="s">
        <v>232</v>
      </c>
      <c r="B14" s="91"/>
      <c r="C14" s="185">
        <f>SUM(C8:C13)</f>
        <v>2627171.0399999996</v>
      </c>
      <c r="D14" s="84" t="s">
        <v>252</v>
      </c>
    </row>
    <row r="15" spans="1:8" ht="15.75" x14ac:dyDescent="0.25">
      <c r="A15" s="25"/>
      <c r="B15" s="91"/>
      <c r="C15" s="88"/>
    </row>
    <row r="16" spans="1:8" ht="15.75" x14ac:dyDescent="0.25">
      <c r="A16" s="24" t="s">
        <v>208</v>
      </c>
      <c r="B16" s="91"/>
      <c r="C16" s="88"/>
    </row>
    <row r="17" spans="1:7" ht="15.75" x14ac:dyDescent="0.25">
      <c r="A17" s="25" t="s">
        <v>209</v>
      </c>
      <c r="B17" s="91"/>
      <c r="C17" s="87">
        <v>0</v>
      </c>
    </row>
    <row r="18" spans="1:7" ht="15.75" x14ac:dyDescent="0.25">
      <c r="A18" s="25" t="s">
        <v>210</v>
      </c>
      <c r="B18" s="91"/>
      <c r="C18" s="88">
        <v>0</v>
      </c>
    </row>
    <row r="19" spans="1:7" ht="15.75" x14ac:dyDescent="0.25">
      <c r="A19" s="25" t="s">
        <v>211</v>
      </c>
      <c r="B19" s="91"/>
      <c r="C19" s="88">
        <v>72707.66</v>
      </c>
    </row>
    <row r="20" spans="1:7" ht="18" x14ac:dyDescent="0.4">
      <c r="A20" s="25" t="s">
        <v>212</v>
      </c>
      <c r="B20" s="91"/>
      <c r="C20" s="90">
        <v>27279.25</v>
      </c>
    </row>
    <row r="21" spans="1:7" ht="15.75" x14ac:dyDescent="0.25">
      <c r="A21" s="23" t="s">
        <v>233</v>
      </c>
      <c r="B21" s="91"/>
      <c r="C21" s="185">
        <f>SUM(C17:C20)</f>
        <v>99986.91</v>
      </c>
      <c r="D21" s="84" t="s">
        <v>253</v>
      </c>
    </row>
    <row r="22" spans="1:7" ht="15.75" x14ac:dyDescent="0.25">
      <c r="A22" s="25"/>
      <c r="B22" s="91"/>
      <c r="C22" s="88"/>
    </row>
    <row r="23" spans="1:7" ht="15.75" x14ac:dyDescent="0.25">
      <c r="A23" s="24" t="s">
        <v>213</v>
      </c>
      <c r="B23" s="91"/>
      <c r="C23" s="88"/>
    </row>
    <row r="24" spans="1:7" ht="15.75" x14ac:dyDescent="0.25">
      <c r="A24" s="25" t="s">
        <v>214</v>
      </c>
      <c r="B24" s="91"/>
      <c r="C24" s="87">
        <v>0</v>
      </c>
    </row>
    <row r="25" spans="1:7" ht="15.75" x14ac:dyDescent="0.25">
      <c r="A25" s="25" t="s">
        <v>215</v>
      </c>
      <c r="B25" s="91"/>
      <c r="C25" s="88">
        <v>0</v>
      </c>
    </row>
    <row r="26" spans="1:7" ht="15.75" x14ac:dyDescent="0.25">
      <c r="A26" s="25" t="s">
        <v>216</v>
      </c>
      <c r="B26" s="91"/>
      <c r="C26" s="88">
        <v>0</v>
      </c>
    </row>
    <row r="27" spans="1:7" ht="15.75" x14ac:dyDescent="0.25">
      <c r="A27" s="25" t="s">
        <v>217</v>
      </c>
      <c r="B27" s="89"/>
      <c r="C27" s="88">
        <v>504.34</v>
      </c>
    </row>
    <row r="28" spans="1:7" ht="18" x14ac:dyDescent="0.4">
      <c r="A28" s="25" t="s">
        <v>304</v>
      </c>
      <c r="B28" s="89"/>
      <c r="C28" s="90">
        <v>17238.91</v>
      </c>
      <c r="D28" s="132"/>
      <c r="E28" s="100"/>
      <c r="F28" s="100"/>
      <c r="G28" s="100"/>
    </row>
    <row r="29" spans="1:7" ht="15.75" x14ac:dyDescent="0.25">
      <c r="A29" s="24" t="s">
        <v>213</v>
      </c>
      <c r="B29" s="86"/>
      <c r="C29" s="185">
        <f>SUM(C24:C28)</f>
        <v>17743.25</v>
      </c>
      <c r="D29" s="84" t="s">
        <v>351</v>
      </c>
    </row>
    <row r="30" spans="1:7" ht="15.75" x14ac:dyDescent="0.25">
      <c r="A30" s="25"/>
      <c r="B30" s="86"/>
      <c r="C30" s="88"/>
    </row>
    <row r="31" spans="1:7" ht="15.75" x14ac:dyDescent="0.25">
      <c r="A31" s="24" t="s">
        <v>218</v>
      </c>
      <c r="B31" s="86"/>
      <c r="C31" s="88"/>
    </row>
    <row r="32" spans="1:7" ht="15.75" x14ac:dyDescent="0.25">
      <c r="A32" s="25" t="s">
        <v>219</v>
      </c>
      <c r="B32" s="86"/>
      <c r="C32" s="87">
        <v>3798865.45</v>
      </c>
    </row>
    <row r="33" spans="1:3" ht="15.75" x14ac:dyDescent="0.25">
      <c r="A33" s="25" t="s">
        <v>220</v>
      </c>
      <c r="B33" s="86"/>
      <c r="C33" s="88">
        <v>569237.41</v>
      </c>
    </row>
    <row r="34" spans="1:3" ht="15.75" x14ac:dyDescent="0.25">
      <c r="A34" s="25" t="s">
        <v>221</v>
      </c>
      <c r="B34" s="86"/>
      <c r="C34" s="88">
        <v>-424247</v>
      </c>
    </row>
    <row r="35" spans="1:3" ht="15.75" x14ac:dyDescent="0.25">
      <c r="A35" s="25" t="s">
        <v>222</v>
      </c>
      <c r="B35" s="86"/>
      <c r="C35" s="88">
        <v>781237.61</v>
      </c>
    </row>
    <row r="36" spans="1:3" ht="15.75" x14ac:dyDescent="0.25">
      <c r="A36" s="25" t="s">
        <v>223</v>
      </c>
      <c r="B36" s="86"/>
      <c r="C36" s="88">
        <v>1013423.48</v>
      </c>
    </row>
    <row r="37" spans="1:3" ht="15.75" x14ac:dyDescent="0.25">
      <c r="A37" s="25" t="s">
        <v>224</v>
      </c>
      <c r="B37" s="92"/>
      <c r="C37" s="88">
        <v>137985.97</v>
      </c>
    </row>
    <row r="38" spans="1:3" ht="15.75" x14ac:dyDescent="0.25">
      <c r="A38" s="25" t="s">
        <v>324</v>
      </c>
      <c r="B38" s="92"/>
      <c r="C38" s="88">
        <v>39052.5</v>
      </c>
    </row>
    <row r="39" spans="1:3" ht="15.75" x14ac:dyDescent="0.25">
      <c r="A39" s="25" t="s">
        <v>225</v>
      </c>
      <c r="B39" s="92"/>
      <c r="C39" s="88">
        <v>70.48</v>
      </c>
    </row>
    <row r="40" spans="1:3" ht="15.75" x14ac:dyDescent="0.25">
      <c r="A40" s="25" t="s">
        <v>325</v>
      </c>
      <c r="B40" s="92"/>
      <c r="C40" s="88">
        <v>1024036.78</v>
      </c>
    </row>
    <row r="41" spans="1:3" ht="15.75" x14ac:dyDescent="0.25">
      <c r="A41" s="25" t="s">
        <v>326</v>
      </c>
      <c r="B41" s="92"/>
      <c r="C41" s="88">
        <v>1823517.6</v>
      </c>
    </row>
    <row r="42" spans="1:3" ht="15.75" x14ac:dyDescent="0.25">
      <c r="A42" s="25" t="s">
        <v>327</v>
      </c>
      <c r="B42" s="92"/>
      <c r="C42" s="88">
        <v>29182.01</v>
      </c>
    </row>
    <row r="43" spans="1:3" ht="15.75" x14ac:dyDescent="0.25">
      <c r="A43" s="25" t="s">
        <v>226</v>
      </c>
      <c r="B43" s="92"/>
      <c r="C43" s="88">
        <v>0</v>
      </c>
    </row>
    <row r="44" spans="1:3" ht="15.75" x14ac:dyDescent="0.25">
      <c r="A44" s="25" t="s">
        <v>227</v>
      </c>
      <c r="B44" s="86"/>
      <c r="C44" s="88">
        <v>0</v>
      </c>
    </row>
    <row r="45" spans="1:3" ht="15.75" x14ac:dyDescent="0.25">
      <c r="A45" s="25" t="s">
        <v>228</v>
      </c>
      <c r="B45" s="86"/>
      <c r="C45" s="88">
        <v>0</v>
      </c>
    </row>
    <row r="46" spans="1:3" ht="15.75" x14ac:dyDescent="0.25">
      <c r="A46" s="25" t="s">
        <v>328</v>
      </c>
      <c r="B46" s="86"/>
      <c r="C46" s="88">
        <v>2154246.16</v>
      </c>
    </row>
    <row r="47" spans="1:3" ht="15.75" x14ac:dyDescent="0.25">
      <c r="A47" s="25" t="s">
        <v>229</v>
      </c>
      <c r="B47" s="92"/>
      <c r="C47" s="88">
        <v>0</v>
      </c>
    </row>
    <row r="48" spans="1:3" ht="15.75" x14ac:dyDescent="0.25">
      <c r="A48" s="25" t="s">
        <v>230</v>
      </c>
      <c r="C48" s="88">
        <v>0</v>
      </c>
    </row>
    <row r="49" spans="1:7" ht="15.75" x14ac:dyDescent="0.25">
      <c r="A49" s="25" t="s">
        <v>231</v>
      </c>
      <c r="B49" s="93"/>
      <c r="C49" s="94">
        <v>6015.61</v>
      </c>
    </row>
    <row r="50" spans="1:7" ht="15.75" x14ac:dyDescent="0.25">
      <c r="A50" s="25" t="s">
        <v>329</v>
      </c>
      <c r="B50" s="93"/>
      <c r="C50" s="94">
        <v>95454.59</v>
      </c>
    </row>
    <row r="51" spans="1:7" ht="15.75" x14ac:dyDescent="0.25">
      <c r="A51" s="25" t="s">
        <v>330</v>
      </c>
      <c r="B51" s="93"/>
      <c r="C51" s="94">
        <v>0</v>
      </c>
    </row>
    <row r="52" spans="1:7" ht="15.75" x14ac:dyDescent="0.25">
      <c r="A52" s="24" t="s">
        <v>218</v>
      </c>
      <c r="C52" s="95">
        <f>SUM(C32:C51)</f>
        <v>11048078.65</v>
      </c>
      <c r="D52" s="84" t="s">
        <v>254</v>
      </c>
    </row>
    <row r="55" spans="1:7" x14ac:dyDescent="0.25">
      <c r="A55" s="124" t="s">
        <v>257</v>
      </c>
    </row>
    <row r="56" spans="1:7" x14ac:dyDescent="0.25">
      <c r="A56" s="84" t="s">
        <v>258</v>
      </c>
      <c r="B56" s="96"/>
    </row>
    <row r="57" spans="1:7" ht="5.25" customHeight="1" x14ac:dyDescent="0.25">
      <c r="A57" s="97"/>
    </row>
    <row r="58" spans="1:7" ht="45" x14ac:dyDescent="0.25">
      <c r="A58" s="98" t="s">
        <v>394</v>
      </c>
    </row>
    <row r="59" spans="1:7" ht="5.25" customHeight="1" x14ac:dyDescent="0.25">
      <c r="A59" s="99"/>
    </row>
    <row r="60" spans="1:7" x14ac:dyDescent="0.25">
      <c r="A60" s="100" t="s">
        <v>256</v>
      </c>
      <c r="G60" s="96"/>
    </row>
    <row r="61" spans="1:7" ht="5.25" customHeight="1" x14ac:dyDescent="0.25">
      <c r="A61" s="99"/>
    </row>
    <row r="62" spans="1:7" ht="45" x14ac:dyDescent="0.25">
      <c r="A62" s="98" t="s">
        <v>321</v>
      </c>
    </row>
    <row r="63" spans="1:7" ht="5.25" customHeight="1" x14ac:dyDescent="0.25">
      <c r="A63" s="99"/>
    </row>
    <row r="64" spans="1:7" ht="15.75" x14ac:dyDescent="0.25">
      <c r="A64" s="101" t="s">
        <v>259</v>
      </c>
      <c r="F64" s="96"/>
    </row>
    <row r="65" spans="1:1" ht="5.25" customHeight="1" x14ac:dyDescent="0.25">
      <c r="A65" s="99"/>
    </row>
    <row r="66" spans="1:1" ht="45" x14ac:dyDescent="0.25">
      <c r="A66" s="98" t="s">
        <v>395</v>
      </c>
    </row>
    <row r="67" spans="1:1" ht="5.25" customHeight="1" x14ac:dyDescent="0.25">
      <c r="A67" s="99"/>
    </row>
    <row r="68" spans="1:1" x14ac:dyDescent="0.25">
      <c r="A68" s="100" t="s">
        <v>256</v>
      </c>
    </row>
    <row r="69" spans="1:1" ht="5.25" customHeight="1" x14ac:dyDescent="0.25">
      <c r="A69" s="99"/>
    </row>
    <row r="70" spans="1:1" ht="60" x14ac:dyDescent="0.25">
      <c r="A70" s="98" t="s">
        <v>320</v>
      </c>
    </row>
    <row r="71" spans="1:1" ht="5.25" customHeight="1" x14ac:dyDescent="0.25">
      <c r="A71" s="97"/>
    </row>
    <row r="72" spans="1:1" ht="15.75" x14ac:dyDescent="0.25">
      <c r="A72" s="25"/>
    </row>
    <row r="73" spans="1:1" ht="15.75" x14ac:dyDescent="0.25">
      <c r="A73" s="25"/>
    </row>
    <row r="74" spans="1:1" ht="15.75" x14ac:dyDescent="0.25">
      <c r="A74" s="24"/>
    </row>
    <row r="75" spans="1:1" ht="15.75" x14ac:dyDescent="0.25">
      <c r="A75" s="25"/>
    </row>
    <row r="76" spans="1:1" ht="15.75" x14ac:dyDescent="0.25">
      <c r="A76" s="25"/>
    </row>
    <row r="77" spans="1:1" ht="15.75" x14ac:dyDescent="0.25">
      <c r="A77" s="25"/>
    </row>
    <row r="78" spans="1:1" ht="15.75" x14ac:dyDescent="0.25">
      <c r="A78" s="25"/>
    </row>
    <row r="79" spans="1:1" ht="15.75" x14ac:dyDescent="0.25">
      <c r="A79" s="24"/>
    </row>
    <row r="80" spans="1:1" ht="15.75" x14ac:dyDescent="0.25">
      <c r="A80" s="25"/>
    </row>
    <row r="81" spans="1:1" ht="15.75" x14ac:dyDescent="0.25">
      <c r="A81" s="25"/>
    </row>
    <row r="82" spans="1:1" ht="15.75" x14ac:dyDescent="0.25">
      <c r="A82" s="25"/>
    </row>
    <row r="83" spans="1:1" ht="15.75" x14ac:dyDescent="0.25">
      <c r="A83" s="25"/>
    </row>
    <row r="84" spans="1:1" ht="15.75" x14ac:dyDescent="0.25">
      <c r="A84" s="24"/>
    </row>
    <row r="85" spans="1:1" ht="15.75" x14ac:dyDescent="0.25">
      <c r="A85" s="25"/>
    </row>
    <row r="86" spans="1:1" ht="15.75" x14ac:dyDescent="0.25">
      <c r="A86" s="25"/>
    </row>
    <row r="87" spans="1:1" ht="15.75" x14ac:dyDescent="0.25">
      <c r="A87" s="25"/>
    </row>
    <row r="88" spans="1:1" ht="15.75" x14ac:dyDescent="0.25">
      <c r="A88" s="25"/>
    </row>
    <row r="89" spans="1:1" ht="15.75" x14ac:dyDescent="0.25">
      <c r="A89" s="25"/>
    </row>
    <row r="90" spans="1:1" ht="15.75" x14ac:dyDescent="0.25">
      <c r="A90" s="25"/>
    </row>
    <row r="91" spans="1:1" ht="15.75" x14ac:dyDescent="0.25">
      <c r="A91" s="25"/>
    </row>
    <row r="92" spans="1:1" ht="15.75" x14ac:dyDescent="0.25">
      <c r="A92" s="25"/>
    </row>
    <row r="93" spans="1:1" ht="15.75" x14ac:dyDescent="0.25">
      <c r="A93" s="25"/>
    </row>
    <row r="94" spans="1:1" ht="15.75" x14ac:dyDescent="0.25">
      <c r="A94" s="25"/>
    </row>
    <row r="95" spans="1:1" ht="15.75" x14ac:dyDescent="0.25">
      <c r="A95" s="25"/>
    </row>
    <row r="96" spans="1:1" ht="15.75" x14ac:dyDescent="0.25">
      <c r="A96" s="25"/>
    </row>
    <row r="97" spans="1:1" ht="15.75" x14ac:dyDescent="0.25">
      <c r="A97" s="25"/>
    </row>
    <row r="98" spans="1:1" ht="15.75" x14ac:dyDescent="0.25">
      <c r="A98" s="25"/>
    </row>
  </sheetData>
  <mergeCells count="2">
    <mergeCell ref="A1:D1"/>
    <mergeCell ref="A2:D2"/>
  </mergeCells>
  <pageMargins left="0.45" right="0.2" top="0.5" bottom="0.5" header="0.05" footer="0.05"/>
  <pageSetup scale="75"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8" sqref="A18"/>
    </sheetView>
  </sheetViews>
  <sheetFormatPr defaultRowHeight="15" x14ac:dyDescent="0.25"/>
  <cols>
    <col min="1" max="1" width="60.42578125" customWidth="1"/>
    <col min="2" max="2" width="10.42578125" customWidth="1"/>
    <col min="3" max="3" width="12.140625" customWidth="1"/>
  </cols>
  <sheetData>
    <row r="1" spans="1:7" x14ac:dyDescent="0.25">
      <c r="A1" s="215" t="str">
        <f>'Attachment O, page 1'!A1:G1</f>
        <v>Lafayette Utilities System (LAFA)</v>
      </c>
      <c r="B1" s="215"/>
      <c r="C1" s="215"/>
      <c r="D1" s="215"/>
      <c r="E1" s="215"/>
      <c r="F1" s="215"/>
      <c r="G1" s="215"/>
    </row>
    <row r="2" spans="1:7" x14ac:dyDescent="0.25">
      <c r="A2" s="215" t="str">
        <f>'Attachment O, page 1'!A2:G2</f>
        <v>For the 12 months ended 10/31/2015</v>
      </c>
      <c r="B2" s="215"/>
      <c r="C2" s="215"/>
      <c r="D2" s="215"/>
      <c r="E2" s="215"/>
      <c r="F2" s="215"/>
      <c r="G2" s="215"/>
    </row>
    <row r="4" spans="1:7" ht="20.25" x14ac:dyDescent="0.3">
      <c r="A4" s="16" t="s">
        <v>25</v>
      </c>
      <c r="B4" s="4"/>
      <c r="C4" s="4"/>
      <c r="D4" s="4"/>
    </row>
    <row r="6" spans="1:7" x14ac:dyDescent="0.25">
      <c r="A6" s="75"/>
      <c r="B6" s="75" t="s">
        <v>292</v>
      </c>
      <c r="C6" s="75"/>
    </row>
    <row r="7" spans="1:7" x14ac:dyDescent="0.25">
      <c r="A7" s="5" t="s">
        <v>293</v>
      </c>
      <c r="B7" s="5" t="s">
        <v>294</v>
      </c>
      <c r="C7" s="5" t="s">
        <v>201</v>
      </c>
    </row>
    <row r="9" spans="1:7" x14ac:dyDescent="0.25">
      <c r="A9" s="3" t="s">
        <v>295</v>
      </c>
      <c r="B9" s="186"/>
      <c r="C9" s="6">
        <v>0</v>
      </c>
    </row>
    <row r="10" spans="1:7" x14ac:dyDescent="0.25">
      <c r="A10" s="3" t="s">
        <v>296</v>
      </c>
      <c r="B10" s="187">
        <v>565</v>
      </c>
      <c r="C10" s="1">
        <v>179609</v>
      </c>
    </row>
    <row r="11" spans="1:7" ht="17.25" x14ac:dyDescent="0.4">
      <c r="A11" s="3" t="s">
        <v>297</v>
      </c>
      <c r="B11" s="189"/>
      <c r="C11" s="8">
        <v>0</v>
      </c>
    </row>
    <row r="12" spans="1:7" ht="15.75" thickBot="1" x14ac:dyDescent="0.3">
      <c r="B12" s="188"/>
    </row>
    <row r="13" spans="1:7" ht="15.75" thickBot="1" x14ac:dyDescent="0.3">
      <c r="B13" s="3" t="s">
        <v>16</v>
      </c>
      <c r="C13" s="208">
        <f>SUM(C9:C12)</f>
        <v>179609</v>
      </c>
      <c r="D13" t="s">
        <v>25</v>
      </c>
    </row>
    <row r="15" spans="1:7" x14ac:dyDescent="0.25">
      <c r="A15" t="s">
        <v>402</v>
      </c>
      <c r="B15" s="83"/>
      <c r="C15" s="83"/>
    </row>
    <row r="16" spans="1:7" x14ac:dyDescent="0.25">
      <c r="A16" t="s">
        <v>403</v>
      </c>
      <c r="B16" s="83"/>
      <c r="C16" s="83"/>
    </row>
    <row r="17" spans="1:3" x14ac:dyDescent="0.25">
      <c r="A17" t="s">
        <v>404</v>
      </c>
      <c r="B17" s="83"/>
      <c r="C17" s="83"/>
    </row>
  </sheetData>
  <mergeCells count="2">
    <mergeCell ref="A1:G1"/>
    <mergeCell ref="A2:G2"/>
  </mergeCells>
  <pageMargins left="0.7" right="0.7" top="0.75" bottom="0.75" header="0.3" footer="0.3"/>
  <pageSetup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1"/>
    </sheetView>
  </sheetViews>
  <sheetFormatPr defaultRowHeight="15" x14ac:dyDescent="0.25"/>
  <cols>
    <col min="1" max="1" width="60.42578125" style="21" customWidth="1"/>
    <col min="2" max="2" width="6" style="21" bestFit="1" customWidth="1"/>
    <col min="3" max="3" width="12.5703125" style="21" bestFit="1" customWidth="1"/>
    <col min="4" max="4" width="11.5703125" style="21" bestFit="1" customWidth="1"/>
    <col min="5" max="5" width="2.85546875" style="21" customWidth="1"/>
    <col min="6" max="6" width="10.5703125" style="21" bestFit="1" customWidth="1"/>
    <col min="7" max="16384" width="9.140625" style="21"/>
  </cols>
  <sheetData>
    <row r="1" spans="1:10" x14ac:dyDescent="0.25">
      <c r="A1" s="219" t="str">
        <f>'Attachment O, page 1'!A1:G1</f>
        <v>Lafayette Utilities System (LAFA)</v>
      </c>
      <c r="B1" s="219"/>
      <c r="C1" s="219"/>
      <c r="D1" s="219"/>
      <c r="E1" s="219"/>
      <c r="F1" s="219"/>
      <c r="G1" s="219"/>
      <c r="H1" s="219"/>
      <c r="I1" s="219"/>
      <c r="J1" s="219"/>
    </row>
    <row r="2" spans="1:10" x14ac:dyDescent="0.25">
      <c r="A2" s="219" t="str">
        <f>'Attachment O, page 1'!A2:G2</f>
        <v>For the 12 months ended 10/31/2015</v>
      </c>
      <c r="B2" s="219"/>
      <c r="C2" s="219"/>
      <c r="D2" s="219"/>
      <c r="E2" s="219"/>
      <c r="F2" s="219"/>
      <c r="G2" s="219"/>
      <c r="H2" s="219"/>
      <c r="I2" s="219"/>
      <c r="J2" s="219"/>
    </row>
    <row r="4" spans="1:10" ht="21" x14ac:dyDescent="0.35">
      <c r="A4" s="13" t="s">
        <v>51</v>
      </c>
      <c r="B4" s="13"/>
      <c r="C4" s="4"/>
      <c r="D4" s="4"/>
      <c r="E4" s="4"/>
      <c r="F4" s="4"/>
    </row>
    <row r="7" spans="1:10" x14ac:dyDescent="0.25">
      <c r="A7" s="21" t="s">
        <v>50</v>
      </c>
      <c r="C7" s="6">
        <v>0</v>
      </c>
      <c r="D7" s="21" t="s">
        <v>275</v>
      </c>
    </row>
    <row r="12" spans="1:10" x14ac:dyDescent="0.25">
      <c r="A12" s="21" t="s">
        <v>278</v>
      </c>
    </row>
    <row r="13" spans="1:10" x14ac:dyDescent="0.25">
      <c r="A13" s="3" t="s">
        <v>376</v>
      </c>
      <c r="B13" s="3"/>
      <c r="C13" s="114">
        <f>3510+17886.43</f>
        <v>21396.43</v>
      </c>
      <c r="D13" s="21" t="s">
        <v>378</v>
      </c>
      <c r="E13" s="70"/>
      <c r="F13" s="70"/>
      <c r="G13" s="70"/>
      <c r="H13" s="70"/>
      <c r="I13" s="70"/>
      <c r="J13" s="70"/>
    </row>
    <row r="14" spans="1:10" x14ac:dyDescent="0.25">
      <c r="A14" s="102" t="s">
        <v>359</v>
      </c>
      <c r="B14" s="102"/>
      <c r="C14" s="12">
        <v>0</v>
      </c>
      <c r="D14" s="21" t="s">
        <v>276</v>
      </c>
    </row>
    <row r="15" spans="1:10" x14ac:dyDescent="0.25">
      <c r="C15" s="103">
        <f>SUM(C13:C14)</f>
        <v>21396.43</v>
      </c>
    </row>
    <row r="18" spans="1:7" x14ac:dyDescent="0.25">
      <c r="A18" s="21" t="s">
        <v>35</v>
      </c>
    </row>
    <row r="19" spans="1:7" x14ac:dyDescent="0.25">
      <c r="A19" s="102" t="s">
        <v>36</v>
      </c>
      <c r="B19" s="102"/>
      <c r="C19" s="6">
        <v>0</v>
      </c>
      <c r="D19" s="21" t="s">
        <v>277</v>
      </c>
    </row>
    <row r="20" spans="1:7" x14ac:dyDescent="0.25">
      <c r="A20" s="102" t="s">
        <v>36</v>
      </c>
      <c r="B20" s="102"/>
      <c r="C20" s="12">
        <v>0</v>
      </c>
      <c r="D20" s="21" t="s">
        <v>277</v>
      </c>
    </row>
    <row r="21" spans="1:7" x14ac:dyDescent="0.25">
      <c r="C21" s="1">
        <f>SUM(C19:C20)</f>
        <v>0</v>
      </c>
    </row>
    <row r="24" spans="1:7" x14ac:dyDescent="0.25">
      <c r="A24" s="112" t="s">
        <v>322</v>
      </c>
      <c r="B24" s="112"/>
      <c r="C24" s="112"/>
      <c r="D24" s="112"/>
      <c r="E24" s="112"/>
      <c r="F24" s="112"/>
      <c r="G24" s="4"/>
    </row>
    <row r="25" spans="1:7" x14ac:dyDescent="0.25">
      <c r="A25" s="83" t="s">
        <v>323</v>
      </c>
      <c r="B25" s="83"/>
      <c r="C25" s="112"/>
      <c r="D25" s="112"/>
      <c r="E25" s="112"/>
      <c r="F25" s="112"/>
      <c r="G25" s="4"/>
    </row>
    <row r="27" spans="1:7" x14ac:dyDescent="0.25">
      <c r="A27" s="129" t="s">
        <v>352</v>
      </c>
      <c r="B27" s="129"/>
      <c r="C27" s="130"/>
      <c r="D27" s="130"/>
      <c r="E27" s="130"/>
      <c r="F27" s="130"/>
    </row>
    <row r="28" spans="1:7" x14ac:dyDescent="0.25">
      <c r="A28" s="129"/>
      <c r="B28" s="129"/>
      <c r="C28" s="130"/>
      <c r="D28" s="130"/>
      <c r="E28" s="130"/>
      <c r="F28" s="130"/>
    </row>
  </sheetData>
  <mergeCells count="2">
    <mergeCell ref="A2:J2"/>
    <mergeCell ref="A1:J1"/>
  </mergeCells>
  <pageMargins left="0.7" right="0.7" top="0.75" bottom="0.75" header="0.3" footer="0.3"/>
  <pageSetup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Attachment O, page 1</vt:lpstr>
      <vt:lpstr>Plant and Depre</vt:lpstr>
      <vt:lpstr>Land for future use</vt:lpstr>
      <vt:lpstr>Mat &amp; Supplies</vt:lpstr>
      <vt:lpstr>Pre Payments</vt:lpstr>
      <vt:lpstr>Transmission O&amp;M</vt:lpstr>
      <vt:lpstr>Admin &amp; General</vt:lpstr>
      <vt:lpstr>FERC Fees</vt:lpstr>
      <vt:lpstr>EPRI Reg Comm Non Safety</vt:lpstr>
      <vt:lpstr>Taxes other than inc tax</vt:lpstr>
      <vt:lpstr>Wages &amp; Salaries</vt:lpstr>
      <vt:lpstr>Debt Detail</vt:lpstr>
      <vt:lpstr>Excluded Facilities</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cbrewster</dc:creator>
  <cp:lastModifiedBy>Derik Godeaux</cp:lastModifiedBy>
  <cp:lastPrinted>2013-04-17T17:02:07Z</cp:lastPrinted>
  <dcterms:created xsi:type="dcterms:W3CDTF">2010-05-17T17:08:00Z</dcterms:created>
  <dcterms:modified xsi:type="dcterms:W3CDTF">2016-05-17T15:02:51Z</dcterms:modified>
</cp:coreProperties>
</file>