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9" i="2" l="1"/>
  <c r="A30" i="2" l="1"/>
  <c r="F19" i="2" l="1"/>
  <c r="F23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<sst xmlns="http://schemas.openxmlformats.org/spreadsheetml/2006/main" count="40" uniqueCount="36">
  <si>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</si>
  <si>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</si>
  <si>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</si>
  <si>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</si>
  <si>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</si>
  <si>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</si>
  <si>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</si>
  <si>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</si>
  <si>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</si>
  <si>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</si>
  <si>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</si>
  <si>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</si>
  <si>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</si>
  <si>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</si>
  <si>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</si>
  <si>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</si>
  <si>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</si>
  <si>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</si>
  <si>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</si>
  <si>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</si>
  <si>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</si>
  <si>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</si>
  <si>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</si>
  <si>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</si>
  <si>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</si>
  <si>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</si>
  <si>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</si>
  <si>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</si>
  <si>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</si>
  <si>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</si>
  <si>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</si>
  <si>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</si>
  <si>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Lafayette Utilities System (LAFA)</t>
  </si>
  <si>
    <t>N/A</t>
  </si>
  <si>
    <t>Actual</t>
  </si>
  <si>
    <t>Fiscal Year Ending October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</si>
</sst>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4" applyFont="1" applyFill="1" applyAlignment="1">
      <alignment horizontal="center" vertical="center"/>
    </xf>
  </cellXfs>
  <cellStyles count="6">
    <cellStyle name="Comma 2" xfId="3"/>
    <cellStyle name="Normal" xfId="0" builtinId="0"/>
    <cellStyle name="Normal 2" xfId="1"/>
    <cellStyle name="Normal_Book2_12-31-2004 SPS BK Revised Revenue Credit" xfId="4"/>
    <cellStyle name="Percent 2" xfId="2"/>
    <cellStyle name="Percent 2 2" xf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30" sqref="F30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2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6" t="s">
        <v>32</v>
      </c>
    </row>
    <row r="8" spans="1:7" x14ac:dyDescent="0.25">
      <c r="A8" s="1">
        <f t="shared" ref="A8:A39" si="0">1+A7</f>
        <v>2</v>
      </c>
      <c r="C8" s="13"/>
    </row>
    <row r="9" spans="1:7" x14ac:dyDescent="0.25">
      <c r="A9" s="1">
        <f t="shared" si="0"/>
        <v>3</v>
      </c>
      <c r="B9" s="1" t="s">
        <v>18</v>
      </c>
      <c r="C9" s="14" t="s">
        <v>35</v>
      </c>
    </row>
    <row r="10" spans="1:7" ht="17.25" x14ac:dyDescent="0.25">
      <c r="A10" s="1">
        <f t="shared" si="0"/>
        <v>4</v>
      </c>
      <c r="B10" s="1" t="s">
        <v>22</v>
      </c>
      <c r="C10" s="14" t="s">
        <v>33</v>
      </c>
    </row>
    <row r="11" spans="1:7" x14ac:dyDescent="0.25">
      <c r="A11" s="1">
        <f t="shared" si="0"/>
        <v>5</v>
      </c>
      <c r="C11" s="15"/>
    </row>
    <row r="12" spans="1:7" x14ac:dyDescent="0.25">
      <c r="A12" s="1">
        <f t="shared" si="0"/>
        <v>6</v>
      </c>
      <c r="B12" s="1" t="s">
        <v>5</v>
      </c>
      <c r="C12" s="14" t="s">
        <v>34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3" t="s">
        <v>12</v>
      </c>
      <c r="C14" s="4"/>
      <c r="D14" s="3" t="s">
        <v>13</v>
      </c>
      <c r="E14" s="4"/>
      <c r="F14" s="3" t="s">
        <v>14</v>
      </c>
      <c r="G14" s="4"/>
    </row>
    <row r="15" spans="1:7" x14ac:dyDescent="0.25">
      <c r="A15" s="1">
        <f t="shared" si="0"/>
        <v>9</v>
      </c>
      <c r="B15" s="5"/>
      <c r="C15" s="5"/>
      <c r="D15" s="5"/>
      <c r="E15" s="5"/>
      <c r="F15" s="5"/>
      <c r="G15" s="5"/>
    </row>
    <row r="16" spans="1:7" ht="17.25" x14ac:dyDescent="0.25">
      <c r="A16" s="1">
        <f t="shared" si="0"/>
        <v>10</v>
      </c>
      <c r="B16" s="1" t="s">
        <v>4</v>
      </c>
      <c r="D16" s="6" t="s">
        <v>23</v>
      </c>
      <c r="E16" s="7" t="s">
        <v>8</v>
      </c>
      <c r="F16" s="8">
        <v>254654.12</v>
      </c>
    </row>
    <row r="17" spans="1:6" x14ac:dyDescent="0.25">
      <c r="A17" s="1">
        <f t="shared" si="0"/>
        <v>11</v>
      </c>
      <c r="B17" s="1" t="s">
        <v>1</v>
      </c>
      <c r="D17" s="6" t="s">
        <v>24</v>
      </c>
      <c r="E17" s="7"/>
      <c r="F17" s="8"/>
    </row>
    <row r="18" spans="1:6" x14ac:dyDescent="0.25">
      <c r="A18" s="1">
        <f t="shared" si="0"/>
        <v>12</v>
      </c>
      <c r="B18" s="1" t="s">
        <v>2</v>
      </c>
      <c r="D18" s="6" t="s">
        <v>25</v>
      </c>
      <c r="E18" s="7"/>
      <c r="F18" s="8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9">
        <f>SUM(F16:F18)</f>
        <v>254654.12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6" t="s">
        <v>26</v>
      </c>
      <c r="E21" s="7"/>
      <c r="F21" s="8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0" t="s">
        <v>10</v>
      </c>
      <c r="D23" s="1" t="str">
        <f>"(Line "&amp;A19&amp;" - Line "&amp;A21&amp;")"</f>
        <v>(Line 13 - Line 15)</v>
      </c>
      <c r="E23" s="1" t="s">
        <v>8</v>
      </c>
      <c r="F23" s="11">
        <f>+F19-F21</f>
        <v>254654.12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0" t="s">
        <v>9</v>
      </c>
      <c r="D25" s="6" t="s">
        <v>30</v>
      </c>
      <c r="E25" s="7"/>
      <c r="F25" s="8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0" t="s">
        <v>27</v>
      </c>
      <c r="D27" s="6" t="s">
        <v>28</v>
      </c>
      <c r="E27" s="1" t="s">
        <v>8</v>
      </c>
      <c r="F27" s="8">
        <v>30071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0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1">
        <f>+F23+F25-F27</f>
        <v>224583.12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29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Jay Lanclos</cp:lastModifiedBy>
  <cp:lastPrinted>2014-04-14T15:38:58Z</cp:lastPrinted>
  <dcterms:created xsi:type="dcterms:W3CDTF">2013-09-19T19:05:18Z</dcterms:created>
  <dcterms:modified xsi:type="dcterms:W3CDTF">2016-05-19T14:11:19Z</dcterms:modified>
</cp:coreProperties>
</file>