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bmission for 2017 actuals\Submission #3\"/>
    </mc:Choice>
  </mc:AlternateContent>
  <bookViews>
    <workbookView xWindow="480" yWindow="120" windowWidth="22995" windowHeight="1003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4" i="1" l="1"/>
  <c r="I4" i="1" l="1"/>
  <c r="J4" i="1" s="1"/>
</calcChain>
</file>

<file path=xl/comments1.xml><?xml version="1.0" encoding="utf-8"?>
<comments xmlns="http://schemas.openxmlformats.org/spreadsheetml/2006/main">
  <authors>
    <author>Cheryl Dunchak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Cheryl Dunchak:</t>
        </r>
        <r>
          <rPr>
            <sz val="9"/>
            <color indexed="81"/>
            <rFont val="Tahoma"/>
            <family val="2"/>
          </rPr>
          <t xml:space="preserve">
SB1 signed 03/25/14</t>
        </r>
      </text>
    </comment>
  </commentList>
</comments>
</file>

<file path=xl/sharedStrings.xml><?xml version="1.0" encoding="utf-8"?>
<sst xmlns="http://schemas.openxmlformats.org/spreadsheetml/2006/main" count="16" uniqueCount="14">
  <si>
    <t>IC 6-3-2-1(b) Corporate Tax Rates</t>
  </si>
  <si>
    <t>Tax Year Ending</t>
  </si>
  <si>
    <t># of months</t>
  </si>
  <si>
    <t>tax rate</t>
  </si>
  <si>
    <t>(a)</t>
  </si>
  <si>
    <t>(b)</t>
  </si>
  <si>
    <t>(c )</t>
  </si>
  <si>
    <t>(d)</t>
  </si>
  <si>
    <t>((axb)+(cxd))/12</t>
  </si>
  <si>
    <t>Computed Tax Rate Under SB589 &amp; SB1</t>
  </si>
  <si>
    <t>Federal Rate</t>
  </si>
  <si>
    <t>Fed Benefit of State</t>
  </si>
  <si>
    <t>Total Combined Stat Rate</t>
  </si>
  <si>
    <t>When the state decided to reduce the rate, they decided to do it over several years and based off of the state’s fiscal year, not a calendar year.  Based on the directions in IN code, IPL calculate it by taking 6 months at one rate and 6 months at the other rate and then average that.  This will be the process until we have 12 months at the final rate of 4.9%, which won’t be until the year ending 12/31/22.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</si>
</sst>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164" fontId="2" fillId="0" borderId="1" xfId="1" quotePrefix="1" applyNumberFormat="1" applyFont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0" fillId="0" borderId="2" xfId="1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0" applyNumberFormat="1" applyFill="1"/>
    <xf numFmtId="165" fontId="0" fillId="0" borderId="0" xfId="1" applyNumberFormat="1" applyFont="1" applyFill="1"/>
    <xf numFmtId="165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8"/>
  <sheetViews>
    <sheetView tabSelected="1" workbookViewId="0">
      <selection activeCell="A13" sqref="A13"/>
    </sheetView>
  </sheetViews>
  <sheetFormatPr defaultRowHeight="15" x14ac:dyDescent="0.25"/>
  <cols>
    <col min="1" max="1" width="30.5703125" bestFit="1" customWidth="1"/>
    <col min="6" max="6" width="17.28515625" customWidth="1"/>
    <col min="7" max="7" width="4.140625" customWidth="1"/>
    <col min="10" max="10" width="10.140625" bestFit="1" customWidth="1"/>
  </cols>
  <sheetData>
    <row r="1" spans="1:10" x14ac:dyDescent="0.25">
      <c r="A1" s="1" t="s">
        <v>0</v>
      </c>
      <c r="B1" s="2"/>
      <c r="C1" s="3"/>
      <c r="D1" s="2"/>
      <c r="E1" s="3"/>
      <c r="F1" s="3"/>
    </row>
    <row r="2" spans="1:10" ht="39" x14ac:dyDescent="0.25">
      <c r="A2" s="4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5" t="s">
        <v>9</v>
      </c>
    </row>
    <row r="3" spans="1:10" ht="45.75" thickBot="1" x14ac:dyDescent="0.3">
      <c r="A3" s="6"/>
      <c r="B3" s="7" t="s">
        <v>4</v>
      </c>
      <c r="C3" s="8" t="s">
        <v>5</v>
      </c>
      <c r="D3" s="7" t="s">
        <v>6</v>
      </c>
      <c r="E3" s="8" t="s">
        <v>7</v>
      </c>
      <c r="F3" s="8" t="s">
        <v>8</v>
      </c>
      <c r="H3" s="9" t="s">
        <v>10</v>
      </c>
      <c r="I3" s="10" t="s">
        <v>11</v>
      </c>
      <c r="J3" s="10" t="s">
        <v>12</v>
      </c>
    </row>
    <row r="4" spans="1:10" s="16" customFormat="1" ht="15.75" thickBot="1" x14ac:dyDescent="0.3">
      <c r="A4" s="12">
        <v>43100</v>
      </c>
      <c r="B4" s="13">
        <v>6</v>
      </c>
      <c r="C4" s="14">
        <v>6.25E-2</v>
      </c>
      <c r="D4" s="13">
        <v>6</v>
      </c>
      <c r="E4" s="14">
        <v>0.06</v>
      </c>
      <c r="F4" s="15">
        <f>((B4*C4)+(D4*E4))/12</f>
        <v>6.1249999999999999E-2</v>
      </c>
      <c r="H4" s="17">
        <v>0.35</v>
      </c>
      <c r="I4" s="18">
        <f t="shared" ref="I4" si="0">F4*-H4</f>
        <v>-2.1437499999999998E-2</v>
      </c>
      <c r="J4" s="19">
        <f t="shared" ref="J4" si="1">F4+H4+I4</f>
        <v>0.38981250000000001</v>
      </c>
    </row>
    <row r="8" spans="1:10" ht="66" customHeight="1" x14ac:dyDescent="0.25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</row>
  </sheetData>
  <mergeCells count="1">
    <mergeCell ref="A8:J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Indianapolis Power &amp; Light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Dunchak</dc:creator>
  <cp:lastModifiedBy>Annocha M Abram</cp:lastModifiedBy>
  <dcterms:created xsi:type="dcterms:W3CDTF">2014-03-25T19:25:42Z</dcterms:created>
  <dcterms:modified xsi:type="dcterms:W3CDTF">2018-04-26T12:28:18Z</dcterms:modified>
</cp:coreProperties>
</file>