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65" yWindow="5310" windowWidth="9600" windowHeight="6495" activeTab="3"/>
  </bookViews>
  <sheets>
    <sheet name="1 Cover" sheetId="12" r:id="rId1"/>
    <sheet name="2 Reserved" sheetId="13" r:id="rId2"/>
    <sheet name=" 3 Load" sheetId="1" r:id="rId3"/>
    <sheet name=" 4 Plant" sheetId="2" r:id="rId4"/>
    <sheet name=" 5 CWIP" sheetId="3" r:id="rId5"/>
    <sheet name="6 Adj to Rate Base" sheetId="4" r:id="rId6"/>
    <sheet name=" 7 Working Capital" sheetId="5" r:id="rId7"/>
    <sheet name="8 O&amp;M" sheetId="6" r:id="rId8"/>
    <sheet name="9 Depreciation Expense" sheetId="7" r:id="rId9"/>
    <sheet name="10 Taxes Other than Income" sheetId="8" r:id="rId10"/>
    <sheet name="11 Supporting Calculations" sheetId="9" r:id="rId11"/>
    <sheet name="12 Capital Structure" sheetId="10" r:id="rId12"/>
    <sheet name="13 Revenue Credits" sheetId="1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0" localSheetId="6">#REF!</definedName>
    <definedName name="\0" localSheetId="0">#REF!</definedName>
    <definedName name="\0" localSheetId="7">#REF!</definedName>
    <definedName name="\0" localSheetId="8">#REF!</definedName>
    <definedName name="\0">#REF!</definedName>
    <definedName name="\A" localSheetId="6">[1]Input!$D$72</definedName>
    <definedName name="\A" localSheetId="0">#REF!</definedName>
    <definedName name="\A" localSheetId="7">#REF!</definedName>
    <definedName name="\A" localSheetId="8">#REF!</definedName>
    <definedName name="\A">#REF!</definedName>
    <definedName name="\c" localSheetId="6">#REF!</definedName>
    <definedName name="\c" localSheetId="0">#REF!</definedName>
    <definedName name="\c" localSheetId="7">#REF!</definedName>
    <definedName name="\c" localSheetId="8">#REF!</definedName>
    <definedName name="\c">#REF!</definedName>
    <definedName name="\D" localSheetId="6">#REF!</definedName>
    <definedName name="\D" localSheetId="0">#REF!</definedName>
    <definedName name="\D" localSheetId="7">#REF!</definedName>
    <definedName name="\D" localSheetId="8">#REF!</definedName>
    <definedName name="\D">#REF!</definedName>
    <definedName name="\e" localSheetId="6">'[2]purch software &lt;25k'!#REF!</definedName>
    <definedName name="\e" localSheetId="0">'[2]purch software &lt;25k'!#REF!</definedName>
    <definedName name="\e" localSheetId="8">'[2]purch software &lt;25k'!#REF!</definedName>
    <definedName name="\e">'[2]purch software &lt;25k'!#REF!</definedName>
    <definedName name="\f" localSheetId="6">#REF!</definedName>
    <definedName name="\f" localSheetId="0">#REF!</definedName>
    <definedName name="\f" localSheetId="7">#REF!</definedName>
    <definedName name="\f" localSheetId="8">#REF!</definedName>
    <definedName name="\f">#REF!</definedName>
    <definedName name="\n">'[3]14802'!$AA$15</definedName>
    <definedName name="\P" localSheetId="6">#REF!</definedName>
    <definedName name="\P" localSheetId="0">#REF!</definedName>
    <definedName name="\P" localSheetId="7">#REF!</definedName>
    <definedName name="\P" localSheetId="8">#REF!</definedName>
    <definedName name="\P">#REF!</definedName>
    <definedName name="\q" localSheetId="6">#REF!</definedName>
    <definedName name="\q" localSheetId="0">#REF!</definedName>
    <definedName name="\q" localSheetId="7">#REF!</definedName>
    <definedName name="\q" localSheetId="8">#REF!</definedName>
    <definedName name="\q">#REF!</definedName>
    <definedName name="\r" localSheetId="6">#REF!</definedName>
    <definedName name="\r" localSheetId="0">#REF!</definedName>
    <definedName name="\r" localSheetId="7">#REF!</definedName>
    <definedName name="\r" localSheetId="8">#REF!</definedName>
    <definedName name="\r">#REF!</definedName>
    <definedName name="\s" localSheetId="6">#REF!</definedName>
    <definedName name="\s" localSheetId="0">#REF!</definedName>
    <definedName name="\s" localSheetId="7">#REF!</definedName>
    <definedName name="\s" localSheetId="8">#REF!</definedName>
    <definedName name="\s">#REF!</definedName>
    <definedName name="\t">'[3]14802'!$Z$2</definedName>
    <definedName name="\v" localSheetId="6">#REF!</definedName>
    <definedName name="\v" localSheetId="0">#REF!</definedName>
    <definedName name="\v" localSheetId="7">#REF!</definedName>
    <definedName name="\v" localSheetId="8">#REF!</definedName>
    <definedName name="\v">#REF!</definedName>
    <definedName name="\z" localSheetId="6">#REF!</definedName>
    <definedName name="\z" localSheetId="0">#REF!</definedName>
    <definedName name="\z" localSheetId="7">#REF!</definedName>
    <definedName name="\z" localSheetId="8">#REF!</definedName>
    <definedName name="\z">#REF!</definedName>
    <definedName name="_10114000Dec" localSheetId="6">#REF!</definedName>
    <definedName name="_10114000Dec" localSheetId="0">#REF!</definedName>
    <definedName name="_10114000Dec" localSheetId="7">#REF!</definedName>
    <definedName name="_10114000Dec" localSheetId="8">#REF!</definedName>
    <definedName name="_10114000Dec">#REF!</definedName>
    <definedName name="_10114000Jan" localSheetId="6">#REF!</definedName>
    <definedName name="_10114000Jan" localSheetId="0">#REF!</definedName>
    <definedName name="_10114000Jan" localSheetId="7">#REF!</definedName>
    <definedName name="_10114000Jan" localSheetId="8">#REF!</definedName>
    <definedName name="_10114000Jan">#REF!</definedName>
    <definedName name="_10301000Apr" localSheetId="6">#REF!</definedName>
    <definedName name="_10301000Apr" localSheetId="0">#REF!</definedName>
    <definedName name="_10301000Apr" localSheetId="7">#REF!</definedName>
    <definedName name="_10301000Apr" localSheetId="8">#REF!</definedName>
    <definedName name="_10301000Apr">#REF!</definedName>
    <definedName name="_10301000Aug" localSheetId="6">#REF!</definedName>
    <definedName name="_10301000Aug" localSheetId="0">#REF!</definedName>
    <definedName name="_10301000Aug" localSheetId="7">#REF!</definedName>
    <definedName name="_10301000Aug" localSheetId="8">#REF!</definedName>
    <definedName name="_10301000Aug">#REF!</definedName>
    <definedName name="_10301000Dec" localSheetId="6">#REF!</definedName>
    <definedName name="_10301000Dec" localSheetId="0">#REF!</definedName>
    <definedName name="_10301000Dec" localSheetId="7">#REF!</definedName>
    <definedName name="_10301000Dec" localSheetId="8">#REF!</definedName>
    <definedName name="_10301000Dec">#REF!</definedName>
    <definedName name="_10301000Feb" localSheetId="6">#REF!</definedName>
    <definedName name="_10301000Feb" localSheetId="0">#REF!</definedName>
    <definedName name="_10301000Feb" localSheetId="7">#REF!</definedName>
    <definedName name="_10301000Feb" localSheetId="8">#REF!</definedName>
    <definedName name="_10301000Feb">#REF!</definedName>
    <definedName name="_10301000Jan" localSheetId="6">#REF!</definedName>
    <definedName name="_10301000Jan" localSheetId="0">#REF!</definedName>
    <definedName name="_10301000Jan" localSheetId="7">#REF!</definedName>
    <definedName name="_10301000Jan" localSheetId="8">#REF!</definedName>
    <definedName name="_10301000Jan">#REF!</definedName>
    <definedName name="_10301000Jul" localSheetId="6">#REF!</definedName>
    <definedName name="_10301000Jul" localSheetId="0">#REF!</definedName>
    <definedName name="_10301000Jul" localSheetId="7">#REF!</definedName>
    <definedName name="_10301000Jul" localSheetId="8">#REF!</definedName>
    <definedName name="_10301000Jul">#REF!</definedName>
    <definedName name="_10301000Jun" localSheetId="6">#REF!</definedName>
    <definedName name="_10301000Jun" localSheetId="0">#REF!</definedName>
    <definedName name="_10301000Jun" localSheetId="7">#REF!</definedName>
    <definedName name="_10301000Jun" localSheetId="8">#REF!</definedName>
    <definedName name="_10301000Jun">#REF!</definedName>
    <definedName name="_10301000Mar" localSheetId="6">#REF!</definedName>
    <definedName name="_10301000Mar" localSheetId="0">#REF!</definedName>
    <definedName name="_10301000Mar" localSheetId="7">#REF!</definedName>
    <definedName name="_10301000Mar" localSheetId="8">#REF!</definedName>
    <definedName name="_10301000Mar">#REF!</definedName>
    <definedName name="_10301000May" localSheetId="6">#REF!</definedName>
    <definedName name="_10301000May" localSheetId="0">#REF!</definedName>
    <definedName name="_10301000May" localSheetId="7">#REF!</definedName>
    <definedName name="_10301000May" localSheetId="8">#REF!</definedName>
    <definedName name="_10301000May">#REF!</definedName>
    <definedName name="_10301000Nov" localSheetId="6">#REF!</definedName>
    <definedName name="_10301000Nov" localSheetId="0">#REF!</definedName>
    <definedName name="_10301000Nov" localSheetId="7">#REF!</definedName>
    <definedName name="_10301000Nov" localSheetId="8">#REF!</definedName>
    <definedName name="_10301000Nov">#REF!</definedName>
    <definedName name="_10301000Oct" localSheetId="6">#REF!</definedName>
    <definedName name="_10301000Oct" localSheetId="0">#REF!</definedName>
    <definedName name="_10301000Oct" localSheetId="7">#REF!</definedName>
    <definedName name="_10301000Oct" localSheetId="8">#REF!</definedName>
    <definedName name="_10301000Oct">#REF!</definedName>
    <definedName name="_10301000Sep" localSheetId="6">#REF!</definedName>
    <definedName name="_10301000Sep" localSheetId="0">#REF!</definedName>
    <definedName name="_10301000Sep" localSheetId="7">#REF!</definedName>
    <definedName name="_10301000Sep" localSheetId="8">#REF!</definedName>
    <definedName name="_10301000Sep">#REF!</definedName>
    <definedName name="_10303000Apr" localSheetId="6">#REF!</definedName>
    <definedName name="_10303000Apr" localSheetId="0">#REF!</definedName>
    <definedName name="_10303000Apr" localSheetId="7">#REF!</definedName>
    <definedName name="_10303000Apr" localSheetId="8">#REF!</definedName>
    <definedName name="_10303000Apr">#REF!</definedName>
    <definedName name="_10303000Aug" localSheetId="6">#REF!</definedName>
    <definedName name="_10303000Aug" localSheetId="0">#REF!</definedName>
    <definedName name="_10303000Aug" localSheetId="7">#REF!</definedName>
    <definedName name="_10303000Aug" localSheetId="8">#REF!</definedName>
    <definedName name="_10303000Aug">#REF!</definedName>
    <definedName name="_10303000Dec" localSheetId="6">#REF!</definedName>
    <definedName name="_10303000Dec" localSheetId="0">#REF!</definedName>
    <definedName name="_10303000Dec" localSheetId="7">#REF!</definedName>
    <definedName name="_10303000Dec" localSheetId="8">#REF!</definedName>
    <definedName name="_10303000Dec">#REF!</definedName>
    <definedName name="_10303000Feb" localSheetId="6">#REF!</definedName>
    <definedName name="_10303000Feb" localSheetId="0">#REF!</definedName>
    <definedName name="_10303000Feb" localSheetId="7">#REF!</definedName>
    <definedName name="_10303000Feb" localSheetId="8">#REF!</definedName>
    <definedName name="_10303000Feb">#REF!</definedName>
    <definedName name="_10303000Jan" localSheetId="6">#REF!</definedName>
    <definedName name="_10303000Jan" localSheetId="0">#REF!</definedName>
    <definedName name="_10303000Jan" localSheetId="7">#REF!</definedName>
    <definedName name="_10303000Jan" localSheetId="8">#REF!</definedName>
    <definedName name="_10303000Jan">#REF!</definedName>
    <definedName name="_10303000Jul" localSheetId="6">#REF!</definedName>
    <definedName name="_10303000Jul" localSheetId="0">#REF!</definedName>
    <definedName name="_10303000Jul" localSheetId="7">#REF!</definedName>
    <definedName name="_10303000Jul" localSheetId="8">#REF!</definedName>
    <definedName name="_10303000Jul">#REF!</definedName>
    <definedName name="_10303000Jun" localSheetId="6">#REF!</definedName>
    <definedName name="_10303000Jun" localSheetId="0">#REF!</definedName>
    <definedName name="_10303000Jun" localSheetId="7">#REF!</definedName>
    <definedName name="_10303000Jun" localSheetId="8">#REF!</definedName>
    <definedName name="_10303000Jun">#REF!</definedName>
    <definedName name="_10303000Mar" localSheetId="6">#REF!</definedName>
    <definedName name="_10303000Mar" localSheetId="0">#REF!</definedName>
    <definedName name="_10303000Mar" localSheetId="7">#REF!</definedName>
    <definedName name="_10303000Mar" localSheetId="8">#REF!</definedName>
    <definedName name="_10303000Mar">#REF!</definedName>
    <definedName name="_10303000May" localSheetId="6">#REF!</definedName>
    <definedName name="_10303000May" localSheetId="0">#REF!</definedName>
    <definedName name="_10303000May" localSheetId="7">#REF!</definedName>
    <definedName name="_10303000May" localSheetId="8">#REF!</definedName>
    <definedName name="_10303000May">#REF!</definedName>
    <definedName name="_10303000Nov" localSheetId="6">#REF!</definedName>
    <definedName name="_10303000Nov" localSheetId="0">#REF!</definedName>
    <definedName name="_10303000Nov" localSheetId="7">#REF!</definedName>
    <definedName name="_10303000Nov" localSheetId="8">#REF!</definedName>
    <definedName name="_10303000Nov">#REF!</definedName>
    <definedName name="_10303000Oct" localSheetId="6">#REF!</definedName>
    <definedName name="_10303000Oct" localSheetId="0">#REF!</definedName>
    <definedName name="_10303000Oct" localSheetId="7">#REF!</definedName>
    <definedName name="_10303000Oct" localSheetId="8">#REF!</definedName>
    <definedName name="_10303000Oct">#REF!</definedName>
    <definedName name="_10303000Sep" localSheetId="6">#REF!</definedName>
    <definedName name="_10303000Sep" localSheetId="0">#REF!</definedName>
    <definedName name="_10303000Sep" localSheetId="7">#REF!</definedName>
    <definedName name="_10303000Sep" localSheetId="8">#REF!</definedName>
    <definedName name="_10303000Sep">#REF!</definedName>
    <definedName name="_10303004Apr" localSheetId="6">#REF!</definedName>
    <definedName name="_10303004Apr" localSheetId="0">#REF!</definedName>
    <definedName name="_10303004Apr" localSheetId="7">#REF!</definedName>
    <definedName name="_10303004Apr" localSheetId="8">#REF!</definedName>
    <definedName name="_10303004Apr">#REF!</definedName>
    <definedName name="_10303004Aug" localSheetId="6">#REF!</definedName>
    <definedName name="_10303004Aug" localSheetId="0">#REF!</definedName>
    <definedName name="_10303004Aug" localSheetId="7">#REF!</definedName>
    <definedName name="_10303004Aug" localSheetId="8">#REF!</definedName>
    <definedName name="_10303004Aug">#REF!</definedName>
    <definedName name="_10303004Dec" localSheetId="6">#REF!</definedName>
    <definedName name="_10303004Dec" localSheetId="0">#REF!</definedName>
    <definedName name="_10303004Dec" localSheetId="7">#REF!</definedName>
    <definedName name="_10303004Dec" localSheetId="8">#REF!</definedName>
    <definedName name="_10303004Dec">#REF!</definedName>
    <definedName name="_10303004Feb" localSheetId="6">#REF!</definedName>
    <definedName name="_10303004Feb" localSheetId="0">#REF!</definedName>
    <definedName name="_10303004Feb" localSheetId="7">#REF!</definedName>
    <definedName name="_10303004Feb" localSheetId="8">#REF!</definedName>
    <definedName name="_10303004Feb">#REF!</definedName>
    <definedName name="_10303004Jan" localSheetId="6">#REF!</definedName>
    <definedName name="_10303004Jan" localSheetId="0">#REF!</definedName>
    <definedName name="_10303004Jan" localSheetId="7">#REF!</definedName>
    <definedName name="_10303004Jan" localSheetId="8">#REF!</definedName>
    <definedName name="_10303004Jan">#REF!</definedName>
    <definedName name="_10303004Jul" localSheetId="6">#REF!</definedName>
    <definedName name="_10303004Jul" localSheetId="0">#REF!</definedName>
    <definedName name="_10303004Jul" localSheetId="7">#REF!</definedName>
    <definedName name="_10303004Jul" localSheetId="8">#REF!</definedName>
    <definedName name="_10303004Jul">#REF!</definedName>
    <definedName name="_10303004Jun" localSheetId="6">#REF!</definedName>
    <definedName name="_10303004Jun" localSheetId="0">#REF!</definedName>
    <definedName name="_10303004Jun" localSheetId="7">#REF!</definedName>
    <definedName name="_10303004Jun" localSheetId="8">#REF!</definedName>
    <definedName name="_10303004Jun">#REF!</definedName>
    <definedName name="_10303004Mar" localSheetId="6">#REF!</definedName>
    <definedName name="_10303004Mar" localSheetId="0">#REF!</definedName>
    <definedName name="_10303004Mar" localSheetId="7">#REF!</definedName>
    <definedName name="_10303004Mar" localSheetId="8">#REF!</definedName>
    <definedName name="_10303004Mar">#REF!</definedName>
    <definedName name="_10303004May" localSheetId="6">#REF!</definedName>
    <definedName name="_10303004May" localSheetId="0">#REF!</definedName>
    <definedName name="_10303004May" localSheetId="7">#REF!</definedName>
    <definedName name="_10303004May" localSheetId="8">#REF!</definedName>
    <definedName name="_10303004May">#REF!</definedName>
    <definedName name="_10303004Nov" localSheetId="6">#REF!</definedName>
    <definedName name="_10303004Nov" localSheetId="0">#REF!</definedName>
    <definedName name="_10303004Nov" localSheetId="7">#REF!</definedName>
    <definedName name="_10303004Nov" localSheetId="8">#REF!</definedName>
    <definedName name="_10303004Nov">#REF!</definedName>
    <definedName name="_10303004Oct" localSheetId="6">#REF!</definedName>
    <definedName name="_10303004Oct" localSheetId="0">#REF!</definedName>
    <definedName name="_10303004Oct" localSheetId="7">#REF!</definedName>
    <definedName name="_10303004Oct" localSheetId="8">#REF!</definedName>
    <definedName name="_10303004Oct">#REF!</definedName>
    <definedName name="_10303004Sep" localSheetId="6">#REF!</definedName>
    <definedName name="_10303004Sep" localSheetId="0">#REF!</definedName>
    <definedName name="_10303004Sep" localSheetId="7">#REF!</definedName>
    <definedName name="_10303004Sep" localSheetId="8">#REF!</definedName>
    <definedName name="_10303004Sep">#REF!</definedName>
    <definedName name="_10310001Apr" localSheetId="6">#REF!</definedName>
    <definedName name="_10310001Apr" localSheetId="0">#REF!</definedName>
    <definedName name="_10310001Apr" localSheetId="7">#REF!</definedName>
    <definedName name="_10310001Apr" localSheetId="8">#REF!</definedName>
    <definedName name="_10310001Apr">#REF!</definedName>
    <definedName name="_10310001Aug" localSheetId="6">#REF!</definedName>
    <definedName name="_10310001Aug" localSheetId="0">#REF!</definedName>
    <definedName name="_10310001Aug" localSheetId="7">#REF!</definedName>
    <definedName name="_10310001Aug" localSheetId="8">#REF!</definedName>
    <definedName name="_10310001Aug">#REF!</definedName>
    <definedName name="_10310001Dec" localSheetId="6">#REF!</definedName>
    <definedName name="_10310001Dec" localSheetId="0">#REF!</definedName>
    <definedName name="_10310001Dec" localSheetId="7">#REF!</definedName>
    <definedName name="_10310001Dec" localSheetId="8">#REF!</definedName>
    <definedName name="_10310001Dec">#REF!</definedName>
    <definedName name="_10310001Feb" localSheetId="6">#REF!</definedName>
    <definedName name="_10310001Feb" localSheetId="0">#REF!</definedName>
    <definedName name="_10310001Feb" localSheetId="7">#REF!</definedName>
    <definedName name="_10310001Feb" localSheetId="8">#REF!</definedName>
    <definedName name="_10310001Feb">#REF!</definedName>
    <definedName name="_10310001Jan" localSheetId="6">#REF!</definedName>
    <definedName name="_10310001Jan" localSheetId="0">#REF!</definedName>
    <definedName name="_10310001Jan" localSheetId="7">#REF!</definedName>
    <definedName name="_10310001Jan" localSheetId="8">#REF!</definedName>
    <definedName name="_10310001Jan">#REF!</definedName>
    <definedName name="_10310001Jul" localSheetId="6">#REF!</definedName>
    <definedName name="_10310001Jul" localSheetId="0">#REF!</definedName>
    <definedName name="_10310001Jul" localSheetId="7">#REF!</definedName>
    <definedName name="_10310001Jul" localSheetId="8">#REF!</definedName>
    <definedName name="_10310001Jul">#REF!</definedName>
    <definedName name="_10310001Jun" localSheetId="6">#REF!</definedName>
    <definedName name="_10310001Jun" localSheetId="0">#REF!</definedName>
    <definedName name="_10310001Jun" localSheetId="7">#REF!</definedName>
    <definedName name="_10310001Jun" localSheetId="8">#REF!</definedName>
    <definedName name="_10310001Jun">#REF!</definedName>
    <definedName name="_10310001Mar" localSheetId="6">#REF!</definedName>
    <definedName name="_10310001Mar" localSheetId="0">#REF!</definedName>
    <definedName name="_10310001Mar" localSheetId="7">#REF!</definedName>
    <definedName name="_10310001Mar" localSheetId="8">#REF!</definedName>
    <definedName name="_10310001Mar">#REF!</definedName>
    <definedName name="_10310001May" localSheetId="6">#REF!</definedName>
    <definedName name="_10310001May" localSheetId="0">#REF!</definedName>
    <definedName name="_10310001May" localSheetId="7">#REF!</definedName>
    <definedName name="_10310001May" localSheetId="8">#REF!</definedName>
    <definedName name="_10310001May">#REF!</definedName>
    <definedName name="_10310001Nov" localSheetId="6">#REF!</definedName>
    <definedName name="_10310001Nov" localSheetId="0">#REF!</definedName>
    <definedName name="_10310001Nov" localSheetId="7">#REF!</definedName>
    <definedName name="_10310001Nov" localSheetId="8">#REF!</definedName>
    <definedName name="_10310001Nov">#REF!</definedName>
    <definedName name="_10310001Oct" localSheetId="6">#REF!</definedName>
    <definedName name="_10310001Oct" localSheetId="0">#REF!</definedName>
    <definedName name="_10310001Oct" localSheetId="7">#REF!</definedName>
    <definedName name="_10310001Oct" localSheetId="8">#REF!</definedName>
    <definedName name="_10310001Oct">#REF!</definedName>
    <definedName name="_10310001Sep" localSheetId="6">#REF!</definedName>
    <definedName name="_10310001Sep" localSheetId="0">#REF!</definedName>
    <definedName name="_10310001Sep" localSheetId="7">#REF!</definedName>
    <definedName name="_10310001Sep" localSheetId="8">#REF!</definedName>
    <definedName name="_10310001Sep">#REF!</definedName>
    <definedName name="_10310002Apr" localSheetId="6">#REF!</definedName>
    <definedName name="_10310002Apr" localSheetId="0">#REF!</definedName>
    <definedName name="_10310002Apr" localSheetId="7">#REF!</definedName>
    <definedName name="_10310002Apr" localSheetId="8">#REF!</definedName>
    <definedName name="_10310002Apr">#REF!</definedName>
    <definedName name="_10310002Aug" localSheetId="6">#REF!</definedName>
    <definedName name="_10310002Aug" localSheetId="0">#REF!</definedName>
    <definedName name="_10310002Aug" localSheetId="7">#REF!</definedName>
    <definedName name="_10310002Aug" localSheetId="8">#REF!</definedName>
    <definedName name="_10310002Aug">#REF!</definedName>
    <definedName name="_10310002Dec" localSheetId="6">#REF!</definedName>
    <definedName name="_10310002Dec" localSheetId="0">#REF!</definedName>
    <definedName name="_10310002Dec" localSheetId="7">#REF!</definedName>
    <definedName name="_10310002Dec" localSheetId="8">#REF!</definedName>
    <definedName name="_10310002Dec">#REF!</definedName>
    <definedName name="_10310002Feb" localSheetId="6">#REF!</definedName>
    <definedName name="_10310002Feb" localSheetId="0">#REF!</definedName>
    <definedName name="_10310002Feb" localSheetId="7">#REF!</definedName>
    <definedName name="_10310002Feb" localSheetId="8">#REF!</definedName>
    <definedName name="_10310002Feb">#REF!</definedName>
    <definedName name="_10310002Jan" localSheetId="6">#REF!</definedName>
    <definedName name="_10310002Jan" localSheetId="0">#REF!</definedName>
    <definedName name="_10310002Jan" localSheetId="7">#REF!</definedName>
    <definedName name="_10310002Jan" localSheetId="8">#REF!</definedName>
    <definedName name="_10310002Jan">#REF!</definedName>
    <definedName name="_10310002Jul" localSheetId="6">#REF!</definedName>
    <definedName name="_10310002Jul" localSheetId="0">#REF!</definedName>
    <definedName name="_10310002Jul" localSheetId="7">#REF!</definedName>
    <definedName name="_10310002Jul" localSheetId="8">#REF!</definedName>
    <definedName name="_10310002Jul">#REF!</definedName>
    <definedName name="_10310002Jun" localSheetId="6">#REF!</definedName>
    <definedName name="_10310002Jun" localSheetId="0">#REF!</definedName>
    <definedName name="_10310002Jun" localSheetId="7">#REF!</definedName>
    <definedName name="_10310002Jun" localSheetId="8">#REF!</definedName>
    <definedName name="_10310002Jun">#REF!</definedName>
    <definedName name="_10310002Mar" localSheetId="6">#REF!</definedName>
    <definedName name="_10310002Mar" localSheetId="0">#REF!</definedName>
    <definedName name="_10310002Mar" localSheetId="7">#REF!</definedName>
    <definedName name="_10310002Mar" localSheetId="8">#REF!</definedName>
    <definedName name="_10310002Mar">#REF!</definedName>
    <definedName name="_10310002May" localSheetId="6">#REF!</definedName>
    <definedName name="_10310002May" localSheetId="0">#REF!</definedName>
    <definedName name="_10310002May" localSheetId="7">#REF!</definedName>
    <definedName name="_10310002May" localSheetId="8">#REF!</definedName>
    <definedName name="_10310002May">#REF!</definedName>
    <definedName name="_10310002Nov" localSheetId="6">#REF!</definedName>
    <definedName name="_10310002Nov" localSheetId="0">#REF!</definedName>
    <definedName name="_10310002Nov" localSheetId="7">#REF!</definedName>
    <definedName name="_10310002Nov" localSheetId="8">#REF!</definedName>
    <definedName name="_10310002Nov">#REF!</definedName>
    <definedName name="_10310002Oct" localSheetId="6">#REF!</definedName>
    <definedName name="_10310002Oct" localSheetId="0">#REF!</definedName>
    <definedName name="_10310002Oct" localSheetId="7">#REF!</definedName>
    <definedName name="_10310002Oct" localSheetId="8">#REF!</definedName>
    <definedName name="_10310002Oct">#REF!</definedName>
    <definedName name="_10310002Sep" localSheetId="6">#REF!</definedName>
    <definedName name="_10310002Sep" localSheetId="0">#REF!</definedName>
    <definedName name="_10310002Sep" localSheetId="7">#REF!</definedName>
    <definedName name="_10310002Sep" localSheetId="8">#REF!</definedName>
    <definedName name="_10310002Sep">#REF!</definedName>
    <definedName name="_10310003Apr" localSheetId="6">#REF!</definedName>
    <definedName name="_10310003Apr" localSheetId="0">#REF!</definedName>
    <definedName name="_10310003Apr" localSheetId="7">#REF!</definedName>
    <definedName name="_10310003Apr" localSheetId="8">#REF!</definedName>
    <definedName name="_10310003Apr">#REF!</definedName>
    <definedName name="_10310003Aug" localSheetId="6">#REF!</definedName>
    <definedName name="_10310003Aug" localSheetId="0">#REF!</definedName>
    <definedName name="_10310003Aug" localSheetId="7">#REF!</definedName>
    <definedName name="_10310003Aug" localSheetId="8">#REF!</definedName>
    <definedName name="_10310003Aug">#REF!</definedName>
    <definedName name="_10310003Dec" localSheetId="6">#REF!</definedName>
    <definedName name="_10310003Dec" localSheetId="0">#REF!</definedName>
    <definedName name="_10310003Dec" localSheetId="7">#REF!</definedName>
    <definedName name="_10310003Dec" localSheetId="8">#REF!</definedName>
    <definedName name="_10310003Dec">#REF!</definedName>
    <definedName name="_10310003Feb" localSheetId="6">#REF!</definedName>
    <definedName name="_10310003Feb" localSheetId="0">#REF!</definedName>
    <definedName name="_10310003Feb" localSheetId="7">#REF!</definedName>
    <definedName name="_10310003Feb" localSheetId="8">#REF!</definedName>
    <definedName name="_10310003Feb">#REF!</definedName>
    <definedName name="_10310003Jan" localSheetId="6">#REF!</definedName>
    <definedName name="_10310003Jan" localSheetId="0">#REF!</definedName>
    <definedName name="_10310003Jan" localSheetId="7">#REF!</definedName>
    <definedName name="_10310003Jan" localSheetId="8">#REF!</definedName>
    <definedName name="_10310003Jan">#REF!</definedName>
    <definedName name="_10310003Jul" localSheetId="6">#REF!</definedName>
    <definedName name="_10310003Jul" localSheetId="0">#REF!</definedName>
    <definedName name="_10310003Jul" localSheetId="7">#REF!</definedName>
    <definedName name="_10310003Jul" localSheetId="8">#REF!</definedName>
    <definedName name="_10310003Jul">#REF!</definedName>
    <definedName name="_10310003Jun" localSheetId="6">#REF!</definedName>
    <definedName name="_10310003Jun" localSheetId="0">#REF!</definedName>
    <definedName name="_10310003Jun" localSheetId="7">#REF!</definedName>
    <definedName name="_10310003Jun" localSheetId="8">#REF!</definedName>
    <definedName name="_10310003Jun">#REF!</definedName>
    <definedName name="_10310003Mar" localSheetId="6">#REF!</definedName>
    <definedName name="_10310003Mar" localSheetId="0">#REF!</definedName>
    <definedName name="_10310003Mar" localSheetId="7">#REF!</definedName>
    <definedName name="_10310003Mar" localSheetId="8">#REF!</definedName>
    <definedName name="_10310003Mar">#REF!</definedName>
    <definedName name="_10310003May" localSheetId="6">#REF!</definedName>
    <definedName name="_10310003May" localSheetId="0">#REF!</definedName>
    <definedName name="_10310003May" localSheetId="7">#REF!</definedName>
    <definedName name="_10310003May" localSheetId="8">#REF!</definedName>
    <definedName name="_10310003May">#REF!</definedName>
    <definedName name="_10310003Nov" localSheetId="6">#REF!</definedName>
    <definedName name="_10310003Nov" localSheetId="0">#REF!</definedName>
    <definedName name="_10310003Nov" localSheetId="7">#REF!</definedName>
    <definedName name="_10310003Nov" localSheetId="8">#REF!</definedName>
    <definedName name="_10310003Nov">#REF!</definedName>
    <definedName name="_10310003Oct" localSheetId="6">#REF!</definedName>
    <definedName name="_10310003Oct" localSheetId="0">#REF!</definedName>
    <definedName name="_10310003Oct" localSheetId="7">#REF!</definedName>
    <definedName name="_10310003Oct" localSheetId="8">#REF!</definedName>
    <definedName name="_10310003Oct">#REF!</definedName>
    <definedName name="_10310003Sep" localSheetId="6">#REF!</definedName>
    <definedName name="_10310003Sep" localSheetId="0">#REF!</definedName>
    <definedName name="_10310003Sep" localSheetId="7">#REF!</definedName>
    <definedName name="_10310003Sep" localSheetId="8">#REF!</definedName>
    <definedName name="_10310003Sep">#REF!</definedName>
    <definedName name="_10311000Apr" localSheetId="6">#REF!</definedName>
    <definedName name="_10311000Apr" localSheetId="0">#REF!</definedName>
    <definedName name="_10311000Apr" localSheetId="7">#REF!</definedName>
    <definedName name="_10311000Apr" localSheetId="8">#REF!</definedName>
    <definedName name="_10311000Apr">#REF!</definedName>
    <definedName name="_10311000Aug" localSheetId="6">#REF!</definedName>
    <definedName name="_10311000Aug" localSheetId="0">#REF!</definedName>
    <definedName name="_10311000Aug" localSheetId="7">#REF!</definedName>
    <definedName name="_10311000Aug" localSheetId="8">#REF!</definedName>
    <definedName name="_10311000Aug">#REF!</definedName>
    <definedName name="_10311000Dec" localSheetId="6">#REF!</definedName>
    <definedName name="_10311000Dec" localSheetId="0">#REF!</definedName>
    <definedName name="_10311000Dec" localSheetId="7">#REF!</definedName>
    <definedName name="_10311000Dec" localSheetId="8">#REF!</definedName>
    <definedName name="_10311000Dec">#REF!</definedName>
    <definedName name="_10311000Feb" localSheetId="6">#REF!</definedName>
    <definedName name="_10311000Feb" localSheetId="0">#REF!</definedName>
    <definedName name="_10311000Feb" localSheetId="7">#REF!</definedName>
    <definedName name="_10311000Feb" localSheetId="8">#REF!</definedName>
    <definedName name="_10311000Feb">#REF!</definedName>
    <definedName name="_10311000Jan" localSheetId="6">#REF!</definedName>
    <definedName name="_10311000Jan" localSheetId="0">#REF!</definedName>
    <definedName name="_10311000Jan" localSheetId="7">#REF!</definedName>
    <definedName name="_10311000Jan" localSheetId="8">#REF!</definedName>
    <definedName name="_10311000Jan">#REF!</definedName>
    <definedName name="_10311000Jul" localSheetId="6">#REF!</definedName>
    <definedName name="_10311000Jul" localSheetId="0">#REF!</definedName>
    <definedName name="_10311000Jul" localSheetId="7">#REF!</definedName>
    <definedName name="_10311000Jul" localSheetId="8">#REF!</definedName>
    <definedName name="_10311000Jul">#REF!</definedName>
    <definedName name="_10311000Jun" localSheetId="6">#REF!</definedName>
    <definedName name="_10311000Jun" localSheetId="0">#REF!</definedName>
    <definedName name="_10311000Jun" localSheetId="7">#REF!</definedName>
    <definedName name="_10311000Jun" localSheetId="8">#REF!</definedName>
    <definedName name="_10311000Jun">#REF!</definedName>
    <definedName name="_10311000Mar" localSheetId="6">#REF!</definedName>
    <definedName name="_10311000Mar" localSheetId="0">#REF!</definedName>
    <definedName name="_10311000Mar" localSheetId="7">#REF!</definedName>
    <definedName name="_10311000Mar" localSheetId="8">#REF!</definedName>
    <definedName name="_10311000Mar">#REF!</definedName>
    <definedName name="_10311000May" localSheetId="6">#REF!</definedName>
    <definedName name="_10311000May" localSheetId="0">#REF!</definedName>
    <definedName name="_10311000May" localSheetId="7">#REF!</definedName>
    <definedName name="_10311000May" localSheetId="8">#REF!</definedName>
    <definedName name="_10311000May">#REF!</definedName>
    <definedName name="_10311000Nov" localSheetId="6">#REF!</definedName>
    <definedName name="_10311000Nov" localSheetId="0">#REF!</definedName>
    <definedName name="_10311000Nov" localSheetId="7">#REF!</definedName>
    <definedName name="_10311000Nov" localSheetId="8">#REF!</definedName>
    <definedName name="_10311000Nov">#REF!</definedName>
    <definedName name="_10311000Oct" localSheetId="6">#REF!</definedName>
    <definedName name="_10311000Oct" localSheetId="0">#REF!</definedName>
    <definedName name="_10311000Oct" localSheetId="7">#REF!</definedName>
    <definedName name="_10311000Oct" localSheetId="8">#REF!</definedName>
    <definedName name="_10311000Oct">#REF!</definedName>
    <definedName name="_10311000Sep" localSheetId="6">#REF!</definedName>
    <definedName name="_10311000Sep" localSheetId="0">#REF!</definedName>
    <definedName name="_10311000Sep" localSheetId="7">#REF!</definedName>
    <definedName name="_10311000Sep" localSheetId="8">#REF!</definedName>
    <definedName name="_10311000Sep">#REF!</definedName>
    <definedName name="_10312000Apr" localSheetId="6">#REF!</definedName>
    <definedName name="_10312000Apr" localSheetId="0">#REF!</definedName>
    <definedName name="_10312000Apr" localSheetId="7">#REF!</definedName>
    <definedName name="_10312000Apr" localSheetId="8">#REF!</definedName>
    <definedName name="_10312000Apr">#REF!</definedName>
    <definedName name="_10312000Aug" localSheetId="6">#REF!</definedName>
    <definedName name="_10312000Aug" localSheetId="0">#REF!</definedName>
    <definedName name="_10312000Aug" localSheetId="7">#REF!</definedName>
    <definedName name="_10312000Aug" localSheetId="8">#REF!</definedName>
    <definedName name="_10312000Aug">#REF!</definedName>
    <definedName name="_10312000Dec" localSheetId="6">#REF!</definedName>
    <definedName name="_10312000Dec" localSheetId="0">#REF!</definedName>
    <definedName name="_10312000Dec" localSheetId="7">#REF!</definedName>
    <definedName name="_10312000Dec" localSheetId="8">#REF!</definedName>
    <definedName name="_10312000Dec">#REF!</definedName>
    <definedName name="_10312000Feb" localSheetId="6">#REF!</definedName>
    <definedName name="_10312000Feb" localSheetId="0">#REF!</definedName>
    <definedName name="_10312000Feb" localSheetId="7">#REF!</definedName>
    <definedName name="_10312000Feb" localSheetId="8">#REF!</definedName>
    <definedName name="_10312000Feb">#REF!</definedName>
    <definedName name="_10312000Jan" localSheetId="6">#REF!</definedName>
    <definedName name="_10312000Jan" localSheetId="0">#REF!</definedName>
    <definedName name="_10312000Jan" localSheetId="7">#REF!</definedName>
    <definedName name="_10312000Jan" localSheetId="8">#REF!</definedName>
    <definedName name="_10312000Jan">#REF!</definedName>
    <definedName name="_10312000Jul" localSheetId="6">#REF!</definedName>
    <definedName name="_10312000Jul" localSheetId="0">#REF!</definedName>
    <definedName name="_10312000Jul" localSheetId="7">#REF!</definedName>
    <definedName name="_10312000Jul" localSheetId="8">#REF!</definedName>
    <definedName name="_10312000Jul">#REF!</definedName>
    <definedName name="_10312000Jun" localSheetId="6">#REF!</definedName>
    <definedName name="_10312000Jun" localSheetId="0">#REF!</definedName>
    <definedName name="_10312000Jun" localSheetId="7">#REF!</definedName>
    <definedName name="_10312000Jun" localSheetId="8">#REF!</definedName>
    <definedName name="_10312000Jun">#REF!</definedName>
    <definedName name="_10312000Mar" localSheetId="6">#REF!</definedName>
    <definedName name="_10312000Mar" localSheetId="0">#REF!</definedName>
    <definedName name="_10312000Mar" localSheetId="7">#REF!</definedName>
    <definedName name="_10312000Mar" localSheetId="8">#REF!</definedName>
    <definedName name="_10312000Mar">#REF!</definedName>
    <definedName name="_10312000May" localSheetId="6">#REF!</definedName>
    <definedName name="_10312000May" localSheetId="0">#REF!</definedName>
    <definedName name="_10312000May" localSheetId="7">#REF!</definedName>
    <definedName name="_10312000May" localSheetId="8">#REF!</definedName>
    <definedName name="_10312000May">#REF!</definedName>
    <definedName name="_10312000Nov" localSheetId="6">#REF!</definedName>
    <definedName name="_10312000Nov" localSheetId="0">#REF!</definedName>
    <definedName name="_10312000Nov" localSheetId="7">#REF!</definedName>
    <definedName name="_10312000Nov" localSheetId="8">#REF!</definedName>
    <definedName name="_10312000Nov">#REF!</definedName>
    <definedName name="_10312000Oct" localSheetId="6">#REF!</definedName>
    <definedName name="_10312000Oct" localSheetId="0">#REF!</definedName>
    <definedName name="_10312000Oct" localSheetId="7">#REF!</definedName>
    <definedName name="_10312000Oct" localSheetId="8">#REF!</definedName>
    <definedName name="_10312000Oct">#REF!</definedName>
    <definedName name="_10312000Sep" localSheetId="6">#REF!</definedName>
    <definedName name="_10312000Sep" localSheetId="0">#REF!</definedName>
    <definedName name="_10312000Sep" localSheetId="7">#REF!</definedName>
    <definedName name="_10312000Sep" localSheetId="8">#REF!</definedName>
    <definedName name="_10312000Sep">#REF!</definedName>
    <definedName name="_10314000Apr" localSheetId="6">#REF!</definedName>
    <definedName name="_10314000Apr" localSheetId="0">#REF!</definedName>
    <definedName name="_10314000Apr" localSheetId="7">#REF!</definedName>
    <definedName name="_10314000Apr" localSheetId="8">#REF!</definedName>
    <definedName name="_10314000Apr">#REF!</definedName>
    <definedName name="_10314000Aug" localSheetId="6">#REF!</definedName>
    <definedName name="_10314000Aug" localSheetId="0">#REF!</definedName>
    <definedName name="_10314000Aug" localSheetId="7">#REF!</definedName>
    <definedName name="_10314000Aug" localSheetId="8">#REF!</definedName>
    <definedName name="_10314000Aug">#REF!</definedName>
    <definedName name="_10314000Dec" localSheetId="6">#REF!</definedName>
    <definedName name="_10314000Dec" localSheetId="0">#REF!</definedName>
    <definedName name="_10314000Dec" localSheetId="7">#REF!</definedName>
    <definedName name="_10314000Dec" localSheetId="8">#REF!</definedName>
    <definedName name="_10314000Dec">#REF!</definedName>
    <definedName name="_10314000Feb" localSheetId="6">#REF!</definedName>
    <definedName name="_10314000Feb" localSheetId="0">#REF!</definedName>
    <definedName name="_10314000Feb" localSheetId="7">#REF!</definedName>
    <definedName name="_10314000Feb" localSheetId="8">#REF!</definedName>
    <definedName name="_10314000Feb">#REF!</definedName>
    <definedName name="_10314000Jan" localSheetId="6">#REF!</definedName>
    <definedName name="_10314000Jan" localSheetId="0">#REF!</definedName>
    <definedName name="_10314000Jan" localSheetId="7">#REF!</definedName>
    <definedName name="_10314000Jan" localSheetId="8">#REF!</definedName>
    <definedName name="_10314000Jan">#REF!</definedName>
    <definedName name="_10314000Jul" localSheetId="6">#REF!</definedName>
    <definedName name="_10314000Jul" localSheetId="0">#REF!</definedName>
    <definedName name="_10314000Jul" localSheetId="7">#REF!</definedName>
    <definedName name="_10314000Jul" localSheetId="8">#REF!</definedName>
    <definedName name="_10314000Jul">#REF!</definedName>
    <definedName name="_10314000Jun" localSheetId="6">#REF!</definedName>
    <definedName name="_10314000Jun" localSheetId="0">#REF!</definedName>
    <definedName name="_10314000Jun" localSheetId="7">#REF!</definedName>
    <definedName name="_10314000Jun" localSheetId="8">#REF!</definedName>
    <definedName name="_10314000Jun">#REF!</definedName>
    <definedName name="_10314000Mar" localSheetId="6">#REF!</definedName>
    <definedName name="_10314000Mar" localSheetId="0">#REF!</definedName>
    <definedName name="_10314000Mar" localSheetId="7">#REF!</definedName>
    <definedName name="_10314000Mar" localSheetId="8">#REF!</definedName>
    <definedName name="_10314000Mar">#REF!</definedName>
    <definedName name="_10314000May" localSheetId="6">#REF!</definedName>
    <definedName name="_10314000May" localSheetId="0">#REF!</definedName>
    <definedName name="_10314000May" localSheetId="7">#REF!</definedName>
    <definedName name="_10314000May" localSheetId="8">#REF!</definedName>
    <definedName name="_10314000May">#REF!</definedName>
    <definedName name="_10314000Nov" localSheetId="6">#REF!</definedName>
    <definedName name="_10314000Nov" localSheetId="0">#REF!</definedName>
    <definedName name="_10314000Nov" localSheetId="7">#REF!</definedName>
    <definedName name="_10314000Nov" localSheetId="8">#REF!</definedName>
    <definedName name="_10314000Nov">#REF!</definedName>
    <definedName name="_10314000Oct" localSheetId="6">#REF!</definedName>
    <definedName name="_10314000Oct" localSheetId="0">#REF!</definedName>
    <definedName name="_10314000Oct" localSheetId="7">#REF!</definedName>
    <definedName name="_10314000Oct" localSheetId="8">#REF!</definedName>
    <definedName name="_10314000Oct">#REF!</definedName>
    <definedName name="_10314000Sep" localSheetId="6">#REF!</definedName>
    <definedName name="_10314000Sep" localSheetId="0">#REF!</definedName>
    <definedName name="_10314000Sep" localSheetId="7">#REF!</definedName>
    <definedName name="_10314000Sep" localSheetId="8">#REF!</definedName>
    <definedName name="_10314000Sep">#REF!</definedName>
    <definedName name="_10315000Apr" localSheetId="6">#REF!</definedName>
    <definedName name="_10315000Apr" localSheetId="0">#REF!</definedName>
    <definedName name="_10315000Apr" localSheetId="7">#REF!</definedName>
    <definedName name="_10315000Apr" localSheetId="8">#REF!</definedName>
    <definedName name="_10315000Apr">#REF!</definedName>
    <definedName name="_10315000Aug" localSheetId="6">#REF!</definedName>
    <definedName name="_10315000Aug" localSheetId="0">#REF!</definedName>
    <definedName name="_10315000Aug" localSheetId="7">#REF!</definedName>
    <definedName name="_10315000Aug" localSheetId="8">#REF!</definedName>
    <definedName name="_10315000Aug">#REF!</definedName>
    <definedName name="_10315000Dec" localSheetId="6">#REF!</definedName>
    <definedName name="_10315000Dec" localSheetId="0">#REF!</definedName>
    <definedName name="_10315000Dec" localSheetId="7">#REF!</definedName>
    <definedName name="_10315000Dec" localSheetId="8">#REF!</definedName>
    <definedName name="_10315000Dec">#REF!</definedName>
    <definedName name="_10315000Feb" localSheetId="6">#REF!</definedName>
    <definedName name="_10315000Feb" localSheetId="0">#REF!</definedName>
    <definedName name="_10315000Feb" localSheetId="7">#REF!</definedName>
    <definedName name="_10315000Feb" localSheetId="8">#REF!</definedName>
    <definedName name="_10315000Feb">#REF!</definedName>
    <definedName name="_10315000Jan" localSheetId="6">#REF!</definedName>
    <definedName name="_10315000Jan" localSheetId="0">#REF!</definedName>
    <definedName name="_10315000Jan" localSheetId="7">#REF!</definedName>
    <definedName name="_10315000Jan" localSheetId="8">#REF!</definedName>
    <definedName name="_10315000Jan">#REF!</definedName>
    <definedName name="_10315000Jul" localSheetId="6">#REF!</definedName>
    <definedName name="_10315000Jul" localSheetId="0">#REF!</definedName>
    <definedName name="_10315000Jul" localSheetId="7">#REF!</definedName>
    <definedName name="_10315000Jul" localSheetId="8">#REF!</definedName>
    <definedName name="_10315000Jul">#REF!</definedName>
    <definedName name="_10315000Jun" localSheetId="6">#REF!</definedName>
    <definedName name="_10315000Jun" localSheetId="0">#REF!</definedName>
    <definedName name="_10315000Jun" localSheetId="7">#REF!</definedName>
    <definedName name="_10315000Jun" localSheetId="8">#REF!</definedName>
    <definedName name="_10315000Jun">#REF!</definedName>
    <definedName name="_10315000Mar" localSheetId="6">#REF!</definedName>
    <definedName name="_10315000Mar" localSheetId="0">#REF!</definedName>
    <definedName name="_10315000Mar" localSheetId="7">#REF!</definedName>
    <definedName name="_10315000Mar" localSheetId="8">#REF!</definedName>
    <definedName name="_10315000Mar">#REF!</definedName>
    <definedName name="_10315000May" localSheetId="6">#REF!</definedName>
    <definedName name="_10315000May" localSheetId="0">#REF!</definedName>
    <definedName name="_10315000May" localSheetId="7">#REF!</definedName>
    <definedName name="_10315000May" localSheetId="8">#REF!</definedName>
    <definedName name="_10315000May">#REF!</definedName>
    <definedName name="_10315000Nov" localSheetId="6">#REF!</definedName>
    <definedName name="_10315000Nov" localSheetId="0">#REF!</definedName>
    <definedName name="_10315000Nov" localSheetId="7">#REF!</definedName>
    <definedName name="_10315000Nov" localSheetId="8">#REF!</definedName>
    <definedName name="_10315000Nov">#REF!</definedName>
    <definedName name="_10315000Oct" localSheetId="6">#REF!</definedName>
    <definedName name="_10315000Oct" localSheetId="0">#REF!</definedName>
    <definedName name="_10315000Oct" localSheetId="7">#REF!</definedName>
    <definedName name="_10315000Oct" localSheetId="8">#REF!</definedName>
    <definedName name="_10315000Oct">#REF!</definedName>
    <definedName name="_10315000Sep" localSheetId="6">#REF!</definedName>
    <definedName name="_10315000Sep" localSheetId="0">#REF!</definedName>
    <definedName name="_10315000Sep" localSheetId="7">#REF!</definedName>
    <definedName name="_10315000Sep" localSheetId="8">#REF!</definedName>
    <definedName name="_10315000Sep">#REF!</definedName>
    <definedName name="_10316000Apr" localSheetId="6">#REF!</definedName>
    <definedName name="_10316000Apr" localSheetId="0">#REF!</definedName>
    <definedName name="_10316000Apr" localSheetId="7">#REF!</definedName>
    <definedName name="_10316000Apr" localSheetId="8">#REF!</definedName>
    <definedName name="_10316000Apr">#REF!</definedName>
    <definedName name="_10316000Aug" localSheetId="6">#REF!</definedName>
    <definedName name="_10316000Aug" localSheetId="0">#REF!</definedName>
    <definedName name="_10316000Aug" localSheetId="7">#REF!</definedName>
    <definedName name="_10316000Aug" localSheetId="8">#REF!</definedName>
    <definedName name="_10316000Aug">#REF!</definedName>
    <definedName name="_10316000Dec" localSheetId="6">#REF!</definedName>
    <definedName name="_10316000Dec" localSheetId="0">#REF!</definedName>
    <definedName name="_10316000Dec" localSheetId="7">#REF!</definedName>
    <definedName name="_10316000Dec" localSheetId="8">#REF!</definedName>
    <definedName name="_10316000Dec">#REF!</definedName>
    <definedName name="_10316000Feb" localSheetId="6">#REF!</definedName>
    <definedName name="_10316000Feb" localSheetId="0">#REF!</definedName>
    <definedName name="_10316000Feb" localSheetId="7">#REF!</definedName>
    <definedName name="_10316000Feb" localSheetId="8">#REF!</definedName>
    <definedName name="_10316000Feb">#REF!</definedName>
    <definedName name="_10316000Jan" localSheetId="6">#REF!</definedName>
    <definedName name="_10316000Jan" localSheetId="0">#REF!</definedName>
    <definedName name="_10316000Jan" localSheetId="7">#REF!</definedName>
    <definedName name="_10316000Jan" localSheetId="8">#REF!</definedName>
    <definedName name="_10316000Jan">#REF!</definedName>
    <definedName name="_10316000Jul" localSheetId="6">#REF!</definedName>
    <definedName name="_10316000Jul" localSheetId="0">#REF!</definedName>
    <definedName name="_10316000Jul" localSheetId="7">#REF!</definedName>
    <definedName name="_10316000Jul" localSheetId="8">#REF!</definedName>
    <definedName name="_10316000Jul">#REF!</definedName>
    <definedName name="_10316000Jun" localSheetId="6">#REF!</definedName>
    <definedName name="_10316000Jun" localSheetId="0">#REF!</definedName>
    <definedName name="_10316000Jun" localSheetId="7">#REF!</definedName>
    <definedName name="_10316000Jun" localSheetId="8">#REF!</definedName>
    <definedName name="_10316000Jun">#REF!</definedName>
    <definedName name="_10316000Mar" localSheetId="6">#REF!</definedName>
    <definedName name="_10316000Mar" localSheetId="0">#REF!</definedName>
    <definedName name="_10316000Mar" localSheetId="7">#REF!</definedName>
    <definedName name="_10316000Mar" localSheetId="8">#REF!</definedName>
    <definedName name="_10316000Mar">#REF!</definedName>
    <definedName name="_10316000May" localSheetId="6">#REF!</definedName>
    <definedName name="_10316000May" localSheetId="0">#REF!</definedName>
    <definedName name="_10316000May" localSheetId="7">#REF!</definedName>
    <definedName name="_10316000May" localSheetId="8">#REF!</definedName>
    <definedName name="_10316000May">#REF!</definedName>
    <definedName name="_10316000Nov" localSheetId="6">#REF!</definedName>
    <definedName name="_10316000Nov" localSheetId="0">#REF!</definedName>
    <definedName name="_10316000Nov" localSheetId="7">#REF!</definedName>
    <definedName name="_10316000Nov" localSheetId="8">#REF!</definedName>
    <definedName name="_10316000Nov">#REF!</definedName>
    <definedName name="_10316000Oct" localSheetId="6">#REF!</definedName>
    <definedName name="_10316000Oct" localSheetId="0">#REF!</definedName>
    <definedName name="_10316000Oct" localSheetId="7">#REF!</definedName>
    <definedName name="_10316000Oct" localSheetId="8">#REF!</definedName>
    <definedName name="_10316000Oct">#REF!</definedName>
    <definedName name="_10316000Sep" localSheetId="6">#REF!</definedName>
    <definedName name="_10316000Sep" localSheetId="0">#REF!</definedName>
    <definedName name="_10316000Sep" localSheetId="7">#REF!</definedName>
    <definedName name="_10316000Sep" localSheetId="8">#REF!</definedName>
    <definedName name="_10316000Sep">#REF!</definedName>
    <definedName name="_10340001Apr" localSheetId="6">#REF!</definedName>
    <definedName name="_10340001Apr" localSheetId="0">#REF!</definedName>
    <definedName name="_10340001Apr" localSheetId="7">#REF!</definedName>
    <definedName name="_10340001Apr" localSheetId="8">#REF!</definedName>
    <definedName name="_10340001Apr">#REF!</definedName>
    <definedName name="_10340001Aug" localSheetId="6">#REF!</definedName>
    <definedName name="_10340001Aug" localSheetId="0">#REF!</definedName>
    <definedName name="_10340001Aug" localSheetId="7">#REF!</definedName>
    <definedName name="_10340001Aug" localSheetId="8">#REF!</definedName>
    <definedName name="_10340001Aug">#REF!</definedName>
    <definedName name="_10340001Dec" localSheetId="6">#REF!</definedName>
    <definedName name="_10340001Dec" localSheetId="0">#REF!</definedName>
    <definedName name="_10340001Dec" localSheetId="7">#REF!</definedName>
    <definedName name="_10340001Dec" localSheetId="8">#REF!</definedName>
    <definedName name="_10340001Dec">#REF!</definedName>
    <definedName name="_10340001Feb" localSheetId="6">#REF!</definedName>
    <definedName name="_10340001Feb" localSheetId="0">#REF!</definedName>
    <definedName name="_10340001Feb" localSheetId="7">#REF!</definedName>
    <definedName name="_10340001Feb" localSheetId="8">#REF!</definedName>
    <definedName name="_10340001Feb">#REF!</definedName>
    <definedName name="_10340001Jan" localSheetId="6">#REF!</definedName>
    <definedName name="_10340001Jan" localSheetId="0">#REF!</definedName>
    <definedName name="_10340001Jan" localSheetId="7">#REF!</definedName>
    <definedName name="_10340001Jan" localSheetId="8">#REF!</definedName>
    <definedName name="_10340001Jan">#REF!</definedName>
    <definedName name="_10340001Jul" localSheetId="6">#REF!</definedName>
    <definedName name="_10340001Jul" localSheetId="0">#REF!</definedName>
    <definedName name="_10340001Jul" localSheetId="7">#REF!</definedName>
    <definedName name="_10340001Jul" localSheetId="8">#REF!</definedName>
    <definedName name="_10340001Jul">#REF!</definedName>
    <definedName name="_10340001Jun" localSheetId="6">#REF!</definedName>
    <definedName name="_10340001Jun" localSheetId="0">#REF!</definedName>
    <definedName name="_10340001Jun" localSheetId="7">#REF!</definedName>
    <definedName name="_10340001Jun" localSheetId="8">#REF!</definedName>
    <definedName name="_10340001Jun">#REF!</definedName>
    <definedName name="_10340001Mar" localSheetId="6">#REF!</definedName>
    <definedName name="_10340001Mar" localSheetId="0">#REF!</definedName>
    <definedName name="_10340001Mar" localSheetId="7">#REF!</definedName>
    <definedName name="_10340001Mar" localSheetId="8">#REF!</definedName>
    <definedName name="_10340001Mar">#REF!</definedName>
    <definedName name="_10340001May" localSheetId="6">#REF!</definedName>
    <definedName name="_10340001May" localSheetId="0">#REF!</definedName>
    <definedName name="_10340001May" localSheetId="7">#REF!</definedName>
    <definedName name="_10340001May" localSheetId="8">#REF!</definedName>
    <definedName name="_10340001May">#REF!</definedName>
    <definedName name="_10340001Nov" localSheetId="6">#REF!</definedName>
    <definedName name="_10340001Nov" localSheetId="0">#REF!</definedName>
    <definedName name="_10340001Nov" localSheetId="7">#REF!</definedName>
    <definedName name="_10340001Nov" localSheetId="8">#REF!</definedName>
    <definedName name="_10340001Nov">#REF!</definedName>
    <definedName name="_10340001Oct" localSheetId="6">#REF!</definedName>
    <definedName name="_10340001Oct" localSheetId="0">#REF!</definedName>
    <definedName name="_10340001Oct" localSheetId="7">#REF!</definedName>
    <definedName name="_10340001Oct" localSheetId="8">#REF!</definedName>
    <definedName name="_10340001Oct">#REF!</definedName>
    <definedName name="_10340001Sep" localSheetId="6">#REF!</definedName>
    <definedName name="_10340001Sep" localSheetId="0">#REF!</definedName>
    <definedName name="_10340001Sep" localSheetId="7">#REF!</definedName>
    <definedName name="_10340001Sep" localSheetId="8">#REF!</definedName>
    <definedName name="_10340001Sep">#REF!</definedName>
    <definedName name="_10340002Apr" localSheetId="6">#REF!</definedName>
    <definedName name="_10340002Apr" localSheetId="0">#REF!</definedName>
    <definedName name="_10340002Apr" localSheetId="7">#REF!</definedName>
    <definedName name="_10340002Apr" localSheetId="8">#REF!</definedName>
    <definedName name="_10340002Apr">#REF!</definedName>
    <definedName name="_10340002Aug" localSheetId="6">#REF!</definedName>
    <definedName name="_10340002Aug" localSheetId="0">#REF!</definedName>
    <definedName name="_10340002Aug" localSheetId="7">#REF!</definedName>
    <definedName name="_10340002Aug" localSheetId="8">#REF!</definedName>
    <definedName name="_10340002Aug">#REF!</definedName>
    <definedName name="_10340002Dec" localSheetId="6">#REF!</definedName>
    <definedName name="_10340002Dec" localSheetId="0">#REF!</definedName>
    <definedName name="_10340002Dec" localSheetId="7">#REF!</definedName>
    <definedName name="_10340002Dec" localSheetId="8">#REF!</definedName>
    <definedName name="_10340002Dec">#REF!</definedName>
    <definedName name="_10340002Feb" localSheetId="6">#REF!</definedName>
    <definedName name="_10340002Feb" localSheetId="0">#REF!</definedName>
    <definedName name="_10340002Feb" localSheetId="7">#REF!</definedName>
    <definedName name="_10340002Feb" localSheetId="8">#REF!</definedName>
    <definedName name="_10340002Feb">#REF!</definedName>
    <definedName name="_10340002Jan" localSheetId="6">#REF!</definedName>
    <definedName name="_10340002Jan" localSheetId="0">#REF!</definedName>
    <definedName name="_10340002Jan" localSheetId="7">#REF!</definedName>
    <definedName name="_10340002Jan" localSheetId="8">#REF!</definedName>
    <definedName name="_10340002Jan">#REF!</definedName>
    <definedName name="_10340002Jul" localSheetId="6">#REF!</definedName>
    <definedName name="_10340002Jul" localSheetId="0">#REF!</definedName>
    <definedName name="_10340002Jul" localSheetId="7">#REF!</definedName>
    <definedName name="_10340002Jul" localSheetId="8">#REF!</definedName>
    <definedName name="_10340002Jul">#REF!</definedName>
    <definedName name="_10340002Jun" localSheetId="6">#REF!</definedName>
    <definedName name="_10340002Jun" localSheetId="0">#REF!</definedName>
    <definedName name="_10340002Jun" localSheetId="7">#REF!</definedName>
    <definedName name="_10340002Jun" localSheetId="8">#REF!</definedName>
    <definedName name="_10340002Jun">#REF!</definedName>
    <definedName name="_10340002Mar" localSheetId="6">#REF!</definedName>
    <definedName name="_10340002Mar" localSheetId="0">#REF!</definedName>
    <definedName name="_10340002Mar" localSheetId="7">#REF!</definedName>
    <definedName name="_10340002Mar" localSheetId="8">#REF!</definedName>
    <definedName name="_10340002Mar">#REF!</definedName>
    <definedName name="_10340002May" localSheetId="6">#REF!</definedName>
    <definedName name="_10340002May" localSheetId="0">#REF!</definedName>
    <definedName name="_10340002May" localSheetId="7">#REF!</definedName>
    <definedName name="_10340002May" localSheetId="8">#REF!</definedName>
    <definedName name="_10340002May">#REF!</definedName>
    <definedName name="_10340002Nov" localSheetId="6">#REF!</definedName>
    <definedName name="_10340002Nov" localSheetId="0">#REF!</definedName>
    <definedName name="_10340002Nov" localSheetId="7">#REF!</definedName>
    <definedName name="_10340002Nov" localSheetId="8">#REF!</definedName>
    <definedName name="_10340002Nov">#REF!</definedName>
    <definedName name="_10340002Oct" localSheetId="6">#REF!</definedName>
    <definedName name="_10340002Oct" localSheetId="0">#REF!</definedName>
    <definedName name="_10340002Oct" localSheetId="7">#REF!</definedName>
    <definedName name="_10340002Oct" localSheetId="8">#REF!</definedName>
    <definedName name="_10340002Oct">#REF!</definedName>
    <definedName name="_10340002Sep" localSheetId="6">#REF!</definedName>
    <definedName name="_10340002Sep" localSheetId="0">#REF!</definedName>
    <definedName name="_10340002Sep" localSheetId="7">#REF!</definedName>
    <definedName name="_10340002Sep" localSheetId="8">#REF!</definedName>
    <definedName name="_10340002Sep">#REF!</definedName>
    <definedName name="_10341000Apr" localSheetId="6">#REF!</definedName>
    <definedName name="_10341000Apr" localSheetId="0">#REF!</definedName>
    <definedName name="_10341000Apr" localSheetId="7">#REF!</definedName>
    <definedName name="_10341000Apr" localSheetId="8">#REF!</definedName>
    <definedName name="_10341000Apr">#REF!</definedName>
    <definedName name="_10341000Aug" localSheetId="6">#REF!</definedName>
    <definedName name="_10341000Aug" localSheetId="0">#REF!</definedName>
    <definedName name="_10341000Aug" localSheetId="7">#REF!</definedName>
    <definedName name="_10341000Aug" localSheetId="8">#REF!</definedName>
    <definedName name="_10341000Aug">#REF!</definedName>
    <definedName name="_10341000Dec" localSheetId="6">#REF!</definedName>
    <definedName name="_10341000Dec" localSheetId="0">#REF!</definedName>
    <definedName name="_10341000Dec" localSheetId="7">#REF!</definedName>
    <definedName name="_10341000Dec" localSheetId="8">#REF!</definedName>
    <definedName name="_10341000Dec">#REF!</definedName>
    <definedName name="_10341000Feb" localSheetId="6">#REF!</definedName>
    <definedName name="_10341000Feb" localSheetId="0">#REF!</definedName>
    <definedName name="_10341000Feb" localSheetId="7">#REF!</definedName>
    <definedName name="_10341000Feb" localSheetId="8">#REF!</definedName>
    <definedName name="_10341000Feb">#REF!</definedName>
    <definedName name="_10341000Jan" localSheetId="6">#REF!</definedName>
    <definedName name="_10341000Jan" localSheetId="0">#REF!</definedName>
    <definedName name="_10341000Jan" localSheetId="7">#REF!</definedName>
    <definedName name="_10341000Jan" localSheetId="8">#REF!</definedName>
    <definedName name="_10341000Jan">#REF!</definedName>
    <definedName name="_10341000Jul" localSheetId="6">#REF!</definedName>
    <definedName name="_10341000Jul" localSheetId="0">#REF!</definedName>
    <definedName name="_10341000Jul" localSheetId="7">#REF!</definedName>
    <definedName name="_10341000Jul" localSheetId="8">#REF!</definedName>
    <definedName name="_10341000Jul">#REF!</definedName>
    <definedName name="_10341000Jun" localSheetId="6">#REF!</definedName>
    <definedName name="_10341000Jun" localSheetId="0">#REF!</definedName>
    <definedName name="_10341000Jun" localSheetId="7">#REF!</definedName>
    <definedName name="_10341000Jun" localSheetId="8">#REF!</definedName>
    <definedName name="_10341000Jun">#REF!</definedName>
    <definedName name="_10341000Mar" localSheetId="6">#REF!</definedName>
    <definedName name="_10341000Mar" localSheetId="0">#REF!</definedName>
    <definedName name="_10341000Mar" localSheetId="7">#REF!</definedName>
    <definedName name="_10341000Mar" localSheetId="8">#REF!</definedName>
    <definedName name="_10341000Mar">#REF!</definedName>
    <definedName name="_10341000May" localSheetId="6">#REF!</definedName>
    <definedName name="_10341000May" localSheetId="0">#REF!</definedName>
    <definedName name="_10341000May" localSheetId="7">#REF!</definedName>
    <definedName name="_10341000May" localSheetId="8">#REF!</definedName>
    <definedName name="_10341000May">#REF!</definedName>
    <definedName name="_10341000Nov" localSheetId="6">#REF!</definedName>
    <definedName name="_10341000Nov" localSheetId="0">#REF!</definedName>
    <definedName name="_10341000Nov" localSheetId="7">#REF!</definedName>
    <definedName name="_10341000Nov" localSheetId="8">#REF!</definedName>
    <definedName name="_10341000Nov">#REF!</definedName>
    <definedName name="_10341000Oct" localSheetId="6">#REF!</definedName>
    <definedName name="_10341000Oct" localSheetId="0">#REF!</definedName>
    <definedName name="_10341000Oct" localSheetId="7">#REF!</definedName>
    <definedName name="_10341000Oct" localSheetId="8">#REF!</definedName>
    <definedName name="_10341000Oct">#REF!</definedName>
    <definedName name="_10341000Sep" localSheetId="6">#REF!</definedName>
    <definedName name="_10341000Sep" localSheetId="0">#REF!</definedName>
    <definedName name="_10341000Sep" localSheetId="7">#REF!</definedName>
    <definedName name="_10341000Sep" localSheetId="8">#REF!</definedName>
    <definedName name="_10341000Sep">#REF!</definedName>
    <definedName name="_10342000Apr" localSheetId="6">#REF!</definedName>
    <definedName name="_10342000Apr" localSheetId="0">#REF!</definedName>
    <definedName name="_10342000Apr" localSheetId="7">#REF!</definedName>
    <definedName name="_10342000Apr" localSheetId="8">#REF!</definedName>
    <definedName name="_10342000Apr">#REF!</definedName>
    <definedName name="_10342000Aug" localSheetId="6">#REF!</definedName>
    <definedName name="_10342000Aug" localSheetId="0">#REF!</definedName>
    <definedName name="_10342000Aug" localSheetId="7">#REF!</definedName>
    <definedName name="_10342000Aug" localSheetId="8">#REF!</definedName>
    <definedName name="_10342000Aug">#REF!</definedName>
    <definedName name="_10342000Dec" localSheetId="6">#REF!</definedName>
    <definedName name="_10342000Dec" localSheetId="0">#REF!</definedName>
    <definedName name="_10342000Dec" localSheetId="7">#REF!</definedName>
    <definedName name="_10342000Dec" localSheetId="8">#REF!</definedName>
    <definedName name="_10342000Dec">#REF!</definedName>
    <definedName name="_10342000Feb" localSheetId="6">#REF!</definedName>
    <definedName name="_10342000Feb" localSheetId="0">#REF!</definedName>
    <definedName name="_10342000Feb" localSheetId="7">#REF!</definedName>
    <definedName name="_10342000Feb" localSheetId="8">#REF!</definedName>
    <definedName name="_10342000Feb">#REF!</definedName>
    <definedName name="_10342000Jan" localSheetId="6">#REF!</definedName>
    <definedName name="_10342000Jan" localSheetId="0">#REF!</definedName>
    <definedName name="_10342000Jan" localSheetId="7">#REF!</definedName>
    <definedName name="_10342000Jan" localSheetId="8">#REF!</definedName>
    <definedName name="_10342000Jan">#REF!</definedName>
    <definedName name="_10342000Jul" localSheetId="6">#REF!</definedName>
    <definedName name="_10342000Jul" localSheetId="0">#REF!</definedName>
    <definedName name="_10342000Jul" localSheetId="7">#REF!</definedName>
    <definedName name="_10342000Jul" localSheetId="8">#REF!</definedName>
    <definedName name="_10342000Jul">#REF!</definedName>
    <definedName name="_10342000Jun" localSheetId="6">#REF!</definedName>
    <definedName name="_10342000Jun" localSheetId="0">#REF!</definedName>
    <definedName name="_10342000Jun" localSheetId="7">#REF!</definedName>
    <definedName name="_10342000Jun" localSheetId="8">#REF!</definedName>
    <definedName name="_10342000Jun">#REF!</definedName>
    <definedName name="_10342000Mar" localSheetId="6">#REF!</definedName>
    <definedName name="_10342000Mar" localSheetId="0">#REF!</definedName>
    <definedName name="_10342000Mar" localSheetId="7">#REF!</definedName>
    <definedName name="_10342000Mar" localSheetId="8">#REF!</definedName>
    <definedName name="_10342000Mar">#REF!</definedName>
    <definedName name="_10342000May" localSheetId="6">#REF!</definedName>
    <definedName name="_10342000May" localSheetId="0">#REF!</definedName>
    <definedName name="_10342000May" localSheetId="7">#REF!</definedName>
    <definedName name="_10342000May" localSheetId="8">#REF!</definedName>
    <definedName name="_10342000May">#REF!</definedName>
    <definedName name="_10342000Nov" localSheetId="6">#REF!</definedName>
    <definedName name="_10342000Nov" localSheetId="0">#REF!</definedName>
    <definedName name="_10342000Nov" localSheetId="7">#REF!</definedName>
    <definedName name="_10342000Nov" localSheetId="8">#REF!</definedName>
    <definedName name="_10342000Nov">#REF!</definedName>
    <definedName name="_10342000Oct" localSheetId="6">#REF!</definedName>
    <definedName name="_10342000Oct" localSheetId="0">#REF!</definedName>
    <definedName name="_10342000Oct" localSheetId="7">#REF!</definedName>
    <definedName name="_10342000Oct" localSheetId="8">#REF!</definedName>
    <definedName name="_10342000Oct">#REF!</definedName>
    <definedName name="_10342000Sep" localSheetId="6">#REF!</definedName>
    <definedName name="_10342000Sep" localSheetId="0">#REF!</definedName>
    <definedName name="_10342000Sep" localSheetId="7">#REF!</definedName>
    <definedName name="_10342000Sep" localSheetId="8">#REF!</definedName>
    <definedName name="_10342000Sep">#REF!</definedName>
    <definedName name="_10343000Apr" localSheetId="6">#REF!</definedName>
    <definedName name="_10343000Apr" localSheetId="0">#REF!</definedName>
    <definedName name="_10343000Apr" localSheetId="7">#REF!</definedName>
    <definedName name="_10343000Apr" localSheetId="8">#REF!</definedName>
    <definedName name="_10343000Apr">#REF!</definedName>
    <definedName name="_10343000Aug" localSheetId="6">#REF!</definedName>
    <definedName name="_10343000Aug" localSheetId="0">#REF!</definedName>
    <definedName name="_10343000Aug" localSheetId="7">#REF!</definedName>
    <definedName name="_10343000Aug" localSheetId="8">#REF!</definedName>
    <definedName name="_10343000Aug">#REF!</definedName>
    <definedName name="_10343000Dec" localSheetId="6">#REF!</definedName>
    <definedName name="_10343000Dec" localSheetId="0">#REF!</definedName>
    <definedName name="_10343000Dec" localSheetId="7">#REF!</definedName>
    <definedName name="_10343000Dec" localSheetId="8">#REF!</definedName>
    <definedName name="_10343000Dec">#REF!</definedName>
    <definedName name="_10343000Feb" localSheetId="6">#REF!</definedName>
    <definedName name="_10343000Feb" localSheetId="0">#REF!</definedName>
    <definedName name="_10343000Feb" localSheetId="7">#REF!</definedName>
    <definedName name="_10343000Feb" localSheetId="8">#REF!</definedName>
    <definedName name="_10343000Feb">#REF!</definedName>
    <definedName name="_10343000Jan" localSheetId="6">#REF!</definedName>
    <definedName name="_10343000Jan" localSheetId="0">#REF!</definedName>
    <definedName name="_10343000Jan" localSheetId="7">#REF!</definedName>
    <definedName name="_10343000Jan" localSheetId="8">#REF!</definedName>
    <definedName name="_10343000Jan">#REF!</definedName>
    <definedName name="_10343000Jul" localSheetId="6">#REF!</definedName>
    <definedName name="_10343000Jul" localSheetId="0">#REF!</definedName>
    <definedName name="_10343000Jul" localSheetId="7">#REF!</definedName>
    <definedName name="_10343000Jul" localSheetId="8">#REF!</definedName>
    <definedName name="_10343000Jul">#REF!</definedName>
    <definedName name="_10343000Jun" localSheetId="6">#REF!</definedName>
    <definedName name="_10343000Jun" localSheetId="0">#REF!</definedName>
    <definedName name="_10343000Jun" localSheetId="7">#REF!</definedName>
    <definedName name="_10343000Jun" localSheetId="8">#REF!</definedName>
    <definedName name="_10343000Jun">#REF!</definedName>
    <definedName name="_10343000Mar" localSheetId="6">#REF!</definedName>
    <definedName name="_10343000Mar" localSheetId="0">#REF!</definedName>
    <definedName name="_10343000Mar" localSheetId="7">#REF!</definedName>
    <definedName name="_10343000Mar" localSheetId="8">#REF!</definedName>
    <definedName name="_10343000Mar">#REF!</definedName>
    <definedName name="_10343000May" localSheetId="6">#REF!</definedName>
    <definedName name="_10343000May" localSheetId="0">#REF!</definedName>
    <definedName name="_10343000May" localSheetId="7">#REF!</definedName>
    <definedName name="_10343000May" localSheetId="8">#REF!</definedName>
    <definedName name="_10343000May">#REF!</definedName>
    <definedName name="_10343000Nov" localSheetId="6">#REF!</definedName>
    <definedName name="_10343000Nov" localSheetId="0">#REF!</definedName>
    <definedName name="_10343000Nov" localSheetId="7">#REF!</definedName>
    <definedName name="_10343000Nov" localSheetId="8">#REF!</definedName>
    <definedName name="_10343000Nov">#REF!</definedName>
    <definedName name="_10343000Oct" localSheetId="6">#REF!</definedName>
    <definedName name="_10343000Oct" localSheetId="0">#REF!</definedName>
    <definedName name="_10343000Oct" localSheetId="7">#REF!</definedName>
    <definedName name="_10343000Oct" localSheetId="8">#REF!</definedName>
    <definedName name="_10343000Oct">#REF!</definedName>
    <definedName name="_10343000Sep" localSheetId="6">#REF!</definedName>
    <definedName name="_10343000Sep" localSheetId="0">#REF!</definedName>
    <definedName name="_10343000Sep" localSheetId="7">#REF!</definedName>
    <definedName name="_10343000Sep" localSheetId="8">#REF!</definedName>
    <definedName name="_10343000Sep">#REF!</definedName>
    <definedName name="_10344000Apr" localSheetId="6">#REF!</definedName>
    <definedName name="_10344000Apr" localSheetId="0">#REF!</definedName>
    <definedName name="_10344000Apr" localSheetId="7">#REF!</definedName>
    <definedName name="_10344000Apr" localSheetId="8">#REF!</definedName>
    <definedName name="_10344000Apr">#REF!</definedName>
    <definedName name="_10344000Aug" localSheetId="6">#REF!</definedName>
    <definedName name="_10344000Aug" localSheetId="0">#REF!</definedName>
    <definedName name="_10344000Aug" localSheetId="7">#REF!</definedName>
    <definedName name="_10344000Aug" localSheetId="8">#REF!</definedName>
    <definedName name="_10344000Aug">#REF!</definedName>
    <definedName name="_10344000Dec" localSheetId="6">#REF!</definedName>
    <definedName name="_10344000Dec" localSheetId="0">#REF!</definedName>
    <definedName name="_10344000Dec" localSheetId="7">#REF!</definedName>
    <definedName name="_10344000Dec" localSheetId="8">#REF!</definedName>
    <definedName name="_10344000Dec">#REF!</definedName>
    <definedName name="_10344000Feb" localSheetId="6">#REF!</definedName>
    <definedName name="_10344000Feb" localSheetId="0">#REF!</definedName>
    <definedName name="_10344000Feb" localSheetId="7">#REF!</definedName>
    <definedName name="_10344000Feb" localSheetId="8">#REF!</definedName>
    <definedName name="_10344000Feb">#REF!</definedName>
    <definedName name="_10344000Jan" localSheetId="6">#REF!</definedName>
    <definedName name="_10344000Jan" localSheetId="0">#REF!</definedName>
    <definedName name="_10344000Jan" localSheetId="7">#REF!</definedName>
    <definedName name="_10344000Jan" localSheetId="8">#REF!</definedName>
    <definedName name="_10344000Jan">#REF!</definedName>
    <definedName name="_10344000Jul" localSheetId="6">#REF!</definedName>
    <definedName name="_10344000Jul" localSheetId="0">#REF!</definedName>
    <definedName name="_10344000Jul" localSheetId="7">#REF!</definedName>
    <definedName name="_10344000Jul" localSheetId="8">#REF!</definedName>
    <definedName name="_10344000Jul">#REF!</definedName>
    <definedName name="_10344000Jun" localSheetId="6">#REF!</definedName>
    <definedName name="_10344000Jun" localSheetId="0">#REF!</definedName>
    <definedName name="_10344000Jun" localSheetId="7">#REF!</definedName>
    <definedName name="_10344000Jun" localSheetId="8">#REF!</definedName>
    <definedName name="_10344000Jun">#REF!</definedName>
    <definedName name="_10344000Mar" localSheetId="6">#REF!</definedName>
    <definedName name="_10344000Mar" localSheetId="0">#REF!</definedName>
    <definedName name="_10344000Mar" localSheetId="7">#REF!</definedName>
    <definedName name="_10344000Mar" localSheetId="8">#REF!</definedName>
    <definedName name="_10344000Mar">#REF!</definedName>
    <definedName name="_10344000May" localSheetId="6">#REF!</definedName>
    <definedName name="_10344000May" localSheetId="0">#REF!</definedName>
    <definedName name="_10344000May" localSheetId="7">#REF!</definedName>
    <definedName name="_10344000May" localSheetId="8">#REF!</definedName>
    <definedName name="_10344000May">#REF!</definedName>
    <definedName name="_10344000Nov" localSheetId="6">#REF!</definedName>
    <definedName name="_10344000Nov" localSheetId="0">#REF!</definedName>
    <definedName name="_10344000Nov" localSheetId="7">#REF!</definedName>
    <definedName name="_10344000Nov" localSheetId="8">#REF!</definedName>
    <definedName name="_10344000Nov">#REF!</definedName>
    <definedName name="_10344000Oct" localSheetId="6">#REF!</definedName>
    <definedName name="_10344000Oct" localSheetId="0">#REF!</definedName>
    <definedName name="_10344000Oct" localSheetId="7">#REF!</definedName>
    <definedName name="_10344000Oct" localSheetId="8">#REF!</definedName>
    <definedName name="_10344000Oct">#REF!</definedName>
    <definedName name="_10344000Sep" localSheetId="6">#REF!</definedName>
    <definedName name="_10344000Sep" localSheetId="0">#REF!</definedName>
    <definedName name="_10344000Sep" localSheetId="7">#REF!</definedName>
    <definedName name="_10344000Sep" localSheetId="8">#REF!</definedName>
    <definedName name="_10344000Sep">#REF!</definedName>
    <definedName name="_10345000Apr" localSheetId="6">#REF!</definedName>
    <definedName name="_10345000Apr" localSheetId="0">#REF!</definedName>
    <definedName name="_10345000Apr" localSheetId="7">#REF!</definedName>
    <definedName name="_10345000Apr" localSheetId="8">#REF!</definedName>
    <definedName name="_10345000Apr">#REF!</definedName>
    <definedName name="_10345000Aug" localSheetId="6">#REF!</definedName>
    <definedName name="_10345000Aug" localSheetId="0">#REF!</definedName>
    <definedName name="_10345000Aug" localSheetId="7">#REF!</definedName>
    <definedName name="_10345000Aug" localSheetId="8">#REF!</definedName>
    <definedName name="_10345000Aug">#REF!</definedName>
    <definedName name="_10345000Dec" localSheetId="6">#REF!</definedName>
    <definedName name="_10345000Dec" localSheetId="0">#REF!</definedName>
    <definedName name="_10345000Dec" localSheetId="7">#REF!</definedName>
    <definedName name="_10345000Dec" localSheetId="8">#REF!</definedName>
    <definedName name="_10345000Dec">#REF!</definedName>
    <definedName name="_10345000Feb" localSheetId="6">#REF!</definedName>
    <definedName name="_10345000Feb" localSheetId="0">#REF!</definedName>
    <definedName name="_10345000Feb" localSheetId="7">#REF!</definedName>
    <definedName name="_10345000Feb" localSheetId="8">#REF!</definedName>
    <definedName name="_10345000Feb">#REF!</definedName>
    <definedName name="_10345000Jan" localSheetId="6">#REF!</definedName>
    <definedName name="_10345000Jan" localSheetId="0">#REF!</definedName>
    <definedName name="_10345000Jan" localSheetId="7">#REF!</definedName>
    <definedName name="_10345000Jan" localSheetId="8">#REF!</definedName>
    <definedName name="_10345000Jan">#REF!</definedName>
    <definedName name="_10345000Jul" localSheetId="6">#REF!</definedName>
    <definedName name="_10345000Jul" localSheetId="0">#REF!</definedName>
    <definedName name="_10345000Jul" localSheetId="7">#REF!</definedName>
    <definedName name="_10345000Jul" localSheetId="8">#REF!</definedName>
    <definedName name="_10345000Jul">#REF!</definedName>
    <definedName name="_10345000Jun" localSheetId="6">#REF!</definedName>
    <definedName name="_10345000Jun" localSheetId="0">#REF!</definedName>
    <definedName name="_10345000Jun" localSheetId="7">#REF!</definedName>
    <definedName name="_10345000Jun" localSheetId="8">#REF!</definedName>
    <definedName name="_10345000Jun">#REF!</definedName>
    <definedName name="_10345000Mar" localSheetId="6">#REF!</definedName>
    <definedName name="_10345000Mar" localSheetId="0">#REF!</definedName>
    <definedName name="_10345000Mar" localSheetId="7">#REF!</definedName>
    <definedName name="_10345000Mar" localSheetId="8">#REF!</definedName>
    <definedName name="_10345000Mar">#REF!</definedName>
    <definedName name="_10345000May" localSheetId="6">#REF!</definedName>
    <definedName name="_10345000May" localSheetId="0">#REF!</definedName>
    <definedName name="_10345000May" localSheetId="7">#REF!</definedName>
    <definedName name="_10345000May" localSheetId="8">#REF!</definedName>
    <definedName name="_10345000May">#REF!</definedName>
    <definedName name="_10345000Nov" localSheetId="6">#REF!</definedName>
    <definedName name="_10345000Nov" localSheetId="0">#REF!</definedName>
    <definedName name="_10345000Nov" localSheetId="7">#REF!</definedName>
    <definedName name="_10345000Nov" localSheetId="8">#REF!</definedName>
    <definedName name="_10345000Nov">#REF!</definedName>
    <definedName name="_10345000Oct" localSheetId="6">#REF!</definedName>
    <definedName name="_10345000Oct" localSheetId="0">#REF!</definedName>
    <definedName name="_10345000Oct" localSheetId="7">#REF!</definedName>
    <definedName name="_10345000Oct" localSheetId="8">#REF!</definedName>
    <definedName name="_10345000Oct">#REF!</definedName>
    <definedName name="_10345000Sep" localSheetId="6">#REF!</definedName>
    <definedName name="_10345000Sep" localSheetId="0">#REF!</definedName>
    <definedName name="_10345000Sep" localSheetId="7">#REF!</definedName>
    <definedName name="_10345000Sep" localSheetId="8">#REF!</definedName>
    <definedName name="_10345000Sep">#REF!</definedName>
    <definedName name="_10346000Apr" localSheetId="6">#REF!</definedName>
    <definedName name="_10346000Apr" localSheetId="0">#REF!</definedName>
    <definedName name="_10346000Apr" localSheetId="7">#REF!</definedName>
    <definedName name="_10346000Apr" localSheetId="8">#REF!</definedName>
    <definedName name="_10346000Apr">#REF!</definedName>
    <definedName name="_10346000Aug" localSheetId="6">#REF!</definedName>
    <definedName name="_10346000Aug" localSheetId="0">#REF!</definedName>
    <definedName name="_10346000Aug" localSheetId="7">#REF!</definedName>
    <definedName name="_10346000Aug" localSheetId="8">#REF!</definedName>
    <definedName name="_10346000Aug">#REF!</definedName>
    <definedName name="_10346000Dec" localSheetId="6">#REF!</definedName>
    <definedName name="_10346000Dec" localSheetId="0">#REF!</definedName>
    <definedName name="_10346000Dec" localSheetId="7">#REF!</definedName>
    <definedName name="_10346000Dec" localSheetId="8">#REF!</definedName>
    <definedName name="_10346000Dec">#REF!</definedName>
    <definedName name="_10346000Feb" localSheetId="6">#REF!</definedName>
    <definedName name="_10346000Feb" localSheetId="0">#REF!</definedName>
    <definedName name="_10346000Feb" localSheetId="7">#REF!</definedName>
    <definedName name="_10346000Feb" localSheetId="8">#REF!</definedName>
    <definedName name="_10346000Feb">#REF!</definedName>
    <definedName name="_10346000Jan" localSheetId="6">#REF!</definedName>
    <definedName name="_10346000Jan" localSheetId="0">#REF!</definedName>
    <definedName name="_10346000Jan" localSheetId="7">#REF!</definedName>
    <definedName name="_10346000Jan" localSheetId="8">#REF!</definedName>
    <definedName name="_10346000Jan">#REF!</definedName>
    <definedName name="_10346000Jul" localSheetId="6">#REF!</definedName>
    <definedName name="_10346000Jul" localSheetId="0">#REF!</definedName>
    <definedName name="_10346000Jul" localSheetId="7">#REF!</definedName>
    <definedName name="_10346000Jul" localSheetId="8">#REF!</definedName>
    <definedName name="_10346000Jul">#REF!</definedName>
    <definedName name="_10346000Jun" localSheetId="6">#REF!</definedName>
    <definedName name="_10346000Jun" localSheetId="0">#REF!</definedName>
    <definedName name="_10346000Jun" localSheetId="7">#REF!</definedName>
    <definedName name="_10346000Jun" localSheetId="8">#REF!</definedName>
    <definedName name="_10346000Jun">#REF!</definedName>
    <definedName name="_10346000Mar" localSheetId="6">#REF!</definedName>
    <definedName name="_10346000Mar" localSheetId="0">#REF!</definedName>
    <definedName name="_10346000Mar" localSheetId="7">#REF!</definedName>
    <definedName name="_10346000Mar" localSheetId="8">#REF!</definedName>
    <definedName name="_10346000Mar">#REF!</definedName>
    <definedName name="_10346000May" localSheetId="6">#REF!</definedName>
    <definedName name="_10346000May" localSheetId="0">#REF!</definedName>
    <definedName name="_10346000May" localSheetId="7">#REF!</definedName>
    <definedName name="_10346000May" localSheetId="8">#REF!</definedName>
    <definedName name="_10346000May">#REF!</definedName>
    <definedName name="_10346000Nov" localSheetId="6">#REF!</definedName>
    <definedName name="_10346000Nov" localSheetId="0">#REF!</definedName>
    <definedName name="_10346000Nov" localSheetId="7">#REF!</definedName>
    <definedName name="_10346000Nov" localSheetId="8">#REF!</definedName>
    <definedName name="_10346000Nov">#REF!</definedName>
    <definedName name="_10346000Oct" localSheetId="6">#REF!</definedName>
    <definedName name="_10346000Oct" localSheetId="0">#REF!</definedName>
    <definedName name="_10346000Oct" localSheetId="7">#REF!</definedName>
    <definedName name="_10346000Oct" localSheetId="8">#REF!</definedName>
    <definedName name="_10346000Oct">#REF!</definedName>
    <definedName name="_10346000Sep" localSheetId="6">#REF!</definedName>
    <definedName name="_10346000Sep" localSheetId="0">#REF!</definedName>
    <definedName name="_10346000Sep" localSheetId="7">#REF!</definedName>
    <definedName name="_10346000Sep" localSheetId="8">#REF!</definedName>
    <definedName name="_10346000Sep">#REF!</definedName>
    <definedName name="_10350001Apr" localSheetId="6">#REF!</definedName>
    <definedName name="_10350001Apr" localSheetId="0">#REF!</definedName>
    <definedName name="_10350001Apr" localSheetId="7">#REF!</definedName>
    <definedName name="_10350001Apr" localSheetId="8">#REF!</definedName>
    <definedName name="_10350001Apr">#REF!</definedName>
    <definedName name="_10350001Aug" localSheetId="6">#REF!</definedName>
    <definedName name="_10350001Aug" localSheetId="0">#REF!</definedName>
    <definedName name="_10350001Aug" localSheetId="7">#REF!</definedName>
    <definedName name="_10350001Aug" localSheetId="8">#REF!</definedName>
    <definedName name="_10350001Aug">#REF!</definedName>
    <definedName name="_10350001Dec" localSheetId="6">#REF!</definedName>
    <definedName name="_10350001Dec" localSheetId="0">#REF!</definedName>
    <definedName name="_10350001Dec" localSheetId="7">#REF!</definedName>
    <definedName name="_10350001Dec" localSheetId="8">#REF!</definedName>
    <definedName name="_10350001Dec">#REF!</definedName>
    <definedName name="_10350001Feb" localSheetId="6">#REF!</definedName>
    <definedName name="_10350001Feb" localSheetId="0">#REF!</definedName>
    <definedName name="_10350001Feb" localSheetId="7">#REF!</definedName>
    <definedName name="_10350001Feb" localSheetId="8">#REF!</definedName>
    <definedName name="_10350001Feb">#REF!</definedName>
    <definedName name="_10350001Jan" localSheetId="6">#REF!</definedName>
    <definedName name="_10350001Jan" localSheetId="0">#REF!</definedName>
    <definedName name="_10350001Jan" localSheetId="7">#REF!</definedName>
    <definedName name="_10350001Jan" localSheetId="8">#REF!</definedName>
    <definedName name="_10350001Jan">#REF!</definedName>
    <definedName name="_10350001Jul" localSheetId="6">#REF!</definedName>
    <definedName name="_10350001Jul" localSheetId="0">#REF!</definedName>
    <definedName name="_10350001Jul" localSheetId="7">#REF!</definedName>
    <definedName name="_10350001Jul" localSheetId="8">#REF!</definedName>
    <definedName name="_10350001Jul">#REF!</definedName>
    <definedName name="_10350001Jun" localSheetId="6">#REF!</definedName>
    <definedName name="_10350001Jun" localSheetId="0">#REF!</definedName>
    <definedName name="_10350001Jun" localSheetId="7">#REF!</definedName>
    <definedName name="_10350001Jun" localSheetId="8">#REF!</definedName>
    <definedName name="_10350001Jun">#REF!</definedName>
    <definedName name="_10350001Mar" localSheetId="6">#REF!</definedName>
    <definedName name="_10350001Mar" localSheetId="0">#REF!</definedName>
    <definedName name="_10350001Mar" localSheetId="7">#REF!</definedName>
    <definedName name="_10350001Mar" localSheetId="8">#REF!</definedName>
    <definedName name="_10350001Mar">#REF!</definedName>
    <definedName name="_10350001May" localSheetId="6">#REF!</definedName>
    <definedName name="_10350001May" localSheetId="0">#REF!</definedName>
    <definedName name="_10350001May" localSheetId="7">#REF!</definedName>
    <definedName name="_10350001May" localSheetId="8">#REF!</definedName>
    <definedName name="_10350001May">#REF!</definedName>
    <definedName name="_10350001Nov" localSheetId="6">#REF!</definedName>
    <definedName name="_10350001Nov" localSheetId="0">#REF!</definedName>
    <definedName name="_10350001Nov" localSheetId="7">#REF!</definedName>
    <definedName name="_10350001Nov" localSheetId="8">#REF!</definedName>
    <definedName name="_10350001Nov">#REF!</definedName>
    <definedName name="_10350001Oct" localSheetId="6">#REF!</definedName>
    <definedName name="_10350001Oct" localSheetId="0">#REF!</definedName>
    <definedName name="_10350001Oct" localSheetId="7">#REF!</definedName>
    <definedName name="_10350001Oct" localSheetId="8">#REF!</definedName>
    <definedName name="_10350001Oct">#REF!</definedName>
    <definedName name="_10350001Sep" localSheetId="6">#REF!</definedName>
    <definedName name="_10350001Sep" localSheetId="0">#REF!</definedName>
    <definedName name="_10350001Sep" localSheetId="7">#REF!</definedName>
    <definedName name="_10350001Sep" localSheetId="8">#REF!</definedName>
    <definedName name="_10350001Sep">#REF!</definedName>
    <definedName name="_10350002Apr" localSheetId="6">#REF!</definedName>
    <definedName name="_10350002Apr" localSheetId="0">#REF!</definedName>
    <definedName name="_10350002Apr" localSheetId="7">#REF!</definedName>
    <definedName name="_10350002Apr" localSheetId="8">#REF!</definedName>
    <definedName name="_10350002Apr">#REF!</definedName>
    <definedName name="_10350002Aug" localSheetId="6">#REF!</definedName>
    <definedName name="_10350002Aug" localSheetId="0">#REF!</definedName>
    <definedName name="_10350002Aug" localSheetId="7">#REF!</definedName>
    <definedName name="_10350002Aug" localSheetId="8">#REF!</definedName>
    <definedName name="_10350002Aug">#REF!</definedName>
    <definedName name="_10350002Dec" localSheetId="6">#REF!</definedName>
    <definedName name="_10350002Dec" localSheetId="0">#REF!</definedName>
    <definedName name="_10350002Dec" localSheetId="7">#REF!</definedName>
    <definedName name="_10350002Dec" localSheetId="8">#REF!</definedName>
    <definedName name="_10350002Dec">#REF!</definedName>
    <definedName name="_10350002Feb" localSheetId="6">#REF!</definedName>
    <definedName name="_10350002Feb" localSheetId="0">#REF!</definedName>
    <definedName name="_10350002Feb" localSheetId="7">#REF!</definedName>
    <definedName name="_10350002Feb" localSheetId="8">#REF!</definedName>
    <definedName name="_10350002Feb">#REF!</definedName>
    <definedName name="_10350002Jan" localSheetId="6">#REF!</definedName>
    <definedName name="_10350002Jan" localSheetId="0">#REF!</definedName>
    <definedName name="_10350002Jan" localSheetId="7">#REF!</definedName>
    <definedName name="_10350002Jan" localSheetId="8">#REF!</definedName>
    <definedName name="_10350002Jan">#REF!</definedName>
    <definedName name="_10350002Jul" localSheetId="6">#REF!</definedName>
    <definedName name="_10350002Jul" localSheetId="0">#REF!</definedName>
    <definedName name="_10350002Jul" localSheetId="7">#REF!</definedName>
    <definedName name="_10350002Jul" localSheetId="8">#REF!</definedName>
    <definedName name="_10350002Jul">#REF!</definedName>
    <definedName name="_10350002Jun" localSheetId="6">#REF!</definedName>
    <definedName name="_10350002Jun" localSheetId="0">#REF!</definedName>
    <definedName name="_10350002Jun" localSheetId="7">#REF!</definedName>
    <definedName name="_10350002Jun" localSheetId="8">#REF!</definedName>
    <definedName name="_10350002Jun">#REF!</definedName>
    <definedName name="_10350002Mar" localSheetId="6">#REF!</definedName>
    <definedName name="_10350002Mar" localSheetId="0">#REF!</definedName>
    <definedName name="_10350002Mar" localSheetId="7">#REF!</definedName>
    <definedName name="_10350002Mar" localSheetId="8">#REF!</definedName>
    <definedName name="_10350002Mar">#REF!</definedName>
    <definedName name="_10350002May" localSheetId="6">#REF!</definedName>
    <definedName name="_10350002May" localSheetId="0">#REF!</definedName>
    <definedName name="_10350002May" localSheetId="7">#REF!</definedName>
    <definedName name="_10350002May" localSheetId="8">#REF!</definedName>
    <definedName name="_10350002May">#REF!</definedName>
    <definedName name="_10350002Nov" localSheetId="6">#REF!</definedName>
    <definedName name="_10350002Nov" localSheetId="0">#REF!</definedName>
    <definedName name="_10350002Nov" localSheetId="7">#REF!</definedName>
    <definedName name="_10350002Nov" localSheetId="8">#REF!</definedName>
    <definedName name="_10350002Nov">#REF!</definedName>
    <definedName name="_10350002Oct" localSheetId="6">#REF!</definedName>
    <definedName name="_10350002Oct" localSheetId="0">#REF!</definedName>
    <definedName name="_10350002Oct" localSheetId="7">#REF!</definedName>
    <definedName name="_10350002Oct" localSheetId="8">#REF!</definedName>
    <definedName name="_10350002Oct">#REF!</definedName>
    <definedName name="_10350002Sep" localSheetId="6">#REF!</definedName>
    <definedName name="_10350002Sep" localSheetId="0">#REF!</definedName>
    <definedName name="_10350002Sep" localSheetId="7">#REF!</definedName>
    <definedName name="_10350002Sep" localSheetId="8">#REF!</definedName>
    <definedName name="_10350002Sep">#REF!</definedName>
    <definedName name="_10352000Apr" localSheetId="6">#REF!</definedName>
    <definedName name="_10352000Apr" localSheetId="0">#REF!</definedName>
    <definedName name="_10352000Apr" localSheetId="7">#REF!</definedName>
    <definedName name="_10352000Apr" localSheetId="8">#REF!</definedName>
    <definedName name="_10352000Apr">#REF!</definedName>
    <definedName name="_10352000Aug" localSheetId="6">#REF!</definedName>
    <definedName name="_10352000Aug" localSheetId="0">#REF!</definedName>
    <definedName name="_10352000Aug" localSheetId="7">#REF!</definedName>
    <definedName name="_10352000Aug" localSheetId="8">#REF!</definedName>
    <definedName name="_10352000Aug">#REF!</definedName>
    <definedName name="_10352000Dec" localSheetId="6">#REF!</definedName>
    <definedName name="_10352000Dec" localSheetId="0">#REF!</definedName>
    <definedName name="_10352000Dec" localSheetId="7">#REF!</definedName>
    <definedName name="_10352000Dec" localSheetId="8">#REF!</definedName>
    <definedName name="_10352000Dec">#REF!</definedName>
    <definedName name="_10352000Feb" localSheetId="6">#REF!</definedName>
    <definedName name="_10352000Feb" localSheetId="0">#REF!</definedName>
    <definedName name="_10352000Feb" localSheetId="7">#REF!</definedName>
    <definedName name="_10352000Feb" localSheetId="8">#REF!</definedName>
    <definedName name="_10352000Feb">#REF!</definedName>
    <definedName name="_10352000Jan" localSheetId="6">#REF!</definedName>
    <definedName name="_10352000Jan" localSheetId="0">#REF!</definedName>
    <definedName name="_10352000Jan" localSheetId="7">#REF!</definedName>
    <definedName name="_10352000Jan" localSheetId="8">#REF!</definedName>
    <definedName name="_10352000Jan">#REF!</definedName>
    <definedName name="_10352000Jul" localSheetId="6">#REF!</definedName>
    <definedName name="_10352000Jul" localSheetId="0">#REF!</definedName>
    <definedName name="_10352000Jul" localSheetId="7">#REF!</definedName>
    <definedName name="_10352000Jul" localSheetId="8">#REF!</definedName>
    <definedName name="_10352000Jul">#REF!</definedName>
    <definedName name="_10352000Jun" localSheetId="6">#REF!</definedName>
    <definedName name="_10352000Jun" localSheetId="0">#REF!</definedName>
    <definedName name="_10352000Jun" localSheetId="7">#REF!</definedName>
    <definedName name="_10352000Jun" localSheetId="8">#REF!</definedName>
    <definedName name="_10352000Jun">#REF!</definedName>
    <definedName name="_10352000Mar" localSheetId="6">#REF!</definedName>
    <definedName name="_10352000Mar" localSheetId="0">#REF!</definedName>
    <definedName name="_10352000Mar" localSheetId="7">#REF!</definedName>
    <definedName name="_10352000Mar" localSheetId="8">#REF!</definedName>
    <definedName name="_10352000Mar">#REF!</definedName>
    <definedName name="_10352000May" localSheetId="6">#REF!</definedName>
    <definedName name="_10352000May" localSheetId="0">#REF!</definedName>
    <definedName name="_10352000May" localSheetId="7">#REF!</definedName>
    <definedName name="_10352000May" localSheetId="8">#REF!</definedName>
    <definedName name="_10352000May">#REF!</definedName>
    <definedName name="_10352000Nov" localSheetId="6">#REF!</definedName>
    <definedName name="_10352000Nov" localSheetId="0">#REF!</definedName>
    <definedName name="_10352000Nov" localSheetId="7">#REF!</definedName>
    <definedName name="_10352000Nov" localSheetId="8">#REF!</definedName>
    <definedName name="_10352000Nov">#REF!</definedName>
    <definedName name="_10352000Oct" localSheetId="6">#REF!</definedName>
    <definedName name="_10352000Oct" localSheetId="0">#REF!</definedName>
    <definedName name="_10352000Oct" localSheetId="7">#REF!</definedName>
    <definedName name="_10352000Oct" localSheetId="8">#REF!</definedName>
    <definedName name="_10352000Oct">#REF!</definedName>
    <definedName name="_10352000Sep" localSheetId="6">#REF!</definedName>
    <definedName name="_10352000Sep" localSheetId="0">#REF!</definedName>
    <definedName name="_10352000Sep" localSheetId="7">#REF!</definedName>
    <definedName name="_10352000Sep" localSheetId="8">#REF!</definedName>
    <definedName name="_10352000Sep">#REF!</definedName>
    <definedName name="_10353000Apr" localSheetId="6">#REF!</definedName>
    <definedName name="_10353000Apr" localSheetId="0">#REF!</definedName>
    <definedName name="_10353000Apr" localSheetId="7">#REF!</definedName>
    <definedName name="_10353000Apr" localSheetId="8">#REF!</definedName>
    <definedName name="_10353000Apr">#REF!</definedName>
    <definedName name="_10353000Aug" localSheetId="6">#REF!</definedName>
    <definedName name="_10353000Aug" localSheetId="0">#REF!</definedName>
    <definedName name="_10353000Aug" localSheetId="7">#REF!</definedName>
    <definedName name="_10353000Aug" localSheetId="8">#REF!</definedName>
    <definedName name="_10353000Aug">#REF!</definedName>
    <definedName name="_10353000Dec" localSheetId="6">#REF!</definedName>
    <definedName name="_10353000Dec" localSheetId="0">#REF!</definedName>
    <definedName name="_10353000Dec" localSheetId="7">#REF!</definedName>
    <definedName name="_10353000Dec" localSheetId="8">#REF!</definedName>
    <definedName name="_10353000Dec">#REF!</definedName>
    <definedName name="_10353000Feb" localSheetId="6">#REF!</definedName>
    <definedName name="_10353000Feb" localSheetId="0">#REF!</definedName>
    <definedName name="_10353000Feb" localSheetId="7">#REF!</definedName>
    <definedName name="_10353000Feb" localSheetId="8">#REF!</definedName>
    <definedName name="_10353000Feb">#REF!</definedName>
    <definedName name="_10353000Jan" localSheetId="6">#REF!</definedName>
    <definedName name="_10353000Jan" localSheetId="0">#REF!</definedName>
    <definedName name="_10353000Jan" localSheetId="7">#REF!</definedName>
    <definedName name="_10353000Jan" localSheetId="8">#REF!</definedName>
    <definedName name="_10353000Jan">#REF!</definedName>
    <definedName name="_10353000Jul" localSheetId="6">#REF!</definedName>
    <definedName name="_10353000Jul" localSheetId="0">#REF!</definedName>
    <definedName name="_10353000Jul" localSheetId="7">#REF!</definedName>
    <definedName name="_10353000Jul" localSheetId="8">#REF!</definedName>
    <definedName name="_10353000Jul">#REF!</definedName>
    <definedName name="_10353000Jun" localSheetId="6">#REF!</definedName>
    <definedName name="_10353000Jun" localSheetId="0">#REF!</definedName>
    <definedName name="_10353000Jun" localSheetId="7">#REF!</definedName>
    <definedName name="_10353000Jun" localSheetId="8">#REF!</definedName>
    <definedName name="_10353000Jun">#REF!</definedName>
    <definedName name="_10353000Mar" localSheetId="6">#REF!</definedName>
    <definedName name="_10353000Mar" localSheetId="0">#REF!</definedName>
    <definedName name="_10353000Mar" localSheetId="7">#REF!</definedName>
    <definedName name="_10353000Mar" localSheetId="8">#REF!</definedName>
    <definedName name="_10353000Mar">#REF!</definedName>
    <definedName name="_10353000May" localSheetId="6">#REF!</definedName>
    <definedName name="_10353000May" localSheetId="0">#REF!</definedName>
    <definedName name="_10353000May" localSheetId="7">#REF!</definedName>
    <definedName name="_10353000May" localSheetId="8">#REF!</definedName>
    <definedName name="_10353000May">#REF!</definedName>
    <definedName name="_10353000Nov" localSheetId="6">#REF!</definedName>
    <definedName name="_10353000Nov" localSheetId="0">#REF!</definedName>
    <definedName name="_10353000Nov" localSheetId="7">#REF!</definedName>
    <definedName name="_10353000Nov" localSheetId="8">#REF!</definedName>
    <definedName name="_10353000Nov">#REF!</definedName>
    <definedName name="_10353000Oct" localSheetId="6">#REF!</definedName>
    <definedName name="_10353000Oct" localSheetId="0">#REF!</definedName>
    <definedName name="_10353000Oct" localSheetId="7">#REF!</definedName>
    <definedName name="_10353000Oct" localSheetId="8">#REF!</definedName>
    <definedName name="_10353000Oct">#REF!</definedName>
    <definedName name="_10353000Sep" localSheetId="6">#REF!</definedName>
    <definedName name="_10353000Sep" localSheetId="0">#REF!</definedName>
    <definedName name="_10353000Sep" localSheetId="7">#REF!</definedName>
    <definedName name="_10353000Sep" localSheetId="8">#REF!</definedName>
    <definedName name="_10353000Sep">#REF!</definedName>
    <definedName name="_10354000Apr" localSheetId="6">#REF!</definedName>
    <definedName name="_10354000Apr" localSheetId="0">#REF!</definedName>
    <definedName name="_10354000Apr" localSheetId="7">#REF!</definedName>
    <definedName name="_10354000Apr" localSheetId="8">#REF!</definedName>
    <definedName name="_10354000Apr">#REF!</definedName>
    <definedName name="_10354000Aug" localSheetId="6">#REF!</definedName>
    <definedName name="_10354000Aug" localSheetId="0">#REF!</definedName>
    <definedName name="_10354000Aug" localSheetId="7">#REF!</definedName>
    <definedName name="_10354000Aug" localSheetId="8">#REF!</definedName>
    <definedName name="_10354000Aug">#REF!</definedName>
    <definedName name="_10354000Dec" localSheetId="6">#REF!</definedName>
    <definedName name="_10354000Dec" localSheetId="0">#REF!</definedName>
    <definedName name="_10354000Dec" localSheetId="7">#REF!</definedName>
    <definedName name="_10354000Dec" localSheetId="8">#REF!</definedName>
    <definedName name="_10354000Dec">#REF!</definedName>
    <definedName name="_10354000Feb" localSheetId="6">#REF!</definedName>
    <definedName name="_10354000Feb" localSheetId="0">#REF!</definedName>
    <definedName name="_10354000Feb" localSheetId="7">#REF!</definedName>
    <definedName name="_10354000Feb" localSheetId="8">#REF!</definedName>
    <definedName name="_10354000Feb">#REF!</definedName>
    <definedName name="_10354000Jan" localSheetId="6">#REF!</definedName>
    <definedName name="_10354000Jan" localSheetId="0">#REF!</definedName>
    <definedName name="_10354000Jan" localSheetId="7">#REF!</definedName>
    <definedName name="_10354000Jan" localSheetId="8">#REF!</definedName>
    <definedName name="_10354000Jan">#REF!</definedName>
    <definedName name="_10354000Jul" localSheetId="6">#REF!</definedName>
    <definedName name="_10354000Jul" localSheetId="0">#REF!</definedName>
    <definedName name="_10354000Jul" localSheetId="7">#REF!</definedName>
    <definedName name="_10354000Jul" localSheetId="8">#REF!</definedName>
    <definedName name="_10354000Jul">#REF!</definedName>
    <definedName name="_10354000Jun" localSheetId="6">#REF!</definedName>
    <definedName name="_10354000Jun" localSheetId="0">#REF!</definedName>
    <definedName name="_10354000Jun" localSheetId="7">#REF!</definedName>
    <definedName name="_10354000Jun" localSheetId="8">#REF!</definedName>
    <definedName name="_10354000Jun">#REF!</definedName>
    <definedName name="_10354000Mar" localSheetId="6">#REF!</definedName>
    <definedName name="_10354000Mar" localSheetId="0">#REF!</definedName>
    <definedName name="_10354000Mar" localSheetId="7">#REF!</definedName>
    <definedName name="_10354000Mar" localSheetId="8">#REF!</definedName>
    <definedName name="_10354000Mar">#REF!</definedName>
    <definedName name="_10354000May" localSheetId="6">#REF!</definedName>
    <definedName name="_10354000May" localSheetId="0">#REF!</definedName>
    <definedName name="_10354000May" localSheetId="7">#REF!</definedName>
    <definedName name="_10354000May" localSheetId="8">#REF!</definedName>
    <definedName name="_10354000May">#REF!</definedName>
    <definedName name="_10354000Nov" localSheetId="6">#REF!</definedName>
    <definedName name="_10354000Nov" localSheetId="0">#REF!</definedName>
    <definedName name="_10354000Nov" localSheetId="7">#REF!</definedName>
    <definedName name="_10354000Nov" localSheetId="8">#REF!</definedName>
    <definedName name="_10354000Nov">#REF!</definedName>
    <definedName name="_10354000Oct" localSheetId="6">#REF!</definedName>
    <definedName name="_10354000Oct" localSheetId="0">#REF!</definedName>
    <definedName name="_10354000Oct" localSheetId="7">#REF!</definedName>
    <definedName name="_10354000Oct" localSheetId="8">#REF!</definedName>
    <definedName name="_10354000Oct">#REF!</definedName>
    <definedName name="_10354000Sep" localSheetId="6">#REF!</definedName>
    <definedName name="_10354000Sep" localSheetId="0">#REF!</definedName>
    <definedName name="_10354000Sep" localSheetId="7">#REF!</definedName>
    <definedName name="_10354000Sep" localSheetId="8">#REF!</definedName>
    <definedName name="_10354000Sep">#REF!</definedName>
    <definedName name="_10355000Apr" localSheetId="6">#REF!</definedName>
    <definedName name="_10355000Apr" localSheetId="0">#REF!</definedName>
    <definedName name="_10355000Apr" localSheetId="7">#REF!</definedName>
    <definedName name="_10355000Apr" localSheetId="8">#REF!</definedName>
    <definedName name="_10355000Apr">#REF!</definedName>
    <definedName name="_10355000Aug" localSheetId="6">#REF!</definedName>
    <definedName name="_10355000Aug" localSheetId="0">#REF!</definedName>
    <definedName name="_10355000Aug" localSheetId="7">#REF!</definedName>
    <definedName name="_10355000Aug" localSheetId="8">#REF!</definedName>
    <definedName name="_10355000Aug">#REF!</definedName>
    <definedName name="_10355000Dec" localSheetId="6">#REF!</definedName>
    <definedName name="_10355000Dec" localSheetId="0">#REF!</definedName>
    <definedName name="_10355000Dec" localSheetId="7">#REF!</definedName>
    <definedName name="_10355000Dec" localSheetId="8">#REF!</definedName>
    <definedName name="_10355000Dec">#REF!</definedName>
    <definedName name="_10355000Feb" localSheetId="6">#REF!</definedName>
    <definedName name="_10355000Feb" localSheetId="0">#REF!</definedName>
    <definedName name="_10355000Feb" localSheetId="7">#REF!</definedName>
    <definedName name="_10355000Feb" localSheetId="8">#REF!</definedName>
    <definedName name="_10355000Feb">#REF!</definedName>
    <definedName name="_10355000Jan" localSheetId="6">#REF!</definedName>
    <definedName name="_10355000Jan" localSheetId="0">#REF!</definedName>
    <definedName name="_10355000Jan" localSheetId="7">#REF!</definedName>
    <definedName name="_10355000Jan" localSheetId="8">#REF!</definedName>
    <definedName name="_10355000Jan">#REF!</definedName>
    <definedName name="_10355000Jul" localSheetId="6">#REF!</definedName>
    <definedName name="_10355000Jul" localSheetId="0">#REF!</definedName>
    <definedName name="_10355000Jul" localSheetId="7">#REF!</definedName>
    <definedName name="_10355000Jul" localSheetId="8">#REF!</definedName>
    <definedName name="_10355000Jul">#REF!</definedName>
    <definedName name="_10355000Jun" localSheetId="6">#REF!</definedName>
    <definedName name="_10355000Jun" localSheetId="0">#REF!</definedName>
    <definedName name="_10355000Jun" localSheetId="7">#REF!</definedName>
    <definedName name="_10355000Jun" localSheetId="8">#REF!</definedName>
    <definedName name="_10355000Jun">#REF!</definedName>
    <definedName name="_10355000Mar" localSheetId="6">#REF!</definedName>
    <definedName name="_10355000Mar" localSheetId="0">#REF!</definedName>
    <definedName name="_10355000Mar" localSheetId="7">#REF!</definedName>
    <definedName name="_10355000Mar" localSheetId="8">#REF!</definedName>
    <definedName name="_10355000Mar">#REF!</definedName>
    <definedName name="_10355000May" localSheetId="6">#REF!</definedName>
    <definedName name="_10355000May" localSheetId="0">#REF!</definedName>
    <definedName name="_10355000May" localSheetId="7">#REF!</definedName>
    <definedName name="_10355000May" localSheetId="8">#REF!</definedName>
    <definedName name="_10355000May">#REF!</definedName>
    <definedName name="_10355000Nov" localSheetId="6">#REF!</definedName>
    <definedName name="_10355000Nov" localSheetId="0">#REF!</definedName>
    <definedName name="_10355000Nov" localSheetId="7">#REF!</definedName>
    <definedName name="_10355000Nov" localSheetId="8">#REF!</definedName>
    <definedName name="_10355000Nov">#REF!</definedName>
    <definedName name="_10355000Oct" localSheetId="6">#REF!</definedName>
    <definedName name="_10355000Oct" localSheetId="0">#REF!</definedName>
    <definedName name="_10355000Oct" localSheetId="7">#REF!</definedName>
    <definedName name="_10355000Oct" localSheetId="8">#REF!</definedName>
    <definedName name="_10355000Oct">#REF!</definedName>
    <definedName name="_10355000Sep" localSheetId="6">#REF!</definedName>
    <definedName name="_10355000Sep" localSheetId="0">#REF!</definedName>
    <definedName name="_10355000Sep" localSheetId="7">#REF!</definedName>
    <definedName name="_10355000Sep" localSheetId="8">#REF!</definedName>
    <definedName name="_10355000Sep">#REF!</definedName>
    <definedName name="_10356000Apr" localSheetId="6">#REF!</definedName>
    <definedName name="_10356000Apr" localSheetId="0">#REF!</definedName>
    <definedName name="_10356000Apr" localSheetId="7">#REF!</definedName>
    <definedName name="_10356000Apr" localSheetId="8">#REF!</definedName>
    <definedName name="_10356000Apr">#REF!</definedName>
    <definedName name="_10356000Aug" localSheetId="6">#REF!</definedName>
    <definedName name="_10356000Aug" localSheetId="0">#REF!</definedName>
    <definedName name="_10356000Aug" localSheetId="7">#REF!</definedName>
    <definedName name="_10356000Aug" localSheetId="8">#REF!</definedName>
    <definedName name="_10356000Aug">#REF!</definedName>
    <definedName name="_10356000Dec" localSheetId="6">#REF!</definedName>
    <definedName name="_10356000Dec" localSheetId="0">#REF!</definedName>
    <definedName name="_10356000Dec" localSheetId="7">#REF!</definedName>
    <definedName name="_10356000Dec" localSheetId="8">#REF!</definedName>
    <definedName name="_10356000Dec">#REF!</definedName>
    <definedName name="_10356000Feb" localSheetId="6">#REF!</definedName>
    <definedName name="_10356000Feb" localSheetId="0">#REF!</definedName>
    <definedName name="_10356000Feb" localSheetId="7">#REF!</definedName>
    <definedName name="_10356000Feb" localSheetId="8">#REF!</definedName>
    <definedName name="_10356000Feb">#REF!</definedName>
    <definedName name="_10356000Jan" localSheetId="6">#REF!</definedName>
    <definedName name="_10356000Jan" localSheetId="0">#REF!</definedName>
    <definedName name="_10356000Jan" localSheetId="7">#REF!</definedName>
    <definedName name="_10356000Jan" localSheetId="8">#REF!</definedName>
    <definedName name="_10356000Jan">#REF!</definedName>
    <definedName name="_10356000Jul" localSheetId="6">#REF!</definedName>
    <definedName name="_10356000Jul" localSheetId="0">#REF!</definedName>
    <definedName name="_10356000Jul" localSheetId="7">#REF!</definedName>
    <definedName name="_10356000Jul" localSheetId="8">#REF!</definedName>
    <definedName name="_10356000Jul">#REF!</definedName>
    <definedName name="_10356000Jun" localSheetId="6">#REF!</definedName>
    <definedName name="_10356000Jun" localSheetId="0">#REF!</definedName>
    <definedName name="_10356000Jun" localSheetId="7">#REF!</definedName>
    <definedName name="_10356000Jun" localSheetId="8">#REF!</definedName>
    <definedName name="_10356000Jun">#REF!</definedName>
    <definedName name="_10356000Mar" localSheetId="6">#REF!</definedName>
    <definedName name="_10356000Mar" localSheetId="0">#REF!</definedName>
    <definedName name="_10356000Mar" localSheetId="7">#REF!</definedName>
    <definedName name="_10356000Mar" localSheetId="8">#REF!</definedName>
    <definedName name="_10356000Mar">#REF!</definedName>
    <definedName name="_10356000May" localSheetId="6">#REF!</definedName>
    <definedName name="_10356000May" localSheetId="0">#REF!</definedName>
    <definedName name="_10356000May" localSheetId="7">#REF!</definedName>
    <definedName name="_10356000May" localSheetId="8">#REF!</definedName>
    <definedName name="_10356000May">#REF!</definedName>
    <definedName name="_10356000Nov" localSheetId="6">#REF!</definedName>
    <definedName name="_10356000Nov" localSheetId="0">#REF!</definedName>
    <definedName name="_10356000Nov" localSheetId="7">#REF!</definedName>
    <definedName name="_10356000Nov" localSheetId="8">#REF!</definedName>
    <definedName name="_10356000Nov">#REF!</definedName>
    <definedName name="_10356000Oct" localSheetId="6">#REF!</definedName>
    <definedName name="_10356000Oct" localSheetId="0">#REF!</definedName>
    <definedName name="_10356000Oct" localSheetId="7">#REF!</definedName>
    <definedName name="_10356000Oct" localSheetId="8">#REF!</definedName>
    <definedName name="_10356000Oct">#REF!</definedName>
    <definedName name="_10356000Sep" localSheetId="6">#REF!</definedName>
    <definedName name="_10356000Sep" localSheetId="0">#REF!</definedName>
    <definedName name="_10356000Sep" localSheetId="7">#REF!</definedName>
    <definedName name="_10356000Sep" localSheetId="8">#REF!</definedName>
    <definedName name="_10356000Sep">#REF!</definedName>
    <definedName name="_10357000Apr" localSheetId="6">#REF!</definedName>
    <definedName name="_10357000Apr" localSheetId="0">#REF!</definedName>
    <definedName name="_10357000Apr" localSheetId="7">#REF!</definedName>
    <definedName name="_10357000Apr" localSheetId="8">#REF!</definedName>
    <definedName name="_10357000Apr">#REF!</definedName>
    <definedName name="_10357000Aug" localSheetId="6">#REF!</definedName>
    <definedName name="_10357000Aug" localSheetId="0">#REF!</definedName>
    <definedName name="_10357000Aug" localSheetId="7">#REF!</definedName>
    <definedName name="_10357000Aug" localSheetId="8">#REF!</definedName>
    <definedName name="_10357000Aug">#REF!</definedName>
    <definedName name="_10357000Dec" localSheetId="6">#REF!</definedName>
    <definedName name="_10357000Dec" localSheetId="0">#REF!</definedName>
    <definedName name="_10357000Dec" localSheetId="7">#REF!</definedName>
    <definedName name="_10357000Dec" localSheetId="8">#REF!</definedName>
    <definedName name="_10357000Dec">#REF!</definedName>
    <definedName name="_10357000Feb" localSheetId="6">#REF!</definedName>
    <definedName name="_10357000Feb" localSheetId="0">#REF!</definedName>
    <definedName name="_10357000Feb" localSheetId="7">#REF!</definedName>
    <definedName name="_10357000Feb" localSheetId="8">#REF!</definedName>
    <definedName name="_10357000Feb">#REF!</definedName>
    <definedName name="_10357000Jan" localSheetId="6">#REF!</definedName>
    <definedName name="_10357000Jan" localSheetId="0">#REF!</definedName>
    <definedName name="_10357000Jan" localSheetId="7">#REF!</definedName>
    <definedName name="_10357000Jan" localSheetId="8">#REF!</definedName>
    <definedName name="_10357000Jan">#REF!</definedName>
    <definedName name="_10357000Jul" localSheetId="6">#REF!</definedName>
    <definedName name="_10357000Jul" localSheetId="0">#REF!</definedName>
    <definedName name="_10357000Jul" localSheetId="7">#REF!</definedName>
    <definedName name="_10357000Jul" localSheetId="8">#REF!</definedName>
    <definedName name="_10357000Jul">#REF!</definedName>
    <definedName name="_10357000Jun" localSheetId="6">#REF!</definedName>
    <definedName name="_10357000Jun" localSheetId="0">#REF!</definedName>
    <definedName name="_10357000Jun" localSheetId="7">#REF!</definedName>
    <definedName name="_10357000Jun" localSheetId="8">#REF!</definedName>
    <definedName name="_10357000Jun">#REF!</definedName>
    <definedName name="_10357000Mar" localSheetId="6">#REF!</definedName>
    <definedName name="_10357000Mar" localSheetId="0">#REF!</definedName>
    <definedName name="_10357000Mar" localSheetId="7">#REF!</definedName>
    <definedName name="_10357000Mar" localSheetId="8">#REF!</definedName>
    <definedName name="_10357000Mar">#REF!</definedName>
    <definedName name="_10357000May" localSheetId="6">#REF!</definedName>
    <definedName name="_10357000May" localSheetId="0">#REF!</definedName>
    <definedName name="_10357000May" localSheetId="7">#REF!</definedName>
    <definedName name="_10357000May" localSheetId="8">#REF!</definedName>
    <definedName name="_10357000May">#REF!</definedName>
    <definedName name="_10357000Nov" localSheetId="6">#REF!</definedName>
    <definedName name="_10357000Nov" localSheetId="0">#REF!</definedName>
    <definedName name="_10357000Nov" localSheetId="7">#REF!</definedName>
    <definedName name="_10357000Nov" localSheetId="8">#REF!</definedName>
    <definedName name="_10357000Nov">#REF!</definedName>
    <definedName name="_10357000Oct" localSheetId="6">#REF!</definedName>
    <definedName name="_10357000Oct" localSheetId="0">#REF!</definedName>
    <definedName name="_10357000Oct" localSheetId="7">#REF!</definedName>
    <definedName name="_10357000Oct" localSheetId="8">#REF!</definedName>
    <definedName name="_10357000Oct">#REF!</definedName>
    <definedName name="_10357000Sep" localSheetId="6">#REF!</definedName>
    <definedName name="_10357000Sep" localSheetId="0">#REF!</definedName>
    <definedName name="_10357000Sep" localSheetId="7">#REF!</definedName>
    <definedName name="_10357000Sep" localSheetId="8">#REF!</definedName>
    <definedName name="_10357000Sep">#REF!</definedName>
    <definedName name="_10358000Apr" localSheetId="6">#REF!</definedName>
    <definedName name="_10358000Apr" localSheetId="0">#REF!</definedName>
    <definedName name="_10358000Apr" localSheetId="7">#REF!</definedName>
    <definedName name="_10358000Apr" localSheetId="8">#REF!</definedName>
    <definedName name="_10358000Apr">#REF!</definedName>
    <definedName name="_10358000Aug" localSheetId="6">#REF!</definedName>
    <definedName name="_10358000Aug" localSheetId="0">#REF!</definedName>
    <definedName name="_10358000Aug" localSheetId="7">#REF!</definedName>
    <definedName name="_10358000Aug" localSheetId="8">#REF!</definedName>
    <definedName name="_10358000Aug">#REF!</definedName>
    <definedName name="_10358000Dec" localSheetId="6">#REF!</definedName>
    <definedName name="_10358000Dec" localSheetId="0">#REF!</definedName>
    <definedName name="_10358000Dec" localSheetId="7">#REF!</definedName>
    <definedName name="_10358000Dec" localSheetId="8">#REF!</definedName>
    <definedName name="_10358000Dec">#REF!</definedName>
    <definedName name="_10358000Feb" localSheetId="6">#REF!</definedName>
    <definedName name="_10358000Feb" localSheetId="0">#REF!</definedName>
    <definedName name="_10358000Feb" localSheetId="7">#REF!</definedName>
    <definedName name="_10358000Feb" localSheetId="8">#REF!</definedName>
    <definedName name="_10358000Feb">#REF!</definedName>
    <definedName name="_10358000Jan" localSheetId="6">#REF!</definedName>
    <definedName name="_10358000Jan" localSheetId="0">#REF!</definedName>
    <definedName name="_10358000Jan" localSheetId="7">#REF!</definedName>
    <definedName name="_10358000Jan" localSheetId="8">#REF!</definedName>
    <definedName name="_10358000Jan">#REF!</definedName>
    <definedName name="_10358000Jul" localSheetId="6">#REF!</definedName>
    <definedName name="_10358000Jul" localSheetId="0">#REF!</definedName>
    <definedName name="_10358000Jul" localSheetId="7">#REF!</definedName>
    <definedName name="_10358000Jul" localSheetId="8">#REF!</definedName>
    <definedName name="_10358000Jul">#REF!</definedName>
    <definedName name="_10358000Jun" localSheetId="6">#REF!</definedName>
    <definedName name="_10358000Jun" localSheetId="0">#REF!</definedName>
    <definedName name="_10358000Jun" localSheetId="7">#REF!</definedName>
    <definedName name="_10358000Jun" localSheetId="8">#REF!</definedName>
    <definedName name="_10358000Jun">#REF!</definedName>
    <definedName name="_10358000Mar" localSheetId="6">#REF!</definedName>
    <definedName name="_10358000Mar" localSheetId="0">#REF!</definedName>
    <definedName name="_10358000Mar" localSheetId="7">#REF!</definedName>
    <definedName name="_10358000Mar" localSheetId="8">#REF!</definedName>
    <definedName name="_10358000Mar">#REF!</definedName>
    <definedName name="_10358000May" localSheetId="6">#REF!</definedName>
    <definedName name="_10358000May" localSheetId="0">#REF!</definedName>
    <definedName name="_10358000May" localSheetId="7">#REF!</definedName>
    <definedName name="_10358000May" localSheetId="8">#REF!</definedName>
    <definedName name="_10358000May">#REF!</definedName>
    <definedName name="_10358000Nov" localSheetId="6">#REF!</definedName>
    <definedName name="_10358000Nov" localSheetId="0">#REF!</definedName>
    <definedName name="_10358000Nov" localSheetId="7">#REF!</definedName>
    <definedName name="_10358000Nov" localSheetId="8">#REF!</definedName>
    <definedName name="_10358000Nov">#REF!</definedName>
    <definedName name="_10358000Oct" localSheetId="6">#REF!</definedName>
    <definedName name="_10358000Oct" localSheetId="0">#REF!</definedName>
    <definedName name="_10358000Oct" localSheetId="7">#REF!</definedName>
    <definedName name="_10358000Oct" localSheetId="8">#REF!</definedName>
    <definedName name="_10358000Oct">#REF!</definedName>
    <definedName name="_10358000Sep" localSheetId="6">#REF!</definedName>
    <definedName name="_10358000Sep" localSheetId="0">#REF!</definedName>
    <definedName name="_10358000Sep" localSheetId="7">#REF!</definedName>
    <definedName name="_10358000Sep" localSheetId="8">#REF!</definedName>
    <definedName name="_10358000Sep">#REF!</definedName>
    <definedName name="_10360001Apr" localSheetId="6">#REF!</definedName>
    <definedName name="_10360001Apr" localSheetId="0">#REF!</definedName>
    <definedName name="_10360001Apr" localSheetId="7">#REF!</definedName>
    <definedName name="_10360001Apr" localSheetId="8">#REF!</definedName>
    <definedName name="_10360001Apr">#REF!</definedName>
    <definedName name="_10360001Aug" localSheetId="6">#REF!</definedName>
    <definedName name="_10360001Aug" localSheetId="0">#REF!</definedName>
    <definedName name="_10360001Aug" localSheetId="7">#REF!</definedName>
    <definedName name="_10360001Aug" localSheetId="8">#REF!</definedName>
    <definedName name="_10360001Aug">#REF!</definedName>
    <definedName name="_10360001Dec" localSheetId="6">#REF!</definedName>
    <definedName name="_10360001Dec" localSheetId="0">#REF!</definedName>
    <definedName name="_10360001Dec" localSheetId="7">#REF!</definedName>
    <definedName name="_10360001Dec" localSheetId="8">#REF!</definedName>
    <definedName name="_10360001Dec">#REF!</definedName>
    <definedName name="_10360001Feb" localSheetId="6">#REF!</definedName>
    <definedName name="_10360001Feb" localSheetId="0">#REF!</definedName>
    <definedName name="_10360001Feb" localSheetId="7">#REF!</definedName>
    <definedName name="_10360001Feb" localSheetId="8">#REF!</definedName>
    <definedName name="_10360001Feb">#REF!</definedName>
    <definedName name="_10360001Jan" localSheetId="6">#REF!</definedName>
    <definedName name="_10360001Jan" localSheetId="0">#REF!</definedName>
    <definedName name="_10360001Jan" localSheetId="7">#REF!</definedName>
    <definedName name="_10360001Jan" localSheetId="8">#REF!</definedName>
    <definedName name="_10360001Jan">#REF!</definedName>
    <definedName name="_10360001Jul" localSheetId="6">#REF!</definedName>
    <definedName name="_10360001Jul" localSheetId="0">#REF!</definedName>
    <definedName name="_10360001Jul" localSheetId="7">#REF!</definedName>
    <definedName name="_10360001Jul" localSheetId="8">#REF!</definedName>
    <definedName name="_10360001Jul">#REF!</definedName>
    <definedName name="_10360001Jun" localSheetId="6">#REF!</definedName>
    <definedName name="_10360001Jun" localSheetId="0">#REF!</definedName>
    <definedName name="_10360001Jun" localSheetId="7">#REF!</definedName>
    <definedName name="_10360001Jun" localSheetId="8">#REF!</definedName>
    <definedName name="_10360001Jun">#REF!</definedName>
    <definedName name="_10360001Mar" localSheetId="6">#REF!</definedName>
    <definedName name="_10360001Mar" localSheetId="0">#REF!</definedName>
    <definedName name="_10360001Mar" localSheetId="7">#REF!</definedName>
    <definedName name="_10360001Mar" localSheetId="8">#REF!</definedName>
    <definedName name="_10360001Mar">#REF!</definedName>
    <definedName name="_10360001May" localSheetId="6">#REF!</definedName>
    <definedName name="_10360001May" localSheetId="0">#REF!</definedName>
    <definedName name="_10360001May" localSheetId="7">#REF!</definedName>
    <definedName name="_10360001May" localSheetId="8">#REF!</definedName>
    <definedName name="_10360001May">#REF!</definedName>
    <definedName name="_10360001Nov" localSheetId="6">#REF!</definedName>
    <definedName name="_10360001Nov" localSheetId="0">#REF!</definedName>
    <definedName name="_10360001Nov" localSheetId="7">#REF!</definedName>
    <definedName name="_10360001Nov" localSheetId="8">#REF!</definedName>
    <definedName name="_10360001Nov">#REF!</definedName>
    <definedName name="_10360001Oct" localSheetId="6">#REF!</definedName>
    <definedName name="_10360001Oct" localSheetId="0">#REF!</definedName>
    <definedName name="_10360001Oct" localSheetId="7">#REF!</definedName>
    <definedName name="_10360001Oct" localSheetId="8">#REF!</definedName>
    <definedName name="_10360001Oct">#REF!</definedName>
    <definedName name="_10360001Sep" localSheetId="6">#REF!</definedName>
    <definedName name="_10360001Sep" localSheetId="0">#REF!</definedName>
    <definedName name="_10360001Sep" localSheetId="7">#REF!</definedName>
    <definedName name="_10360001Sep" localSheetId="8">#REF!</definedName>
    <definedName name="_10360001Sep">#REF!</definedName>
    <definedName name="_10360002Apr" localSheetId="6">#REF!</definedName>
    <definedName name="_10360002Apr" localSheetId="0">#REF!</definedName>
    <definedName name="_10360002Apr" localSheetId="7">#REF!</definedName>
    <definedName name="_10360002Apr" localSheetId="8">#REF!</definedName>
    <definedName name="_10360002Apr">#REF!</definedName>
    <definedName name="_10360002Aug" localSheetId="6">#REF!</definedName>
    <definedName name="_10360002Aug" localSheetId="0">#REF!</definedName>
    <definedName name="_10360002Aug" localSheetId="7">#REF!</definedName>
    <definedName name="_10360002Aug" localSheetId="8">#REF!</definedName>
    <definedName name="_10360002Aug">#REF!</definedName>
    <definedName name="_10360002Dec" localSheetId="6">#REF!</definedName>
    <definedName name="_10360002Dec" localSheetId="0">#REF!</definedName>
    <definedName name="_10360002Dec" localSheetId="7">#REF!</definedName>
    <definedName name="_10360002Dec" localSheetId="8">#REF!</definedName>
    <definedName name="_10360002Dec">#REF!</definedName>
    <definedName name="_10360002Feb" localSheetId="6">#REF!</definedName>
    <definedName name="_10360002Feb" localSheetId="0">#REF!</definedName>
    <definedName name="_10360002Feb" localSheetId="7">#REF!</definedName>
    <definedName name="_10360002Feb" localSheetId="8">#REF!</definedName>
    <definedName name="_10360002Feb">#REF!</definedName>
    <definedName name="_10360002Jan" localSheetId="6">#REF!</definedName>
    <definedName name="_10360002Jan" localSheetId="0">#REF!</definedName>
    <definedName name="_10360002Jan" localSheetId="7">#REF!</definedName>
    <definedName name="_10360002Jan" localSheetId="8">#REF!</definedName>
    <definedName name="_10360002Jan">#REF!</definedName>
    <definedName name="_10360002Jul" localSheetId="6">#REF!</definedName>
    <definedName name="_10360002Jul" localSheetId="0">#REF!</definedName>
    <definedName name="_10360002Jul" localSheetId="7">#REF!</definedName>
    <definedName name="_10360002Jul" localSheetId="8">#REF!</definedName>
    <definedName name="_10360002Jul">#REF!</definedName>
    <definedName name="_10360002Jun" localSheetId="6">#REF!</definedName>
    <definedName name="_10360002Jun" localSheetId="0">#REF!</definedName>
    <definedName name="_10360002Jun" localSheetId="7">#REF!</definedName>
    <definedName name="_10360002Jun" localSheetId="8">#REF!</definedName>
    <definedName name="_10360002Jun">#REF!</definedName>
    <definedName name="_10360002Mar" localSheetId="6">#REF!</definedName>
    <definedName name="_10360002Mar" localSheetId="0">#REF!</definedName>
    <definedName name="_10360002Mar" localSheetId="7">#REF!</definedName>
    <definedName name="_10360002Mar" localSheetId="8">#REF!</definedName>
    <definedName name="_10360002Mar">#REF!</definedName>
    <definedName name="_10360002May" localSheetId="6">#REF!</definedName>
    <definedName name="_10360002May" localSheetId="0">#REF!</definedName>
    <definedName name="_10360002May" localSheetId="7">#REF!</definedName>
    <definedName name="_10360002May" localSheetId="8">#REF!</definedName>
    <definedName name="_10360002May">#REF!</definedName>
    <definedName name="_10360002Nov" localSheetId="6">#REF!</definedName>
    <definedName name="_10360002Nov" localSheetId="0">#REF!</definedName>
    <definedName name="_10360002Nov" localSheetId="7">#REF!</definedName>
    <definedName name="_10360002Nov" localSheetId="8">#REF!</definedName>
    <definedName name="_10360002Nov">#REF!</definedName>
    <definedName name="_10360002Oct" localSheetId="6">#REF!</definedName>
    <definedName name="_10360002Oct" localSheetId="0">#REF!</definedName>
    <definedName name="_10360002Oct" localSheetId="7">#REF!</definedName>
    <definedName name="_10360002Oct" localSheetId="8">#REF!</definedName>
    <definedName name="_10360002Oct">#REF!</definedName>
    <definedName name="_10360002Sep" localSheetId="6">#REF!</definedName>
    <definedName name="_10360002Sep" localSheetId="0">#REF!</definedName>
    <definedName name="_10360002Sep" localSheetId="7">#REF!</definedName>
    <definedName name="_10360002Sep" localSheetId="8">#REF!</definedName>
    <definedName name="_10360002Sep">#REF!</definedName>
    <definedName name="_10361000Apr" localSheetId="6">#REF!</definedName>
    <definedName name="_10361000Apr" localSheetId="0">#REF!</definedName>
    <definedName name="_10361000Apr" localSheetId="7">#REF!</definedName>
    <definedName name="_10361000Apr" localSheetId="8">#REF!</definedName>
    <definedName name="_10361000Apr">#REF!</definedName>
    <definedName name="_10361000Aug" localSheetId="6">#REF!</definedName>
    <definedName name="_10361000Aug" localSheetId="0">#REF!</definedName>
    <definedName name="_10361000Aug" localSheetId="7">#REF!</definedName>
    <definedName name="_10361000Aug" localSheetId="8">#REF!</definedName>
    <definedName name="_10361000Aug">#REF!</definedName>
    <definedName name="_10361000Dec" localSheetId="6">#REF!</definedName>
    <definedName name="_10361000Dec" localSheetId="0">#REF!</definedName>
    <definedName name="_10361000Dec" localSheetId="7">#REF!</definedName>
    <definedName name="_10361000Dec" localSheetId="8">#REF!</definedName>
    <definedName name="_10361000Dec">#REF!</definedName>
    <definedName name="_10361000Feb" localSheetId="6">#REF!</definedName>
    <definedName name="_10361000Feb" localSheetId="0">#REF!</definedName>
    <definedName name="_10361000Feb" localSheetId="7">#REF!</definedName>
    <definedName name="_10361000Feb" localSheetId="8">#REF!</definedName>
    <definedName name="_10361000Feb">#REF!</definedName>
    <definedName name="_10361000Jan" localSheetId="6">#REF!</definedName>
    <definedName name="_10361000Jan" localSheetId="0">#REF!</definedName>
    <definedName name="_10361000Jan" localSheetId="7">#REF!</definedName>
    <definedName name="_10361000Jan" localSheetId="8">#REF!</definedName>
    <definedName name="_10361000Jan">#REF!</definedName>
    <definedName name="_10361000Jul" localSheetId="6">#REF!</definedName>
    <definedName name="_10361000Jul" localSheetId="0">#REF!</definedName>
    <definedName name="_10361000Jul" localSheetId="7">#REF!</definedName>
    <definedName name="_10361000Jul" localSheetId="8">#REF!</definedName>
    <definedName name="_10361000Jul">#REF!</definedName>
    <definedName name="_10361000Jun" localSheetId="6">#REF!</definedName>
    <definedName name="_10361000Jun" localSheetId="0">#REF!</definedName>
    <definedName name="_10361000Jun" localSheetId="7">#REF!</definedName>
    <definedName name="_10361000Jun" localSheetId="8">#REF!</definedName>
    <definedName name="_10361000Jun">#REF!</definedName>
    <definedName name="_10361000Mar" localSheetId="6">#REF!</definedName>
    <definedName name="_10361000Mar" localSheetId="0">#REF!</definedName>
    <definedName name="_10361000Mar" localSheetId="7">#REF!</definedName>
    <definedName name="_10361000Mar" localSheetId="8">#REF!</definedName>
    <definedName name="_10361000Mar">#REF!</definedName>
    <definedName name="_10361000May" localSheetId="6">#REF!</definedName>
    <definedName name="_10361000May" localSheetId="0">#REF!</definedName>
    <definedName name="_10361000May" localSheetId="7">#REF!</definedName>
    <definedName name="_10361000May" localSheetId="8">#REF!</definedName>
    <definedName name="_10361000May">#REF!</definedName>
    <definedName name="_10361000Nov" localSheetId="6">#REF!</definedName>
    <definedName name="_10361000Nov" localSheetId="0">#REF!</definedName>
    <definedName name="_10361000Nov" localSheetId="7">#REF!</definedName>
    <definedName name="_10361000Nov" localSheetId="8">#REF!</definedName>
    <definedName name="_10361000Nov">#REF!</definedName>
    <definedName name="_10361000Oct" localSheetId="6">#REF!</definedName>
    <definedName name="_10361000Oct" localSheetId="0">#REF!</definedName>
    <definedName name="_10361000Oct" localSheetId="7">#REF!</definedName>
    <definedName name="_10361000Oct" localSheetId="8">#REF!</definedName>
    <definedName name="_10361000Oct">#REF!</definedName>
    <definedName name="_10361000Sep" localSheetId="6">#REF!</definedName>
    <definedName name="_10361000Sep" localSheetId="0">#REF!</definedName>
    <definedName name="_10361000Sep" localSheetId="7">#REF!</definedName>
    <definedName name="_10361000Sep" localSheetId="8">#REF!</definedName>
    <definedName name="_10361000Sep">#REF!</definedName>
    <definedName name="_10362000Apr" localSheetId="6">#REF!</definedName>
    <definedName name="_10362000Apr" localSheetId="0">#REF!</definedName>
    <definedName name="_10362000Apr" localSheetId="7">#REF!</definedName>
    <definedName name="_10362000Apr" localSheetId="8">#REF!</definedName>
    <definedName name="_10362000Apr">#REF!</definedName>
    <definedName name="_10362000Aug" localSheetId="6">#REF!</definedName>
    <definedName name="_10362000Aug" localSheetId="0">#REF!</definedName>
    <definedName name="_10362000Aug" localSheetId="7">#REF!</definedName>
    <definedName name="_10362000Aug" localSheetId="8">#REF!</definedName>
    <definedName name="_10362000Aug">#REF!</definedName>
    <definedName name="_10362000Dec" localSheetId="6">#REF!</definedName>
    <definedName name="_10362000Dec" localSheetId="0">#REF!</definedName>
    <definedName name="_10362000Dec" localSheetId="7">#REF!</definedName>
    <definedName name="_10362000Dec" localSheetId="8">#REF!</definedName>
    <definedName name="_10362000Dec">#REF!</definedName>
    <definedName name="_10362000Feb" localSheetId="6">#REF!</definedName>
    <definedName name="_10362000Feb" localSheetId="0">#REF!</definedName>
    <definedName name="_10362000Feb" localSheetId="7">#REF!</definedName>
    <definedName name="_10362000Feb" localSheetId="8">#REF!</definedName>
    <definedName name="_10362000Feb">#REF!</definedName>
    <definedName name="_10362000Jan" localSheetId="6">#REF!</definedName>
    <definedName name="_10362000Jan" localSheetId="0">#REF!</definedName>
    <definedName name="_10362000Jan" localSheetId="7">#REF!</definedName>
    <definedName name="_10362000Jan" localSheetId="8">#REF!</definedName>
    <definedName name="_10362000Jan">#REF!</definedName>
    <definedName name="_10362000Jul" localSheetId="6">#REF!</definedName>
    <definedName name="_10362000Jul" localSheetId="0">#REF!</definedName>
    <definedName name="_10362000Jul" localSheetId="7">#REF!</definedName>
    <definedName name="_10362000Jul" localSheetId="8">#REF!</definedName>
    <definedName name="_10362000Jul">#REF!</definedName>
    <definedName name="_10362000Jun" localSheetId="6">#REF!</definedName>
    <definedName name="_10362000Jun" localSheetId="0">#REF!</definedName>
    <definedName name="_10362000Jun" localSheetId="7">#REF!</definedName>
    <definedName name="_10362000Jun" localSheetId="8">#REF!</definedName>
    <definedName name="_10362000Jun">#REF!</definedName>
    <definedName name="_10362000Mar" localSheetId="6">#REF!</definedName>
    <definedName name="_10362000Mar" localSheetId="0">#REF!</definedName>
    <definedName name="_10362000Mar" localSheetId="7">#REF!</definedName>
    <definedName name="_10362000Mar" localSheetId="8">#REF!</definedName>
    <definedName name="_10362000Mar">#REF!</definedName>
    <definedName name="_10362000May" localSheetId="6">#REF!</definedName>
    <definedName name="_10362000May" localSheetId="0">#REF!</definedName>
    <definedName name="_10362000May" localSheetId="7">#REF!</definedName>
    <definedName name="_10362000May" localSheetId="8">#REF!</definedName>
    <definedName name="_10362000May">#REF!</definedName>
    <definedName name="_10362000Nov" localSheetId="6">#REF!</definedName>
    <definedName name="_10362000Nov" localSheetId="0">#REF!</definedName>
    <definedName name="_10362000Nov" localSheetId="7">#REF!</definedName>
    <definedName name="_10362000Nov" localSheetId="8">#REF!</definedName>
    <definedName name="_10362000Nov">#REF!</definedName>
    <definedName name="_10362000Oct" localSheetId="6">#REF!</definedName>
    <definedName name="_10362000Oct" localSheetId="0">#REF!</definedName>
    <definedName name="_10362000Oct" localSheetId="7">#REF!</definedName>
    <definedName name="_10362000Oct" localSheetId="8">#REF!</definedName>
    <definedName name="_10362000Oct">#REF!</definedName>
    <definedName name="_10362000Sep" localSheetId="6">#REF!</definedName>
    <definedName name="_10362000Sep" localSheetId="0">#REF!</definedName>
    <definedName name="_10362000Sep" localSheetId="7">#REF!</definedName>
    <definedName name="_10362000Sep" localSheetId="8">#REF!</definedName>
    <definedName name="_10362000Sep">#REF!</definedName>
    <definedName name="_10364000Apr" localSheetId="6">#REF!</definedName>
    <definedName name="_10364000Apr" localSheetId="0">#REF!</definedName>
    <definedName name="_10364000Apr" localSheetId="7">#REF!</definedName>
    <definedName name="_10364000Apr" localSheetId="8">#REF!</definedName>
    <definedName name="_10364000Apr">#REF!</definedName>
    <definedName name="_10364000Aug" localSheetId="6">#REF!</definedName>
    <definedName name="_10364000Aug" localSheetId="0">#REF!</definedName>
    <definedName name="_10364000Aug" localSheetId="7">#REF!</definedName>
    <definedName name="_10364000Aug" localSheetId="8">#REF!</definedName>
    <definedName name="_10364000Aug">#REF!</definedName>
    <definedName name="_10364000Dec" localSheetId="6">#REF!</definedName>
    <definedName name="_10364000Dec" localSheetId="0">#REF!</definedName>
    <definedName name="_10364000Dec" localSheetId="7">#REF!</definedName>
    <definedName name="_10364000Dec" localSheetId="8">#REF!</definedName>
    <definedName name="_10364000Dec">#REF!</definedName>
    <definedName name="_10364000Feb" localSheetId="6">#REF!</definedName>
    <definedName name="_10364000Feb" localSheetId="0">#REF!</definedName>
    <definedName name="_10364000Feb" localSheetId="7">#REF!</definedName>
    <definedName name="_10364000Feb" localSheetId="8">#REF!</definedName>
    <definedName name="_10364000Feb">#REF!</definedName>
    <definedName name="_10364000Jan" localSheetId="6">#REF!</definedName>
    <definedName name="_10364000Jan" localSheetId="0">#REF!</definedName>
    <definedName name="_10364000Jan" localSheetId="7">#REF!</definedName>
    <definedName name="_10364000Jan" localSheetId="8">#REF!</definedName>
    <definedName name="_10364000Jan">#REF!</definedName>
    <definedName name="_10364000Jul" localSheetId="6">#REF!</definedName>
    <definedName name="_10364000Jul" localSheetId="0">#REF!</definedName>
    <definedName name="_10364000Jul" localSheetId="7">#REF!</definedName>
    <definedName name="_10364000Jul" localSheetId="8">#REF!</definedName>
    <definedName name="_10364000Jul">#REF!</definedName>
    <definedName name="_10364000Jun" localSheetId="6">#REF!</definedName>
    <definedName name="_10364000Jun" localSheetId="0">#REF!</definedName>
    <definedName name="_10364000Jun" localSheetId="7">#REF!</definedName>
    <definedName name="_10364000Jun" localSheetId="8">#REF!</definedName>
    <definedName name="_10364000Jun">#REF!</definedName>
    <definedName name="_10364000Mar" localSheetId="6">#REF!</definedName>
    <definedName name="_10364000Mar" localSheetId="0">#REF!</definedName>
    <definedName name="_10364000Mar" localSheetId="7">#REF!</definedName>
    <definedName name="_10364000Mar" localSheetId="8">#REF!</definedName>
    <definedName name="_10364000Mar">#REF!</definedName>
    <definedName name="_10364000May" localSheetId="6">#REF!</definedName>
    <definedName name="_10364000May" localSheetId="0">#REF!</definedName>
    <definedName name="_10364000May" localSheetId="7">#REF!</definedName>
    <definedName name="_10364000May" localSheetId="8">#REF!</definedName>
    <definedName name="_10364000May">#REF!</definedName>
    <definedName name="_10364000Nov" localSheetId="6">#REF!</definedName>
    <definedName name="_10364000Nov" localSheetId="0">#REF!</definedName>
    <definedName name="_10364000Nov" localSheetId="7">#REF!</definedName>
    <definedName name="_10364000Nov" localSheetId="8">#REF!</definedName>
    <definedName name="_10364000Nov">#REF!</definedName>
    <definedName name="_10364000Oct" localSheetId="6">#REF!</definedName>
    <definedName name="_10364000Oct" localSheetId="0">#REF!</definedName>
    <definedName name="_10364000Oct" localSheetId="7">#REF!</definedName>
    <definedName name="_10364000Oct" localSheetId="8">#REF!</definedName>
    <definedName name="_10364000Oct">#REF!</definedName>
    <definedName name="_10364000Sep" localSheetId="6">#REF!</definedName>
    <definedName name="_10364000Sep" localSheetId="0">#REF!</definedName>
    <definedName name="_10364000Sep" localSheetId="7">#REF!</definedName>
    <definedName name="_10364000Sep" localSheetId="8">#REF!</definedName>
    <definedName name="_10364000Sep">#REF!</definedName>
    <definedName name="_10365000Apr" localSheetId="6">#REF!</definedName>
    <definedName name="_10365000Apr" localSheetId="0">#REF!</definedName>
    <definedName name="_10365000Apr" localSheetId="7">#REF!</definedName>
    <definedName name="_10365000Apr" localSheetId="8">#REF!</definedName>
    <definedName name="_10365000Apr">#REF!</definedName>
    <definedName name="_10365000Aug" localSheetId="6">#REF!</definedName>
    <definedName name="_10365000Aug" localSheetId="0">#REF!</definedName>
    <definedName name="_10365000Aug" localSheetId="7">#REF!</definedName>
    <definedName name="_10365000Aug" localSheetId="8">#REF!</definedName>
    <definedName name="_10365000Aug">#REF!</definedName>
    <definedName name="_10365000Dec" localSheetId="6">#REF!</definedName>
    <definedName name="_10365000Dec" localSheetId="0">#REF!</definedName>
    <definedName name="_10365000Dec" localSheetId="7">#REF!</definedName>
    <definedName name="_10365000Dec" localSheetId="8">#REF!</definedName>
    <definedName name="_10365000Dec">#REF!</definedName>
    <definedName name="_10365000Feb" localSheetId="6">#REF!</definedName>
    <definedName name="_10365000Feb" localSheetId="0">#REF!</definedName>
    <definedName name="_10365000Feb" localSheetId="7">#REF!</definedName>
    <definedName name="_10365000Feb" localSheetId="8">#REF!</definedName>
    <definedName name="_10365000Feb">#REF!</definedName>
    <definedName name="_10365000Jan" localSheetId="6">#REF!</definedName>
    <definedName name="_10365000Jan" localSheetId="0">#REF!</definedName>
    <definedName name="_10365000Jan" localSheetId="7">#REF!</definedName>
    <definedName name="_10365000Jan" localSheetId="8">#REF!</definedName>
    <definedName name="_10365000Jan">#REF!</definedName>
    <definedName name="_10365000Jul" localSheetId="6">#REF!</definedName>
    <definedName name="_10365000Jul" localSheetId="0">#REF!</definedName>
    <definedName name="_10365000Jul" localSheetId="7">#REF!</definedName>
    <definedName name="_10365000Jul" localSheetId="8">#REF!</definedName>
    <definedName name="_10365000Jul">#REF!</definedName>
    <definedName name="_10365000Jun" localSheetId="6">#REF!</definedName>
    <definedName name="_10365000Jun" localSheetId="0">#REF!</definedName>
    <definedName name="_10365000Jun" localSheetId="7">#REF!</definedName>
    <definedName name="_10365000Jun" localSheetId="8">#REF!</definedName>
    <definedName name="_10365000Jun">#REF!</definedName>
    <definedName name="_10365000Mar" localSheetId="6">#REF!</definedName>
    <definedName name="_10365000Mar" localSheetId="0">#REF!</definedName>
    <definedName name="_10365000Mar" localSheetId="7">#REF!</definedName>
    <definedName name="_10365000Mar" localSheetId="8">#REF!</definedName>
    <definedName name="_10365000Mar">#REF!</definedName>
    <definedName name="_10365000May" localSheetId="6">#REF!</definedName>
    <definedName name="_10365000May" localSheetId="0">#REF!</definedName>
    <definedName name="_10365000May" localSheetId="7">#REF!</definedName>
    <definedName name="_10365000May" localSheetId="8">#REF!</definedName>
    <definedName name="_10365000May">#REF!</definedName>
    <definedName name="_10365000Nov" localSheetId="6">#REF!</definedName>
    <definedName name="_10365000Nov" localSheetId="0">#REF!</definedName>
    <definedName name="_10365000Nov" localSheetId="7">#REF!</definedName>
    <definedName name="_10365000Nov" localSheetId="8">#REF!</definedName>
    <definedName name="_10365000Nov">#REF!</definedName>
    <definedName name="_10365000Oct" localSheetId="6">#REF!</definedName>
    <definedName name="_10365000Oct" localSheetId="0">#REF!</definedName>
    <definedName name="_10365000Oct" localSheetId="7">#REF!</definedName>
    <definedName name="_10365000Oct" localSheetId="8">#REF!</definedName>
    <definedName name="_10365000Oct">#REF!</definedName>
    <definedName name="_10365000Sep" localSheetId="6">#REF!</definedName>
    <definedName name="_10365000Sep" localSheetId="0">#REF!</definedName>
    <definedName name="_10365000Sep" localSheetId="7">#REF!</definedName>
    <definedName name="_10365000Sep" localSheetId="8">#REF!</definedName>
    <definedName name="_10365000Sep">#REF!</definedName>
    <definedName name="_10366000Apr" localSheetId="6">#REF!</definedName>
    <definedName name="_10366000Apr" localSheetId="0">#REF!</definedName>
    <definedName name="_10366000Apr" localSheetId="7">#REF!</definedName>
    <definedName name="_10366000Apr" localSheetId="8">#REF!</definedName>
    <definedName name="_10366000Apr">#REF!</definedName>
    <definedName name="_10366000Aug" localSheetId="6">#REF!</definedName>
    <definedName name="_10366000Aug" localSheetId="0">#REF!</definedName>
    <definedName name="_10366000Aug" localSheetId="7">#REF!</definedName>
    <definedName name="_10366000Aug" localSheetId="8">#REF!</definedName>
    <definedName name="_10366000Aug">#REF!</definedName>
    <definedName name="_10366000Dec" localSheetId="6">#REF!</definedName>
    <definedName name="_10366000Dec" localSheetId="0">#REF!</definedName>
    <definedName name="_10366000Dec" localSheetId="7">#REF!</definedName>
    <definedName name="_10366000Dec" localSheetId="8">#REF!</definedName>
    <definedName name="_10366000Dec">#REF!</definedName>
    <definedName name="_10366000Feb" localSheetId="6">#REF!</definedName>
    <definedName name="_10366000Feb" localSheetId="0">#REF!</definedName>
    <definedName name="_10366000Feb" localSheetId="7">#REF!</definedName>
    <definedName name="_10366000Feb" localSheetId="8">#REF!</definedName>
    <definedName name="_10366000Feb">#REF!</definedName>
    <definedName name="_10366000Jan" localSheetId="6">#REF!</definedName>
    <definedName name="_10366000Jan" localSheetId="0">#REF!</definedName>
    <definedName name="_10366000Jan" localSheetId="7">#REF!</definedName>
    <definedName name="_10366000Jan" localSheetId="8">#REF!</definedName>
    <definedName name="_10366000Jan">#REF!</definedName>
    <definedName name="_10366000Jul" localSheetId="6">#REF!</definedName>
    <definedName name="_10366000Jul" localSheetId="0">#REF!</definedName>
    <definedName name="_10366000Jul" localSheetId="7">#REF!</definedName>
    <definedName name="_10366000Jul" localSheetId="8">#REF!</definedName>
    <definedName name="_10366000Jul">#REF!</definedName>
    <definedName name="_10366000Jun" localSheetId="6">#REF!</definedName>
    <definedName name="_10366000Jun" localSheetId="0">#REF!</definedName>
    <definedName name="_10366000Jun" localSheetId="7">#REF!</definedName>
    <definedName name="_10366000Jun" localSheetId="8">#REF!</definedName>
    <definedName name="_10366000Jun">#REF!</definedName>
    <definedName name="_10366000Mar" localSheetId="6">#REF!</definedName>
    <definedName name="_10366000Mar" localSheetId="0">#REF!</definedName>
    <definedName name="_10366000Mar" localSheetId="7">#REF!</definedName>
    <definedName name="_10366000Mar" localSheetId="8">#REF!</definedName>
    <definedName name="_10366000Mar">#REF!</definedName>
    <definedName name="_10366000May" localSheetId="6">#REF!</definedName>
    <definedName name="_10366000May" localSheetId="0">#REF!</definedName>
    <definedName name="_10366000May" localSheetId="7">#REF!</definedName>
    <definedName name="_10366000May" localSheetId="8">#REF!</definedName>
    <definedName name="_10366000May">#REF!</definedName>
    <definedName name="_10366000Nov" localSheetId="6">#REF!</definedName>
    <definedName name="_10366000Nov" localSheetId="0">#REF!</definedName>
    <definedName name="_10366000Nov" localSheetId="7">#REF!</definedName>
    <definedName name="_10366000Nov" localSheetId="8">#REF!</definedName>
    <definedName name="_10366000Nov">#REF!</definedName>
    <definedName name="_10366000Oct" localSheetId="6">#REF!</definedName>
    <definedName name="_10366000Oct" localSheetId="0">#REF!</definedName>
    <definedName name="_10366000Oct" localSheetId="7">#REF!</definedName>
    <definedName name="_10366000Oct" localSheetId="8">#REF!</definedName>
    <definedName name="_10366000Oct">#REF!</definedName>
    <definedName name="_10366000Sep" localSheetId="6">#REF!</definedName>
    <definedName name="_10366000Sep" localSheetId="0">#REF!</definedName>
    <definedName name="_10366000Sep" localSheetId="7">#REF!</definedName>
    <definedName name="_10366000Sep" localSheetId="8">#REF!</definedName>
    <definedName name="_10366000Sep">#REF!</definedName>
    <definedName name="_10367000Apr" localSheetId="6">#REF!</definedName>
    <definedName name="_10367000Apr" localSheetId="0">#REF!</definedName>
    <definedName name="_10367000Apr" localSheetId="7">#REF!</definedName>
    <definedName name="_10367000Apr" localSheetId="8">#REF!</definedName>
    <definedName name="_10367000Apr">#REF!</definedName>
    <definedName name="_10367000Aug" localSheetId="6">#REF!</definedName>
    <definedName name="_10367000Aug" localSheetId="0">#REF!</definedName>
    <definedName name="_10367000Aug" localSheetId="7">#REF!</definedName>
    <definedName name="_10367000Aug" localSheetId="8">#REF!</definedName>
    <definedName name="_10367000Aug">#REF!</definedName>
    <definedName name="_10367000Dec" localSheetId="6">#REF!</definedName>
    <definedName name="_10367000Dec" localSheetId="0">#REF!</definedName>
    <definedName name="_10367000Dec" localSheetId="7">#REF!</definedName>
    <definedName name="_10367000Dec" localSheetId="8">#REF!</definedName>
    <definedName name="_10367000Dec">#REF!</definedName>
    <definedName name="_10367000Feb" localSheetId="6">#REF!</definedName>
    <definedName name="_10367000Feb" localSheetId="0">#REF!</definedName>
    <definedName name="_10367000Feb" localSheetId="7">#REF!</definedName>
    <definedName name="_10367000Feb" localSheetId="8">#REF!</definedName>
    <definedName name="_10367000Feb">#REF!</definedName>
    <definedName name="_10367000Jan" localSheetId="6">#REF!</definedName>
    <definedName name="_10367000Jan" localSheetId="0">#REF!</definedName>
    <definedName name="_10367000Jan" localSheetId="7">#REF!</definedName>
    <definedName name="_10367000Jan" localSheetId="8">#REF!</definedName>
    <definedName name="_10367000Jan">#REF!</definedName>
    <definedName name="_10367000Jul" localSheetId="6">#REF!</definedName>
    <definedName name="_10367000Jul" localSheetId="0">#REF!</definedName>
    <definedName name="_10367000Jul" localSheetId="7">#REF!</definedName>
    <definedName name="_10367000Jul" localSheetId="8">#REF!</definedName>
    <definedName name="_10367000Jul">#REF!</definedName>
    <definedName name="_10367000Jun" localSheetId="6">#REF!</definedName>
    <definedName name="_10367000Jun" localSheetId="0">#REF!</definedName>
    <definedName name="_10367000Jun" localSheetId="7">#REF!</definedName>
    <definedName name="_10367000Jun" localSheetId="8">#REF!</definedName>
    <definedName name="_10367000Jun">#REF!</definedName>
    <definedName name="_10367000Mar" localSheetId="6">#REF!</definedName>
    <definedName name="_10367000Mar" localSheetId="0">#REF!</definedName>
    <definedName name="_10367000Mar" localSheetId="7">#REF!</definedName>
    <definedName name="_10367000Mar" localSheetId="8">#REF!</definedName>
    <definedName name="_10367000Mar">#REF!</definedName>
    <definedName name="_10367000May" localSheetId="6">#REF!</definedName>
    <definedName name="_10367000May" localSheetId="0">#REF!</definedName>
    <definedName name="_10367000May" localSheetId="7">#REF!</definedName>
    <definedName name="_10367000May" localSheetId="8">#REF!</definedName>
    <definedName name="_10367000May">#REF!</definedName>
    <definedName name="_10367000Nov" localSheetId="6">#REF!</definedName>
    <definedName name="_10367000Nov" localSheetId="0">#REF!</definedName>
    <definedName name="_10367000Nov" localSheetId="7">#REF!</definedName>
    <definedName name="_10367000Nov" localSheetId="8">#REF!</definedName>
    <definedName name="_10367000Nov">#REF!</definedName>
    <definedName name="_10367000Oct" localSheetId="6">#REF!</definedName>
    <definedName name="_10367000Oct" localSheetId="0">#REF!</definedName>
    <definedName name="_10367000Oct" localSheetId="7">#REF!</definedName>
    <definedName name="_10367000Oct" localSheetId="8">#REF!</definedName>
    <definedName name="_10367000Oct">#REF!</definedName>
    <definedName name="_10367000Sep" localSheetId="6">#REF!</definedName>
    <definedName name="_10367000Sep" localSheetId="0">#REF!</definedName>
    <definedName name="_10367000Sep" localSheetId="7">#REF!</definedName>
    <definedName name="_10367000Sep" localSheetId="8">#REF!</definedName>
    <definedName name="_10367000Sep">#REF!</definedName>
    <definedName name="_10368000Apr" localSheetId="6">#REF!</definedName>
    <definedName name="_10368000Apr" localSheetId="0">#REF!</definedName>
    <definedName name="_10368000Apr" localSheetId="7">#REF!</definedName>
    <definedName name="_10368000Apr" localSheetId="8">#REF!</definedName>
    <definedName name="_10368000Apr">#REF!</definedName>
    <definedName name="_10368000Aug" localSheetId="6">#REF!</definedName>
    <definedName name="_10368000Aug" localSheetId="0">#REF!</definedName>
    <definedName name="_10368000Aug" localSheetId="7">#REF!</definedName>
    <definedName name="_10368000Aug" localSheetId="8">#REF!</definedName>
    <definedName name="_10368000Aug">#REF!</definedName>
    <definedName name="_10368000Dec" localSheetId="6">#REF!</definedName>
    <definedName name="_10368000Dec" localSheetId="0">#REF!</definedName>
    <definedName name="_10368000Dec" localSheetId="7">#REF!</definedName>
    <definedName name="_10368000Dec" localSheetId="8">#REF!</definedName>
    <definedName name="_10368000Dec">#REF!</definedName>
    <definedName name="_10368000Feb" localSheetId="6">#REF!</definedName>
    <definedName name="_10368000Feb" localSheetId="0">#REF!</definedName>
    <definedName name="_10368000Feb" localSheetId="7">#REF!</definedName>
    <definedName name="_10368000Feb" localSheetId="8">#REF!</definedName>
    <definedName name="_10368000Feb">#REF!</definedName>
    <definedName name="_10368000Jan" localSheetId="6">#REF!</definedName>
    <definedName name="_10368000Jan" localSheetId="0">#REF!</definedName>
    <definedName name="_10368000Jan" localSheetId="7">#REF!</definedName>
    <definedName name="_10368000Jan" localSheetId="8">#REF!</definedName>
    <definedName name="_10368000Jan">#REF!</definedName>
    <definedName name="_10368000Jul" localSheetId="6">#REF!</definedName>
    <definedName name="_10368000Jul" localSheetId="0">#REF!</definedName>
    <definedName name="_10368000Jul" localSheetId="7">#REF!</definedName>
    <definedName name="_10368000Jul" localSheetId="8">#REF!</definedName>
    <definedName name="_10368000Jul">#REF!</definedName>
    <definedName name="_10368000Jun" localSheetId="6">#REF!</definedName>
    <definedName name="_10368000Jun" localSheetId="0">#REF!</definedName>
    <definedName name="_10368000Jun" localSheetId="7">#REF!</definedName>
    <definedName name="_10368000Jun" localSheetId="8">#REF!</definedName>
    <definedName name="_10368000Jun">#REF!</definedName>
    <definedName name="_10368000Mar" localSheetId="6">#REF!</definedName>
    <definedName name="_10368000Mar" localSheetId="0">#REF!</definedName>
    <definedName name="_10368000Mar" localSheetId="7">#REF!</definedName>
    <definedName name="_10368000Mar" localSheetId="8">#REF!</definedName>
    <definedName name="_10368000Mar">#REF!</definedName>
    <definedName name="_10368000May" localSheetId="6">#REF!</definedName>
    <definedName name="_10368000May" localSheetId="0">#REF!</definedName>
    <definedName name="_10368000May" localSheetId="7">#REF!</definedName>
    <definedName name="_10368000May" localSheetId="8">#REF!</definedName>
    <definedName name="_10368000May">#REF!</definedName>
    <definedName name="_10368000Nov" localSheetId="6">#REF!</definedName>
    <definedName name="_10368000Nov" localSheetId="0">#REF!</definedName>
    <definedName name="_10368000Nov" localSheetId="7">#REF!</definedName>
    <definedName name="_10368000Nov" localSheetId="8">#REF!</definedName>
    <definedName name="_10368000Nov">#REF!</definedName>
    <definedName name="_10368000Oct" localSheetId="6">#REF!</definedName>
    <definedName name="_10368000Oct" localSheetId="0">#REF!</definedName>
    <definedName name="_10368000Oct" localSheetId="7">#REF!</definedName>
    <definedName name="_10368000Oct" localSheetId="8">#REF!</definedName>
    <definedName name="_10368000Oct">#REF!</definedName>
    <definedName name="_10368000Sep" localSheetId="6">#REF!</definedName>
    <definedName name="_10368000Sep" localSheetId="0">#REF!</definedName>
    <definedName name="_10368000Sep" localSheetId="7">#REF!</definedName>
    <definedName name="_10368000Sep" localSheetId="8">#REF!</definedName>
    <definedName name="_10368000Sep">#REF!</definedName>
    <definedName name="_10369000Apr" localSheetId="6">#REF!</definedName>
    <definedName name="_10369000Apr" localSheetId="0">#REF!</definedName>
    <definedName name="_10369000Apr" localSheetId="7">#REF!</definedName>
    <definedName name="_10369000Apr" localSheetId="8">#REF!</definedName>
    <definedName name="_10369000Apr">#REF!</definedName>
    <definedName name="_10369000Aug" localSheetId="6">#REF!</definedName>
    <definedName name="_10369000Aug" localSheetId="0">#REF!</definedName>
    <definedName name="_10369000Aug" localSheetId="7">#REF!</definedName>
    <definedName name="_10369000Aug" localSheetId="8">#REF!</definedName>
    <definedName name="_10369000Aug">#REF!</definedName>
    <definedName name="_10369000Dec" localSheetId="6">#REF!</definedName>
    <definedName name="_10369000Dec" localSheetId="0">#REF!</definedName>
    <definedName name="_10369000Dec" localSheetId="7">#REF!</definedName>
    <definedName name="_10369000Dec" localSheetId="8">#REF!</definedName>
    <definedName name="_10369000Dec">#REF!</definedName>
    <definedName name="_10369000Feb" localSheetId="6">#REF!</definedName>
    <definedName name="_10369000Feb" localSheetId="0">#REF!</definedName>
    <definedName name="_10369000Feb" localSheetId="7">#REF!</definedName>
    <definedName name="_10369000Feb" localSheetId="8">#REF!</definedName>
    <definedName name="_10369000Feb">#REF!</definedName>
    <definedName name="_10369000Jan" localSheetId="6">#REF!</definedName>
    <definedName name="_10369000Jan" localSheetId="0">#REF!</definedName>
    <definedName name="_10369000Jan" localSheetId="7">#REF!</definedName>
    <definedName name="_10369000Jan" localSheetId="8">#REF!</definedName>
    <definedName name="_10369000Jan">#REF!</definedName>
    <definedName name="_10369000Jul" localSheetId="6">#REF!</definedName>
    <definedName name="_10369000Jul" localSheetId="0">#REF!</definedName>
    <definedName name="_10369000Jul" localSheetId="7">#REF!</definedName>
    <definedName name="_10369000Jul" localSheetId="8">#REF!</definedName>
    <definedName name="_10369000Jul">#REF!</definedName>
    <definedName name="_10369000Jun" localSheetId="6">#REF!</definedName>
    <definedName name="_10369000Jun" localSheetId="0">#REF!</definedName>
    <definedName name="_10369000Jun" localSheetId="7">#REF!</definedName>
    <definedName name="_10369000Jun" localSheetId="8">#REF!</definedName>
    <definedName name="_10369000Jun">#REF!</definedName>
    <definedName name="_10369000Mar" localSheetId="6">#REF!</definedName>
    <definedName name="_10369000Mar" localSheetId="0">#REF!</definedName>
    <definedName name="_10369000Mar" localSheetId="7">#REF!</definedName>
    <definedName name="_10369000Mar" localSheetId="8">#REF!</definedName>
    <definedName name="_10369000Mar">#REF!</definedName>
    <definedName name="_10369000May" localSheetId="6">#REF!</definedName>
    <definedName name="_10369000May" localSheetId="0">#REF!</definedName>
    <definedName name="_10369000May" localSheetId="7">#REF!</definedName>
    <definedName name="_10369000May" localSheetId="8">#REF!</definedName>
    <definedName name="_10369000May">#REF!</definedName>
    <definedName name="_10369000Nov" localSheetId="6">#REF!</definedName>
    <definedName name="_10369000Nov" localSheetId="0">#REF!</definedName>
    <definedName name="_10369000Nov" localSheetId="7">#REF!</definedName>
    <definedName name="_10369000Nov" localSheetId="8">#REF!</definedName>
    <definedName name="_10369000Nov">#REF!</definedName>
    <definedName name="_10369000Oct" localSheetId="6">#REF!</definedName>
    <definedName name="_10369000Oct" localSheetId="0">#REF!</definedName>
    <definedName name="_10369000Oct" localSheetId="7">#REF!</definedName>
    <definedName name="_10369000Oct" localSheetId="8">#REF!</definedName>
    <definedName name="_10369000Oct">#REF!</definedName>
    <definedName name="_10369000Sep" localSheetId="6">#REF!</definedName>
    <definedName name="_10369000Sep" localSheetId="0">#REF!</definedName>
    <definedName name="_10369000Sep" localSheetId="7">#REF!</definedName>
    <definedName name="_10369000Sep" localSheetId="8">#REF!</definedName>
    <definedName name="_10369000Sep">#REF!</definedName>
    <definedName name="_10369010Apr" localSheetId="6">#REF!</definedName>
    <definedName name="_10369010Apr" localSheetId="0">#REF!</definedName>
    <definedName name="_10369010Apr" localSheetId="7">#REF!</definedName>
    <definedName name="_10369010Apr" localSheetId="8">#REF!</definedName>
    <definedName name="_10369010Apr">#REF!</definedName>
    <definedName name="_10369010Aug" localSheetId="6">#REF!</definedName>
    <definedName name="_10369010Aug" localSheetId="0">#REF!</definedName>
    <definedName name="_10369010Aug" localSheetId="7">#REF!</definedName>
    <definedName name="_10369010Aug" localSheetId="8">#REF!</definedName>
    <definedName name="_10369010Aug">#REF!</definedName>
    <definedName name="_10369010Dec" localSheetId="6">#REF!</definedName>
    <definedName name="_10369010Dec" localSheetId="0">#REF!</definedName>
    <definedName name="_10369010Dec" localSheetId="7">#REF!</definedName>
    <definedName name="_10369010Dec" localSheetId="8">#REF!</definedName>
    <definedName name="_10369010Dec">#REF!</definedName>
    <definedName name="_10369010Feb" localSheetId="6">#REF!</definedName>
    <definedName name="_10369010Feb" localSheetId="0">#REF!</definedName>
    <definedName name="_10369010Feb" localSheetId="7">#REF!</definedName>
    <definedName name="_10369010Feb" localSheetId="8">#REF!</definedName>
    <definedName name="_10369010Feb">#REF!</definedName>
    <definedName name="_10369010Jan" localSheetId="6">#REF!</definedName>
    <definedName name="_10369010Jan" localSheetId="0">#REF!</definedName>
    <definedName name="_10369010Jan" localSheetId="7">#REF!</definedName>
    <definedName name="_10369010Jan" localSheetId="8">#REF!</definedName>
    <definedName name="_10369010Jan">#REF!</definedName>
    <definedName name="_10369010Jul" localSheetId="6">#REF!</definedName>
    <definedName name="_10369010Jul" localSheetId="0">#REF!</definedName>
    <definedName name="_10369010Jul" localSheetId="7">#REF!</definedName>
    <definedName name="_10369010Jul" localSheetId="8">#REF!</definedName>
    <definedName name="_10369010Jul">#REF!</definedName>
    <definedName name="_10369010Jun" localSheetId="6">#REF!</definedName>
    <definedName name="_10369010Jun" localSheetId="0">#REF!</definedName>
    <definedName name="_10369010Jun" localSheetId="7">#REF!</definedName>
    <definedName name="_10369010Jun" localSheetId="8">#REF!</definedName>
    <definedName name="_10369010Jun">#REF!</definedName>
    <definedName name="_10369010Mar" localSheetId="6">#REF!</definedName>
    <definedName name="_10369010Mar" localSheetId="0">#REF!</definedName>
    <definedName name="_10369010Mar" localSheetId="7">#REF!</definedName>
    <definedName name="_10369010Mar" localSheetId="8">#REF!</definedName>
    <definedName name="_10369010Mar">#REF!</definedName>
    <definedName name="_10369010May" localSheetId="6">#REF!</definedName>
    <definedName name="_10369010May" localSheetId="0">#REF!</definedName>
    <definedName name="_10369010May" localSheetId="7">#REF!</definedName>
    <definedName name="_10369010May" localSheetId="8">#REF!</definedName>
    <definedName name="_10369010May">#REF!</definedName>
    <definedName name="_10369010Nov" localSheetId="6">#REF!</definedName>
    <definedName name="_10369010Nov" localSheetId="0">#REF!</definedName>
    <definedName name="_10369010Nov" localSheetId="7">#REF!</definedName>
    <definedName name="_10369010Nov" localSheetId="8">#REF!</definedName>
    <definedName name="_10369010Nov">#REF!</definedName>
    <definedName name="_10369010Oct" localSheetId="6">#REF!</definedName>
    <definedName name="_10369010Oct" localSheetId="0">#REF!</definedName>
    <definedName name="_10369010Oct" localSheetId="7">#REF!</definedName>
    <definedName name="_10369010Oct" localSheetId="8">#REF!</definedName>
    <definedName name="_10369010Oct">#REF!</definedName>
    <definedName name="_10369010Sep" localSheetId="6">#REF!</definedName>
    <definedName name="_10369010Sep" localSheetId="0">#REF!</definedName>
    <definedName name="_10369010Sep" localSheetId="7">#REF!</definedName>
    <definedName name="_10369010Sep" localSheetId="8">#REF!</definedName>
    <definedName name="_10369010Sep">#REF!</definedName>
    <definedName name="_10369020Apr" localSheetId="6">#REF!</definedName>
    <definedName name="_10369020Apr" localSheetId="0">#REF!</definedName>
    <definedName name="_10369020Apr" localSheetId="7">#REF!</definedName>
    <definedName name="_10369020Apr" localSheetId="8">#REF!</definedName>
    <definedName name="_10369020Apr">#REF!</definedName>
    <definedName name="_10369020Aug" localSheetId="6">#REF!</definedName>
    <definedName name="_10369020Aug" localSheetId="0">#REF!</definedName>
    <definedName name="_10369020Aug" localSheetId="7">#REF!</definedName>
    <definedName name="_10369020Aug" localSheetId="8">#REF!</definedName>
    <definedName name="_10369020Aug">#REF!</definedName>
    <definedName name="_10369020Dec" localSheetId="6">#REF!</definedName>
    <definedName name="_10369020Dec" localSheetId="0">#REF!</definedName>
    <definedName name="_10369020Dec" localSheetId="7">#REF!</definedName>
    <definedName name="_10369020Dec" localSheetId="8">#REF!</definedName>
    <definedName name="_10369020Dec">#REF!</definedName>
    <definedName name="_10369020Feb" localSheetId="6">#REF!</definedName>
    <definedName name="_10369020Feb" localSheetId="0">#REF!</definedName>
    <definedName name="_10369020Feb" localSheetId="7">#REF!</definedName>
    <definedName name="_10369020Feb" localSheetId="8">#REF!</definedName>
    <definedName name="_10369020Feb">#REF!</definedName>
    <definedName name="_10369020Jan" localSheetId="6">#REF!</definedName>
    <definedName name="_10369020Jan" localSheetId="0">#REF!</definedName>
    <definedName name="_10369020Jan" localSheetId="7">#REF!</definedName>
    <definedName name="_10369020Jan" localSheetId="8">#REF!</definedName>
    <definedName name="_10369020Jan">#REF!</definedName>
    <definedName name="_10369020Jul" localSheetId="6">#REF!</definedName>
    <definedName name="_10369020Jul" localSheetId="0">#REF!</definedName>
    <definedName name="_10369020Jul" localSheetId="7">#REF!</definedName>
    <definedName name="_10369020Jul" localSheetId="8">#REF!</definedName>
    <definedName name="_10369020Jul">#REF!</definedName>
    <definedName name="_10369020Jun" localSheetId="6">#REF!</definedName>
    <definedName name="_10369020Jun" localSheetId="0">#REF!</definedName>
    <definedName name="_10369020Jun" localSheetId="7">#REF!</definedName>
    <definedName name="_10369020Jun" localSheetId="8">#REF!</definedName>
    <definedName name="_10369020Jun">#REF!</definedName>
    <definedName name="_10369020Mar" localSheetId="6">#REF!</definedName>
    <definedName name="_10369020Mar" localSheetId="0">#REF!</definedName>
    <definedName name="_10369020Mar" localSheetId="7">#REF!</definedName>
    <definedName name="_10369020Mar" localSheetId="8">#REF!</definedName>
    <definedName name="_10369020Mar">#REF!</definedName>
    <definedName name="_10369020May" localSheetId="6">#REF!</definedName>
    <definedName name="_10369020May" localSheetId="0">#REF!</definedName>
    <definedName name="_10369020May" localSheetId="7">#REF!</definedName>
    <definedName name="_10369020May" localSheetId="8">#REF!</definedName>
    <definedName name="_10369020May">#REF!</definedName>
    <definedName name="_10369020Nov" localSheetId="6">#REF!</definedName>
    <definedName name="_10369020Nov" localSheetId="0">#REF!</definedName>
    <definedName name="_10369020Nov" localSheetId="7">#REF!</definedName>
    <definedName name="_10369020Nov" localSheetId="8">#REF!</definedName>
    <definedName name="_10369020Nov">#REF!</definedName>
    <definedName name="_10369020Oct" localSheetId="6">#REF!</definedName>
    <definedName name="_10369020Oct" localSheetId="0">#REF!</definedName>
    <definedName name="_10369020Oct" localSheetId="7">#REF!</definedName>
    <definedName name="_10369020Oct" localSheetId="8">#REF!</definedName>
    <definedName name="_10369020Oct">#REF!</definedName>
    <definedName name="_10369020Sep" localSheetId="6">#REF!</definedName>
    <definedName name="_10369020Sep" localSheetId="0">#REF!</definedName>
    <definedName name="_10369020Sep" localSheetId="7">#REF!</definedName>
    <definedName name="_10369020Sep" localSheetId="8">#REF!</definedName>
    <definedName name="_10369020Sep">#REF!</definedName>
    <definedName name="_10370000Apr" localSheetId="6">#REF!</definedName>
    <definedName name="_10370000Apr" localSheetId="0">#REF!</definedName>
    <definedName name="_10370000Apr" localSheetId="7">#REF!</definedName>
    <definedName name="_10370000Apr" localSheetId="8">#REF!</definedName>
    <definedName name="_10370000Apr">#REF!</definedName>
    <definedName name="_10370000Aug" localSheetId="6">#REF!</definedName>
    <definedName name="_10370000Aug" localSheetId="0">#REF!</definedName>
    <definedName name="_10370000Aug" localSheetId="7">#REF!</definedName>
    <definedName name="_10370000Aug" localSheetId="8">#REF!</definedName>
    <definedName name="_10370000Aug">#REF!</definedName>
    <definedName name="_10370000Dec" localSheetId="6">#REF!</definedName>
    <definedName name="_10370000Dec" localSheetId="0">#REF!</definedName>
    <definedName name="_10370000Dec" localSheetId="7">#REF!</definedName>
    <definedName name="_10370000Dec" localSheetId="8">#REF!</definedName>
    <definedName name="_10370000Dec">#REF!</definedName>
    <definedName name="_10370000Feb" localSheetId="6">#REF!</definedName>
    <definedName name="_10370000Feb" localSheetId="0">#REF!</definedName>
    <definedName name="_10370000Feb" localSheetId="7">#REF!</definedName>
    <definedName name="_10370000Feb" localSheetId="8">#REF!</definedName>
    <definedName name="_10370000Feb">#REF!</definedName>
    <definedName name="_10370000Jan" localSheetId="6">#REF!</definedName>
    <definedName name="_10370000Jan" localSheetId="0">#REF!</definedName>
    <definedName name="_10370000Jan" localSheetId="7">#REF!</definedName>
    <definedName name="_10370000Jan" localSheetId="8">#REF!</definedName>
    <definedName name="_10370000Jan">#REF!</definedName>
    <definedName name="_10370000Jul" localSheetId="6">#REF!</definedName>
    <definedName name="_10370000Jul" localSheetId="0">#REF!</definedName>
    <definedName name="_10370000Jul" localSheetId="7">#REF!</definedName>
    <definedName name="_10370000Jul" localSheetId="8">#REF!</definedName>
    <definedName name="_10370000Jul">#REF!</definedName>
    <definedName name="_10370000Jun" localSheetId="6">#REF!</definedName>
    <definedName name="_10370000Jun" localSheetId="0">#REF!</definedName>
    <definedName name="_10370000Jun" localSheetId="7">#REF!</definedName>
    <definedName name="_10370000Jun" localSheetId="8">#REF!</definedName>
    <definedName name="_10370000Jun">#REF!</definedName>
    <definedName name="_10370000Mar" localSheetId="6">#REF!</definedName>
    <definedName name="_10370000Mar" localSheetId="0">#REF!</definedName>
    <definedName name="_10370000Mar" localSheetId="7">#REF!</definedName>
    <definedName name="_10370000Mar" localSheetId="8">#REF!</definedName>
    <definedName name="_10370000Mar">#REF!</definedName>
    <definedName name="_10370000May" localSheetId="6">#REF!</definedName>
    <definedName name="_10370000May" localSheetId="0">#REF!</definedName>
    <definedName name="_10370000May" localSheetId="7">#REF!</definedName>
    <definedName name="_10370000May" localSheetId="8">#REF!</definedName>
    <definedName name="_10370000May">#REF!</definedName>
    <definedName name="_10370000Nov" localSheetId="6">#REF!</definedName>
    <definedName name="_10370000Nov" localSheetId="0">#REF!</definedName>
    <definedName name="_10370000Nov" localSheetId="7">#REF!</definedName>
    <definedName name="_10370000Nov" localSheetId="8">#REF!</definedName>
    <definedName name="_10370000Nov">#REF!</definedName>
    <definedName name="_10370000Oct" localSheetId="6">#REF!</definedName>
    <definedName name="_10370000Oct" localSheetId="0">#REF!</definedName>
    <definedName name="_10370000Oct" localSheetId="7">#REF!</definedName>
    <definedName name="_10370000Oct" localSheetId="8">#REF!</definedName>
    <definedName name="_10370000Oct">#REF!</definedName>
    <definedName name="_10370000Sep" localSheetId="6">#REF!</definedName>
    <definedName name="_10370000Sep" localSheetId="0">#REF!</definedName>
    <definedName name="_10370000Sep" localSheetId="7">#REF!</definedName>
    <definedName name="_10370000Sep" localSheetId="8">#REF!</definedName>
    <definedName name="_10370000Sep">#REF!</definedName>
    <definedName name="_10371000Apr" localSheetId="6">#REF!</definedName>
    <definedName name="_10371000Apr" localSheetId="0">#REF!</definedName>
    <definedName name="_10371000Apr" localSheetId="7">#REF!</definedName>
    <definedName name="_10371000Apr" localSheetId="8">#REF!</definedName>
    <definedName name="_10371000Apr">#REF!</definedName>
    <definedName name="_10371000Aug" localSheetId="6">#REF!</definedName>
    <definedName name="_10371000Aug" localSheetId="0">#REF!</definedName>
    <definedName name="_10371000Aug" localSheetId="7">#REF!</definedName>
    <definedName name="_10371000Aug" localSheetId="8">#REF!</definedName>
    <definedName name="_10371000Aug">#REF!</definedName>
    <definedName name="_10371000Dec" localSheetId="6">#REF!</definedName>
    <definedName name="_10371000Dec" localSheetId="0">#REF!</definedName>
    <definedName name="_10371000Dec" localSheetId="7">#REF!</definedName>
    <definedName name="_10371000Dec" localSheetId="8">#REF!</definedName>
    <definedName name="_10371000Dec">#REF!</definedName>
    <definedName name="_10371000Feb" localSheetId="6">#REF!</definedName>
    <definedName name="_10371000Feb" localSheetId="0">#REF!</definedName>
    <definedName name="_10371000Feb" localSheetId="7">#REF!</definedName>
    <definedName name="_10371000Feb" localSheetId="8">#REF!</definedName>
    <definedName name="_10371000Feb">#REF!</definedName>
    <definedName name="_10371000Jan" localSheetId="6">#REF!</definedName>
    <definedName name="_10371000Jan" localSheetId="0">#REF!</definedName>
    <definedName name="_10371000Jan" localSheetId="7">#REF!</definedName>
    <definedName name="_10371000Jan" localSheetId="8">#REF!</definedName>
    <definedName name="_10371000Jan">#REF!</definedName>
    <definedName name="_10371000Jul" localSheetId="6">#REF!</definedName>
    <definedName name="_10371000Jul" localSheetId="0">#REF!</definedName>
    <definedName name="_10371000Jul" localSheetId="7">#REF!</definedName>
    <definedName name="_10371000Jul" localSheetId="8">#REF!</definedName>
    <definedName name="_10371000Jul">#REF!</definedName>
    <definedName name="_10371000Jun" localSheetId="6">#REF!</definedName>
    <definedName name="_10371000Jun" localSheetId="0">#REF!</definedName>
    <definedName name="_10371000Jun" localSheetId="7">#REF!</definedName>
    <definedName name="_10371000Jun" localSheetId="8">#REF!</definedName>
    <definedName name="_10371000Jun">#REF!</definedName>
    <definedName name="_10371000Mar" localSheetId="6">#REF!</definedName>
    <definedName name="_10371000Mar" localSheetId="0">#REF!</definedName>
    <definedName name="_10371000Mar" localSheetId="7">#REF!</definedName>
    <definedName name="_10371000Mar" localSheetId="8">#REF!</definedName>
    <definedName name="_10371000Mar">#REF!</definedName>
    <definedName name="_10371000May" localSheetId="6">#REF!</definedName>
    <definedName name="_10371000May" localSheetId="0">#REF!</definedName>
    <definedName name="_10371000May" localSheetId="7">#REF!</definedName>
    <definedName name="_10371000May" localSheetId="8">#REF!</definedName>
    <definedName name="_10371000May">#REF!</definedName>
    <definedName name="_10371000Nov" localSheetId="6">#REF!</definedName>
    <definedName name="_10371000Nov" localSheetId="0">#REF!</definedName>
    <definedName name="_10371000Nov" localSheetId="7">#REF!</definedName>
    <definedName name="_10371000Nov" localSheetId="8">#REF!</definedName>
    <definedName name="_10371000Nov">#REF!</definedName>
    <definedName name="_10371000Oct" localSheetId="6">#REF!</definedName>
    <definedName name="_10371000Oct" localSheetId="0">#REF!</definedName>
    <definedName name="_10371000Oct" localSheetId="7">#REF!</definedName>
    <definedName name="_10371000Oct" localSheetId="8">#REF!</definedName>
    <definedName name="_10371000Oct">#REF!</definedName>
    <definedName name="_10371000Sep" localSheetId="6">#REF!</definedName>
    <definedName name="_10371000Sep" localSheetId="0">#REF!</definedName>
    <definedName name="_10371000Sep" localSheetId="7">#REF!</definedName>
    <definedName name="_10371000Sep" localSheetId="8">#REF!</definedName>
    <definedName name="_10371000Sep">#REF!</definedName>
    <definedName name="_10373000Apr" localSheetId="6">#REF!</definedName>
    <definedName name="_10373000Apr" localSheetId="0">#REF!</definedName>
    <definedName name="_10373000Apr" localSheetId="7">#REF!</definedName>
    <definedName name="_10373000Apr" localSheetId="8">#REF!</definedName>
    <definedName name="_10373000Apr">#REF!</definedName>
    <definedName name="_10373000Aug" localSheetId="6">#REF!</definedName>
    <definedName name="_10373000Aug" localSheetId="0">#REF!</definedName>
    <definedName name="_10373000Aug" localSheetId="7">#REF!</definedName>
    <definedName name="_10373000Aug" localSheetId="8">#REF!</definedName>
    <definedName name="_10373000Aug">#REF!</definedName>
    <definedName name="_10373000Dec" localSheetId="6">#REF!</definedName>
    <definedName name="_10373000Dec" localSheetId="0">#REF!</definedName>
    <definedName name="_10373000Dec" localSheetId="7">#REF!</definedName>
    <definedName name="_10373000Dec" localSheetId="8">#REF!</definedName>
    <definedName name="_10373000Dec">#REF!</definedName>
    <definedName name="_10373000Feb" localSheetId="6">#REF!</definedName>
    <definedName name="_10373000Feb" localSheetId="0">#REF!</definedName>
    <definedName name="_10373000Feb" localSheetId="7">#REF!</definedName>
    <definedName name="_10373000Feb" localSheetId="8">#REF!</definedName>
    <definedName name="_10373000Feb">#REF!</definedName>
    <definedName name="_10373000Jan" localSheetId="6">#REF!</definedName>
    <definedName name="_10373000Jan" localSheetId="0">#REF!</definedName>
    <definedName name="_10373000Jan" localSheetId="7">#REF!</definedName>
    <definedName name="_10373000Jan" localSheetId="8">#REF!</definedName>
    <definedName name="_10373000Jan">#REF!</definedName>
    <definedName name="_10373000Jul" localSheetId="6">#REF!</definedName>
    <definedName name="_10373000Jul" localSheetId="0">#REF!</definedName>
    <definedName name="_10373000Jul" localSheetId="7">#REF!</definedName>
    <definedName name="_10373000Jul" localSheetId="8">#REF!</definedName>
    <definedName name="_10373000Jul">#REF!</definedName>
    <definedName name="_10373000Jun" localSheetId="6">#REF!</definedName>
    <definedName name="_10373000Jun" localSheetId="0">#REF!</definedName>
    <definedName name="_10373000Jun" localSheetId="7">#REF!</definedName>
    <definedName name="_10373000Jun" localSheetId="8">#REF!</definedName>
    <definedName name="_10373000Jun">#REF!</definedName>
    <definedName name="_10373000Mar" localSheetId="6">#REF!</definedName>
    <definedName name="_10373000Mar" localSheetId="0">#REF!</definedName>
    <definedName name="_10373000Mar" localSheetId="7">#REF!</definedName>
    <definedName name="_10373000Mar" localSheetId="8">#REF!</definedName>
    <definedName name="_10373000Mar">#REF!</definedName>
    <definedName name="_10373000May" localSheetId="6">#REF!</definedName>
    <definedName name="_10373000May" localSheetId="0">#REF!</definedName>
    <definedName name="_10373000May" localSheetId="7">#REF!</definedName>
    <definedName name="_10373000May" localSheetId="8">#REF!</definedName>
    <definedName name="_10373000May">#REF!</definedName>
    <definedName name="_10373000Nov" localSheetId="6">#REF!</definedName>
    <definedName name="_10373000Nov" localSheetId="0">#REF!</definedName>
    <definedName name="_10373000Nov" localSheetId="7">#REF!</definedName>
    <definedName name="_10373000Nov" localSheetId="8">#REF!</definedName>
    <definedName name="_10373000Nov">#REF!</definedName>
    <definedName name="_10373000Oct" localSheetId="6">#REF!</definedName>
    <definedName name="_10373000Oct" localSheetId="0">#REF!</definedName>
    <definedName name="_10373000Oct" localSheetId="7">#REF!</definedName>
    <definedName name="_10373000Oct" localSheetId="8">#REF!</definedName>
    <definedName name="_10373000Oct">#REF!</definedName>
    <definedName name="_10373000Sep" localSheetId="6">#REF!</definedName>
    <definedName name="_10373000Sep" localSheetId="0">#REF!</definedName>
    <definedName name="_10373000Sep" localSheetId="7">#REF!</definedName>
    <definedName name="_10373000Sep" localSheetId="8">#REF!</definedName>
    <definedName name="_10373000Sep">#REF!</definedName>
    <definedName name="_10389001Apr" localSheetId="6">#REF!</definedName>
    <definedName name="_10389001Apr" localSheetId="0">#REF!</definedName>
    <definedName name="_10389001Apr" localSheetId="7">#REF!</definedName>
    <definedName name="_10389001Apr" localSheetId="8">#REF!</definedName>
    <definedName name="_10389001Apr">#REF!</definedName>
    <definedName name="_10389001Aug" localSheetId="6">#REF!</definedName>
    <definedName name="_10389001Aug" localSheetId="0">#REF!</definedName>
    <definedName name="_10389001Aug" localSheetId="7">#REF!</definedName>
    <definedName name="_10389001Aug" localSheetId="8">#REF!</definedName>
    <definedName name="_10389001Aug">#REF!</definedName>
    <definedName name="_10389001Dec" localSheetId="6">#REF!</definedName>
    <definedName name="_10389001Dec" localSheetId="0">#REF!</definedName>
    <definedName name="_10389001Dec" localSheetId="7">#REF!</definedName>
    <definedName name="_10389001Dec" localSheetId="8">#REF!</definedName>
    <definedName name="_10389001Dec">#REF!</definedName>
    <definedName name="_10389001Feb" localSheetId="6">#REF!</definedName>
    <definedName name="_10389001Feb" localSheetId="0">#REF!</definedName>
    <definedName name="_10389001Feb" localSheetId="7">#REF!</definedName>
    <definedName name="_10389001Feb" localSheetId="8">#REF!</definedName>
    <definedName name="_10389001Feb">#REF!</definedName>
    <definedName name="_10389001Jan" localSheetId="6">#REF!</definedName>
    <definedName name="_10389001Jan" localSheetId="0">#REF!</definedName>
    <definedName name="_10389001Jan" localSheetId="7">#REF!</definedName>
    <definedName name="_10389001Jan" localSheetId="8">#REF!</definedName>
    <definedName name="_10389001Jan">#REF!</definedName>
    <definedName name="_10389001Jul" localSheetId="6">#REF!</definedName>
    <definedName name="_10389001Jul" localSheetId="0">#REF!</definedName>
    <definedName name="_10389001Jul" localSheetId="7">#REF!</definedName>
    <definedName name="_10389001Jul" localSheetId="8">#REF!</definedName>
    <definedName name="_10389001Jul">#REF!</definedName>
    <definedName name="_10389001Jun" localSheetId="6">#REF!</definedName>
    <definedName name="_10389001Jun" localSheetId="0">#REF!</definedName>
    <definedName name="_10389001Jun" localSheetId="7">#REF!</definedName>
    <definedName name="_10389001Jun" localSheetId="8">#REF!</definedName>
    <definedName name="_10389001Jun">#REF!</definedName>
    <definedName name="_10389001Mar" localSheetId="6">#REF!</definedName>
    <definedName name="_10389001Mar" localSheetId="0">#REF!</definedName>
    <definedName name="_10389001Mar" localSheetId="7">#REF!</definedName>
    <definedName name="_10389001Mar" localSheetId="8">#REF!</definedName>
    <definedName name="_10389001Mar">#REF!</definedName>
    <definedName name="_10389001May" localSheetId="6">#REF!</definedName>
    <definedName name="_10389001May" localSheetId="0">#REF!</definedName>
    <definedName name="_10389001May" localSheetId="7">#REF!</definedName>
    <definedName name="_10389001May" localSheetId="8">#REF!</definedName>
    <definedName name="_10389001May">#REF!</definedName>
    <definedName name="_10389001Nov" localSheetId="6">#REF!</definedName>
    <definedName name="_10389001Nov" localSheetId="0">#REF!</definedName>
    <definedName name="_10389001Nov" localSheetId="7">#REF!</definedName>
    <definedName name="_10389001Nov" localSheetId="8">#REF!</definedName>
    <definedName name="_10389001Nov">#REF!</definedName>
    <definedName name="_10389001Oct" localSheetId="6">#REF!</definedName>
    <definedName name="_10389001Oct" localSheetId="0">#REF!</definedName>
    <definedName name="_10389001Oct" localSheetId="7">#REF!</definedName>
    <definedName name="_10389001Oct" localSheetId="8">#REF!</definedName>
    <definedName name="_10389001Oct">#REF!</definedName>
    <definedName name="_10389001Sep" localSheetId="6">#REF!</definedName>
    <definedName name="_10389001Sep" localSheetId="0">#REF!</definedName>
    <definedName name="_10389001Sep" localSheetId="7">#REF!</definedName>
    <definedName name="_10389001Sep" localSheetId="8">#REF!</definedName>
    <definedName name="_10389001Sep">#REF!</definedName>
    <definedName name="_10389002Apr" localSheetId="6">#REF!</definedName>
    <definedName name="_10389002Apr" localSheetId="0">#REF!</definedName>
    <definedName name="_10389002Apr" localSheetId="7">#REF!</definedName>
    <definedName name="_10389002Apr" localSheetId="8">#REF!</definedName>
    <definedName name="_10389002Apr">#REF!</definedName>
    <definedName name="_10389002Aug" localSheetId="6">#REF!</definedName>
    <definedName name="_10389002Aug" localSheetId="0">#REF!</definedName>
    <definedName name="_10389002Aug" localSheetId="7">#REF!</definedName>
    <definedName name="_10389002Aug" localSheetId="8">#REF!</definedName>
    <definedName name="_10389002Aug">#REF!</definedName>
    <definedName name="_10389002Dec" localSheetId="6">#REF!</definedName>
    <definedName name="_10389002Dec" localSheetId="0">#REF!</definedName>
    <definedName name="_10389002Dec" localSheetId="7">#REF!</definedName>
    <definedName name="_10389002Dec" localSheetId="8">#REF!</definedName>
    <definedName name="_10389002Dec">#REF!</definedName>
    <definedName name="_10389002Feb" localSheetId="6">#REF!</definedName>
    <definedName name="_10389002Feb" localSheetId="0">#REF!</definedName>
    <definedName name="_10389002Feb" localSheetId="7">#REF!</definedName>
    <definedName name="_10389002Feb" localSheetId="8">#REF!</definedName>
    <definedName name="_10389002Feb">#REF!</definedName>
    <definedName name="_10389002Jan" localSheetId="6">#REF!</definedName>
    <definedName name="_10389002Jan" localSheetId="0">#REF!</definedName>
    <definedName name="_10389002Jan" localSheetId="7">#REF!</definedName>
    <definedName name="_10389002Jan" localSheetId="8">#REF!</definedName>
    <definedName name="_10389002Jan">#REF!</definedName>
    <definedName name="_10389002Jul" localSheetId="6">#REF!</definedName>
    <definedName name="_10389002Jul" localSheetId="0">#REF!</definedName>
    <definedName name="_10389002Jul" localSheetId="7">#REF!</definedName>
    <definedName name="_10389002Jul" localSheetId="8">#REF!</definedName>
    <definedName name="_10389002Jul">#REF!</definedName>
    <definedName name="_10389002Jun" localSheetId="6">#REF!</definedName>
    <definedName name="_10389002Jun" localSheetId="0">#REF!</definedName>
    <definedName name="_10389002Jun" localSheetId="7">#REF!</definedName>
    <definedName name="_10389002Jun" localSheetId="8">#REF!</definedName>
    <definedName name="_10389002Jun">#REF!</definedName>
    <definedName name="_10389002Mar" localSheetId="6">#REF!</definedName>
    <definedName name="_10389002Mar" localSheetId="0">#REF!</definedName>
    <definedName name="_10389002Mar" localSheetId="7">#REF!</definedName>
    <definedName name="_10389002Mar" localSheetId="8">#REF!</definedName>
    <definedName name="_10389002Mar">#REF!</definedName>
    <definedName name="_10389002May" localSheetId="6">#REF!</definedName>
    <definedName name="_10389002May" localSheetId="0">#REF!</definedName>
    <definedName name="_10389002May" localSheetId="7">#REF!</definedName>
    <definedName name="_10389002May" localSheetId="8">#REF!</definedName>
    <definedName name="_10389002May">#REF!</definedName>
    <definedName name="_10389002Nov" localSheetId="6">#REF!</definedName>
    <definedName name="_10389002Nov" localSheetId="0">#REF!</definedName>
    <definedName name="_10389002Nov" localSheetId="7">#REF!</definedName>
    <definedName name="_10389002Nov" localSheetId="8">#REF!</definedName>
    <definedName name="_10389002Nov">#REF!</definedName>
    <definedName name="_10389002Oct" localSheetId="6">#REF!</definedName>
    <definedName name="_10389002Oct" localSheetId="0">#REF!</definedName>
    <definedName name="_10389002Oct" localSheetId="7">#REF!</definedName>
    <definedName name="_10389002Oct" localSheetId="8">#REF!</definedName>
    <definedName name="_10389002Oct">#REF!</definedName>
    <definedName name="_10389002Sep" localSheetId="6">#REF!</definedName>
    <definedName name="_10389002Sep" localSheetId="0">#REF!</definedName>
    <definedName name="_10389002Sep" localSheetId="7">#REF!</definedName>
    <definedName name="_10389002Sep" localSheetId="8">#REF!</definedName>
    <definedName name="_10389002Sep">#REF!</definedName>
    <definedName name="_10390000Apr" localSheetId="6">#REF!</definedName>
    <definedName name="_10390000Apr" localSheetId="0">#REF!</definedName>
    <definedName name="_10390000Apr" localSheetId="7">#REF!</definedName>
    <definedName name="_10390000Apr" localSheetId="8">#REF!</definedName>
    <definedName name="_10390000Apr">#REF!</definedName>
    <definedName name="_10390000Aug" localSheetId="6">#REF!</definedName>
    <definedName name="_10390000Aug" localSheetId="0">#REF!</definedName>
    <definedName name="_10390000Aug" localSheetId="7">#REF!</definedName>
    <definedName name="_10390000Aug" localSheetId="8">#REF!</definedName>
    <definedName name="_10390000Aug">#REF!</definedName>
    <definedName name="_10390000Dec" localSheetId="6">#REF!</definedName>
    <definedName name="_10390000Dec" localSheetId="0">#REF!</definedName>
    <definedName name="_10390000Dec" localSheetId="7">#REF!</definedName>
    <definedName name="_10390000Dec" localSheetId="8">#REF!</definedName>
    <definedName name="_10390000Dec">#REF!</definedName>
    <definedName name="_10390000Feb" localSheetId="6">#REF!</definedName>
    <definedName name="_10390000Feb" localSheetId="0">#REF!</definedName>
    <definedName name="_10390000Feb" localSheetId="7">#REF!</definedName>
    <definedName name="_10390000Feb" localSheetId="8">#REF!</definedName>
    <definedName name="_10390000Feb">#REF!</definedName>
    <definedName name="_10390000Jan" localSheetId="6">#REF!</definedName>
    <definedName name="_10390000Jan" localSheetId="0">#REF!</definedName>
    <definedName name="_10390000Jan" localSheetId="7">#REF!</definedName>
    <definedName name="_10390000Jan" localSheetId="8">#REF!</definedName>
    <definedName name="_10390000Jan">#REF!</definedName>
    <definedName name="_10390000Jul" localSheetId="6">#REF!</definedName>
    <definedName name="_10390000Jul" localSheetId="0">#REF!</definedName>
    <definedName name="_10390000Jul" localSheetId="7">#REF!</definedName>
    <definedName name="_10390000Jul" localSheetId="8">#REF!</definedName>
    <definedName name="_10390000Jul">#REF!</definedName>
    <definedName name="_10390000Jun" localSheetId="6">#REF!</definedName>
    <definedName name="_10390000Jun" localSheetId="0">#REF!</definedName>
    <definedName name="_10390000Jun" localSheetId="7">#REF!</definedName>
    <definedName name="_10390000Jun" localSheetId="8">#REF!</definedName>
    <definedName name="_10390000Jun">#REF!</definedName>
    <definedName name="_10390000Mar" localSheetId="6">#REF!</definedName>
    <definedName name="_10390000Mar" localSheetId="0">#REF!</definedName>
    <definedName name="_10390000Mar" localSheetId="7">#REF!</definedName>
    <definedName name="_10390000Mar" localSheetId="8">#REF!</definedName>
    <definedName name="_10390000Mar">#REF!</definedName>
    <definedName name="_10390000May" localSheetId="6">#REF!</definedName>
    <definedName name="_10390000May" localSheetId="0">#REF!</definedName>
    <definedName name="_10390000May" localSheetId="7">#REF!</definedName>
    <definedName name="_10390000May" localSheetId="8">#REF!</definedName>
    <definedName name="_10390000May">#REF!</definedName>
    <definedName name="_10390000Nov" localSheetId="6">#REF!</definedName>
    <definedName name="_10390000Nov" localSheetId="0">#REF!</definedName>
    <definedName name="_10390000Nov" localSheetId="7">#REF!</definedName>
    <definedName name="_10390000Nov" localSheetId="8">#REF!</definedName>
    <definedName name="_10390000Nov">#REF!</definedName>
    <definedName name="_10390000Oct" localSheetId="6">#REF!</definedName>
    <definedName name="_10390000Oct" localSheetId="0">#REF!</definedName>
    <definedName name="_10390000Oct" localSheetId="7">#REF!</definedName>
    <definedName name="_10390000Oct" localSheetId="8">#REF!</definedName>
    <definedName name="_10390000Oct">#REF!</definedName>
    <definedName name="_10390000Sep" localSheetId="6">#REF!</definedName>
    <definedName name="_10390000Sep" localSheetId="0">#REF!</definedName>
    <definedName name="_10390000Sep" localSheetId="7">#REF!</definedName>
    <definedName name="_10390000Sep" localSheetId="8">#REF!</definedName>
    <definedName name="_10390000Sep">#REF!</definedName>
    <definedName name="_10390007Apr" localSheetId="6">#REF!</definedName>
    <definedName name="_10390007Apr" localSheetId="0">#REF!</definedName>
    <definedName name="_10390007Apr" localSheetId="7">#REF!</definedName>
    <definedName name="_10390007Apr" localSheetId="8">#REF!</definedName>
    <definedName name="_10390007Apr">#REF!</definedName>
    <definedName name="_10390007Aug" localSheetId="6">#REF!</definedName>
    <definedName name="_10390007Aug" localSheetId="0">#REF!</definedName>
    <definedName name="_10390007Aug" localSheetId="7">#REF!</definedName>
    <definedName name="_10390007Aug" localSheetId="8">#REF!</definedName>
    <definedName name="_10390007Aug">#REF!</definedName>
    <definedName name="_10390007Dec" localSheetId="6">#REF!</definedName>
    <definedName name="_10390007Dec" localSheetId="0">#REF!</definedName>
    <definedName name="_10390007Dec" localSheetId="7">#REF!</definedName>
    <definedName name="_10390007Dec" localSheetId="8">#REF!</definedName>
    <definedName name="_10390007Dec">#REF!</definedName>
    <definedName name="_10390007Feb" localSheetId="6">#REF!</definedName>
    <definedName name="_10390007Feb" localSheetId="0">#REF!</definedName>
    <definedName name="_10390007Feb" localSheetId="7">#REF!</definedName>
    <definedName name="_10390007Feb" localSheetId="8">#REF!</definedName>
    <definedName name="_10390007Feb">#REF!</definedName>
    <definedName name="_10390007Jan" localSheetId="6">#REF!</definedName>
    <definedName name="_10390007Jan" localSheetId="0">#REF!</definedName>
    <definedName name="_10390007Jan" localSheetId="7">#REF!</definedName>
    <definedName name="_10390007Jan" localSheetId="8">#REF!</definedName>
    <definedName name="_10390007Jan">#REF!</definedName>
    <definedName name="_10390007Jul" localSheetId="6">#REF!</definedName>
    <definedName name="_10390007Jul" localSheetId="0">#REF!</definedName>
    <definedName name="_10390007Jul" localSheetId="7">#REF!</definedName>
    <definedName name="_10390007Jul" localSheetId="8">#REF!</definedName>
    <definedName name="_10390007Jul">#REF!</definedName>
    <definedName name="_10390007Jun" localSheetId="6">#REF!</definedName>
    <definedName name="_10390007Jun" localSheetId="0">#REF!</definedName>
    <definedName name="_10390007Jun" localSheetId="7">#REF!</definedName>
    <definedName name="_10390007Jun" localSheetId="8">#REF!</definedName>
    <definedName name="_10390007Jun">#REF!</definedName>
    <definedName name="_10390007Mar" localSheetId="6">#REF!</definedName>
    <definedName name="_10390007Mar" localSheetId="0">#REF!</definedName>
    <definedName name="_10390007Mar" localSheetId="7">#REF!</definedName>
    <definedName name="_10390007Mar" localSheetId="8">#REF!</definedName>
    <definedName name="_10390007Mar">#REF!</definedName>
    <definedName name="_10390007May" localSheetId="6">#REF!</definedName>
    <definedName name="_10390007May" localSheetId="0">#REF!</definedName>
    <definedName name="_10390007May" localSheetId="7">#REF!</definedName>
    <definedName name="_10390007May" localSheetId="8">#REF!</definedName>
    <definedName name="_10390007May">#REF!</definedName>
    <definedName name="_10390007Nov" localSheetId="6">#REF!</definedName>
    <definedName name="_10390007Nov" localSheetId="0">#REF!</definedName>
    <definedName name="_10390007Nov" localSheetId="7">#REF!</definedName>
    <definedName name="_10390007Nov" localSheetId="8">#REF!</definedName>
    <definedName name="_10390007Nov">#REF!</definedName>
    <definedName name="_10390007Oct" localSheetId="6">#REF!</definedName>
    <definedName name="_10390007Oct" localSheetId="0">#REF!</definedName>
    <definedName name="_10390007Oct" localSheetId="7">#REF!</definedName>
    <definedName name="_10390007Oct" localSheetId="8">#REF!</definedName>
    <definedName name="_10390007Oct">#REF!</definedName>
    <definedName name="_10390007Sep" localSheetId="6">#REF!</definedName>
    <definedName name="_10390007Sep" localSheetId="0">#REF!</definedName>
    <definedName name="_10390007Sep" localSheetId="7">#REF!</definedName>
    <definedName name="_10390007Sep" localSheetId="8">#REF!</definedName>
    <definedName name="_10390007Sep">#REF!</definedName>
    <definedName name="_10391000Apr" localSheetId="6">#REF!</definedName>
    <definedName name="_10391000Apr" localSheetId="0">#REF!</definedName>
    <definedName name="_10391000Apr" localSheetId="7">#REF!</definedName>
    <definedName name="_10391000Apr" localSheetId="8">#REF!</definedName>
    <definedName name="_10391000Apr">#REF!</definedName>
    <definedName name="_10391000Aug" localSheetId="6">#REF!</definedName>
    <definedName name="_10391000Aug" localSheetId="0">#REF!</definedName>
    <definedName name="_10391000Aug" localSheetId="7">#REF!</definedName>
    <definedName name="_10391000Aug" localSheetId="8">#REF!</definedName>
    <definedName name="_10391000Aug">#REF!</definedName>
    <definedName name="_10391000Dec" localSheetId="6">#REF!</definedName>
    <definedName name="_10391000Dec" localSheetId="0">#REF!</definedName>
    <definedName name="_10391000Dec" localSheetId="7">#REF!</definedName>
    <definedName name="_10391000Dec" localSheetId="8">#REF!</definedName>
    <definedName name="_10391000Dec">#REF!</definedName>
    <definedName name="_10391000Feb" localSheetId="6">#REF!</definedName>
    <definedName name="_10391000Feb" localSheetId="0">#REF!</definedName>
    <definedName name="_10391000Feb" localSheetId="7">#REF!</definedName>
    <definedName name="_10391000Feb" localSheetId="8">#REF!</definedName>
    <definedName name="_10391000Feb">#REF!</definedName>
    <definedName name="_10391000Jan" localSheetId="6">#REF!</definedName>
    <definedName name="_10391000Jan" localSheetId="0">#REF!</definedName>
    <definedName name="_10391000Jan" localSheetId="7">#REF!</definedName>
    <definedName name="_10391000Jan" localSheetId="8">#REF!</definedName>
    <definedName name="_10391000Jan">#REF!</definedName>
    <definedName name="_10391000Jul" localSheetId="6">#REF!</definedName>
    <definedName name="_10391000Jul" localSheetId="0">#REF!</definedName>
    <definedName name="_10391000Jul" localSheetId="7">#REF!</definedName>
    <definedName name="_10391000Jul" localSheetId="8">#REF!</definedName>
    <definedName name="_10391000Jul">#REF!</definedName>
    <definedName name="_10391000Jun" localSheetId="6">#REF!</definedName>
    <definedName name="_10391000Jun" localSheetId="0">#REF!</definedName>
    <definedName name="_10391000Jun" localSheetId="7">#REF!</definedName>
    <definedName name="_10391000Jun" localSheetId="8">#REF!</definedName>
    <definedName name="_10391000Jun">#REF!</definedName>
    <definedName name="_10391000Mar" localSheetId="6">#REF!</definedName>
    <definedName name="_10391000Mar" localSheetId="0">#REF!</definedName>
    <definedName name="_10391000Mar" localSheetId="7">#REF!</definedName>
    <definedName name="_10391000Mar" localSheetId="8">#REF!</definedName>
    <definedName name="_10391000Mar">#REF!</definedName>
    <definedName name="_10391000May" localSheetId="6">#REF!</definedName>
    <definedName name="_10391000May" localSheetId="0">#REF!</definedName>
    <definedName name="_10391000May" localSheetId="7">#REF!</definedName>
    <definedName name="_10391000May" localSheetId="8">#REF!</definedName>
    <definedName name="_10391000May">#REF!</definedName>
    <definedName name="_10391000Nov" localSheetId="6">#REF!</definedName>
    <definedName name="_10391000Nov" localSheetId="0">#REF!</definedName>
    <definedName name="_10391000Nov" localSheetId="7">#REF!</definedName>
    <definedName name="_10391000Nov" localSheetId="8">#REF!</definedName>
    <definedName name="_10391000Nov">#REF!</definedName>
    <definedName name="_10391000Oct" localSheetId="6">#REF!</definedName>
    <definedName name="_10391000Oct" localSheetId="0">#REF!</definedName>
    <definedName name="_10391000Oct" localSheetId="7">#REF!</definedName>
    <definedName name="_10391000Oct" localSheetId="8">#REF!</definedName>
    <definedName name="_10391000Oct">#REF!</definedName>
    <definedName name="_10391000Sep" localSheetId="6">#REF!</definedName>
    <definedName name="_10391000Sep" localSheetId="0">#REF!</definedName>
    <definedName name="_10391000Sep" localSheetId="7">#REF!</definedName>
    <definedName name="_10391000Sep" localSheetId="8">#REF!</definedName>
    <definedName name="_10391000Sep">#REF!</definedName>
    <definedName name="_10391004Apr" localSheetId="6">#REF!</definedName>
    <definedName name="_10391004Apr" localSheetId="0">#REF!</definedName>
    <definedName name="_10391004Apr" localSheetId="7">#REF!</definedName>
    <definedName name="_10391004Apr" localSheetId="8">#REF!</definedName>
    <definedName name="_10391004Apr">#REF!</definedName>
    <definedName name="_10391004Aug" localSheetId="6">#REF!</definedName>
    <definedName name="_10391004Aug" localSheetId="0">#REF!</definedName>
    <definedName name="_10391004Aug" localSheetId="7">#REF!</definedName>
    <definedName name="_10391004Aug" localSheetId="8">#REF!</definedName>
    <definedName name="_10391004Aug">#REF!</definedName>
    <definedName name="_10391004Dec" localSheetId="6">#REF!</definedName>
    <definedName name="_10391004Dec" localSheetId="0">#REF!</definedName>
    <definedName name="_10391004Dec" localSheetId="7">#REF!</definedName>
    <definedName name="_10391004Dec" localSheetId="8">#REF!</definedName>
    <definedName name="_10391004Dec">#REF!</definedName>
    <definedName name="_10391004Feb" localSheetId="6">#REF!</definedName>
    <definedName name="_10391004Feb" localSheetId="0">#REF!</definedName>
    <definedName name="_10391004Feb" localSheetId="7">#REF!</definedName>
    <definedName name="_10391004Feb" localSheetId="8">#REF!</definedName>
    <definedName name="_10391004Feb">#REF!</definedName>
    <definedName name="_10391004Jan" localSheetId="6">#REF!</definedName>
    <definedName name="_10391004Jan" localSheetId="0">#REF!</definedName>
    <definedName name="_10391004Jan" localSheetId="7">#REF!</definedName>
    <definedName name="_10391004Jan" localSheetId="8">#REF!</definedName>
    <definedName name="_10391004Jan">#REF!</definedName>
    <definedName name="_10391004Jul" localSheetId="6">#REF!</definedName>
    <definedName name="_10391004Jul" localSheetId="0">#REF!</definedName>
    <definedName name="_10391004Jul" localSheetId="7">#REF!</definedName>
    <definedName name="_10391004Jul" localSheetId="8">#REF!</definedName>
    <definedName name="_10391004Jul">#REF!</definedName>
    <definedName name="_10391004Jun" localSheetId="6">#REF!</definedName>
    <definedName name="_10391004Jun" localSheetId="0">#REF!</definedName>
    <definedName name="_10391004Jun" localSheetId="7">#REF!</definedName>
    <definedName name="_10391004Jun" localSheetId="8">#REF!</definedName>
    <definedName name="_10391004Jun">#REF!</definedName>
    <definedName name="_10391004Mar" localSheetId="6">#REF!</definedName>
    <definedName name="_10391004Mar" localSheetId="0">#REF!</definedName>
    <definedName name="_10391004Mar" localSheetId="7">#REF!</definedName>
    <definedName name="_10391004Mar" localSheetId="8">#REF!</definedName>
    <definedName name="_10391004Mar">#REF!</definedName>
    <definedName name="_10391004May" localSheetId="6">#REF!</definedName>
    <definedName name="_10391004May" localSheetId="0">#REF!</definedName>
    <definedName name="_10391004May" localSheetId="7">#REF!</definedName>
    <definedName name="_10391004May" localSheetId="8">#REF!</definedName>
    <definedName name="_10391004May">#REF!</definedName>
    <definedName name="_10391004Nov" localSheetId="6">#REF!</definedName>
    <definedName name="_10391004Nov" localSheetId="0">#REF!</definedName>
    <definedName name="_10391004Nov" localSheetId="7">#REF!</definedName>
    <definedName name="_10391004Nov" localSheetId="8">#REF!</definedName>
    <definedName name="_10391004Nov">#REF!</definedName>
    <definedName name="_10391004Oct" localSheetId="6">#REF!</definedName>
    <definedName name="_10391004Oct" localSheetId="0">#REF!</definedName>
    <definedName name="_10391004Oct" localSheetId="7">#REF!</definedName>
    <definedName name="_10391004Oct" localSheetId="8">#REF!</definedName>
    <definedName name="_10391004Oct">#REF!</definedName>
    <definedName name="_10391004Sep" localSheetId="6">#REF!</definedName>
    <definedName name="_10391004Sep" localSheetId="0">#REF!</definedName>
    <definedName name="_10391004Sep" localSheetId="7">#REF!</definedName>
    <definedName name="_10391004Sep" localSheetId="8">#REF!</definedName>
    <definedName name="_10391004Sep">#REF!</definedName>
    <definedName name="_10391005Apr" localSheetId="6">#REF!</definedName>
    <definedName name="_10391005Apr" localSheetId="0">#REF!</definedName>
    <definedName name="_10391005Apr" localSheetId="7">#REF!</definedName>
    <definedName name="_10391005Apr" localSheetId="8">#REF!</definedName>
    <definedName name="_10391005Apr">#REF!</definedName>
    <definedName name="_10391005Aug" localSheetId="6">#REF!</definedName>
    <definedName name="_10391005Aug" localSheetId="0">#REF!</definedName>
    <definedName name="_10391005Aug" localSheetId="7">#REF!</definedName>
    <definedName name="_10391005Aug" localSheetId="8">#REF!</definedName>
    <definedName name="_10391005Aug">#REF!</definedName>
    <definedName name="_10391005Dec" localSheetId="6">#REF!</definedName>
    <definedName name="_10391005Dec" localSheetId="0">#REF!</definedName>
    <definedName name="_10391005Dec" localSheetId="7">#REF!</definedName>
    <definedName name="_10391005Dec" localSheetId="8">#REF!</definedName>
    <definedName name="_10391005Dec">#REF!</definedName>
    <definedName name="_10391005Feb" localSheetId="6">#REF!</definedName>
    <definedName name="_10391005Feb" localSheetId="0">#REF!</definedName>
    <definedName name="_10391005Feb" localSheetId="7">#REF!</definedName>
    <definedName name="_10391005Feb" localSheetId="8">#REF!</definedName>
    <definedName name="_10391005Feb">#REF!</definedName>
    <definedName name="_10391005Jan" localSheetId="6">#REF!</definedName>
    <definedName name="_10391005Jan" localSheetId="0">#REF!</definedName>
    <definedName name="_10391005Jan" localSheetId="7">#REF!</definedName>
    <definedName name="_10391005Jan" localSheetId="8">#REF!</definedName>
    <definedName name="_10391005Jan">#REF!</definedName>
    <definedName name="_10391005Jul" localSheetId="6">#REF!</definedName>
    <definedName name="_10391005Jul" localSheetId="0">#REF!</definedName>
    <definedName name="_10391005Jul" localSheetId="7">#REF!</definedName>
    <definedName name="_10391005Jul" localSheetId="8">#REF!</definedName>
    <definedName name="_10391005Jul">#REF!</definedName>
    <definedName name="_10391005Jun" localSheetId="6">#REF!</definedName>
    <definedName name="_10391005Jun" localSheetId="0">#REF!</definedName>
    <definedName name="_10391005Jun" localSheetId="7">#REF!</definedName>
    <definedName name="_10391005Jun" localSheetId="8">#REF!</definedName>
    <definedName name="_10391005Jun">#REF!</definedName>
    <definedName name="_10391005Mar" localSheetId="6">#REF!</definedName>
    <definedName name="_10391005Mar" localSheetId="0">#REF!</definedName>
    <definedName name="_10391005Mar" localSheetId="7">#REF!</definedName>
    <definedName name="_10391005Mar" localSheetId="8">#REF!</definedName>
    <definedName name="_10391005Mar">#REF!</definedName>
    <definedName name="_10391005May" localSheetId="6">#REF!</definedName>
    <definedName name="_10391005May" localSheetId="0">#REF!</definedName>
    <definedName name="_10391005May" localSheetId="7">#REF!</definedName>
    <definedName name="_10391005May" localSheetId="8">#REF!</definedName>
    <definedName name="_10391005May">#REF!</definedName>
    <definedName name="_10391005Nov" localSheetId="6">#REF!</definedName>
    <definedName name="_10391005Nov" localSheetId="0">#REF!</definedName>
    <definedName name="_10391005Nov" localSheetId="7">#REF!</definedName>
    <definedName name="_10391005Nov" localSheetId="8">#REF!</definedName>
    <definedName name="_10391005Nov">#REF!</definedName>
    <definedName name="_10391005Oct" localSheetId="6">#REF!</definedName>
    <definedName name="_10391005Oct" localSheetId="0">#REF!</definedName>
    <definedName name="_10391005Oct" localSheetId="7">#REF!</definedName>
    <definedName name="_10391005Oct" localSheetId="8">#REF!</definedName>
    <definedName name="_10391005Oct">#REF!</definedName>
    <definedName name="_10391005Sep" localSheetId="6">#REF!</definedName>
    <definedName name="_10391005Sep" localSheetId="0">#REF!</definedName>
    <definedName name="_10391005Sep" localSheetId="7">#REF!</definedName>
    <definedName name="_10391005Sep" localSheetId="8">#REF!</definedName>
    <definedName name="_10391005Sep">#REF!</definedName>
    <definedName name="_10392000Apr" localSheetId="6">#REF!</definedName>
    <definedName name="_10392000Apr" localSheetId="0">#REF!</definedName>
    <definedName name="_10392000Apr" localSheetId="7">#REF!</definedName>
    <definedName name="_10392000Apr" localSheetId="8">#REF!</definedName>
    <definedName name="_10392000Apr">#REF!</definedName>
    <definedName name="_10392000Aug" localSheetId="6">#REF!</definedName>
    <definedName name="_10392000Aug" localSheetId="0">#REF!</definedName>
    <definedName name="_10392000Aug" localSheetId="7">#REF!</definedName>
    <definedName name="_10392000Aug" localSheetId="8">#REF!</definedName>
    <definedName name="_10392000Aug">#REF!</definedName>
    <definedName name="_10392000Dec" localSheetId="6">#REF!</definedName>
    <definedName name="_10392000Dec" localSheetId="0">#REF!</definedName>
    <definedName name="_10392000Dec" localSheetId="7">#REF!</definedName>
    <definedName name="_10392000Dec" localSheetId="8">#REF!</definedName>
    <definedName name="_10392000Dec">#REF!</definedName>
    <definedName name="_10392000Feb" localSheetId="6">#REF!</definedName>
    <definedName name="_10392000Feb" localSheetId="0">#REF!</definedName>
    <definedName name="_10392000Feb" localSheetId="7">#REF!</definedName>
    <definedName name="_10392000Feb" localSheetId="8">#REF!</definedName>
    <definedName name="_10392000Feb">#REF!</definedName>
    <definedName name="_10392000Jan" localSheetId="6">#REF!</definedName>
    <definedName name="_10392000Jan" localSheetId="0">#REF!</definedName>
    <definedName name="_10392000Jan" localSheetId="7">#REF!</definedName>
    <definedName name="_10392000Jan" localSheetId="8">#REF!</definedName>
    <definedName name="_10392000Jan">#REF!</definedName>
    <definedName name="_10392000Jul" localSheetId="6">#REF!</definedName>
    <definedName name="_10392000Jul" localSheetId="0">#REF!</definedName>
    <definedName name="_10392000Jul" localSheetId="7">#REF!</definedName>
    <definedName name="_10392000Jul" localSheetId="8">#REF!</definedName>
    <definedName name="_10392000Jul">#REF!</definedName>
    <definedName name="_10392000Jun" localSheetId="6">#REF!</definedName>
    <definedName name="_10392000Jun" localSheetId="0">#REF!</definedName>
    <definedName name="_10392000Jun" localSheetId="7">#REF!</definedName>
    <definedName name="_10392000Jun" localSheetId="8">#REF!</definedName>
    <definedName name="_10392000Jun">#REF!</definedName>
    <definedName name="_10392000Mar" localSheetId="6">#REF!</definedName>
    <definedName name="_10392000Mar" localSheetId="0">#REF!</definedName>
    <definedName name="_10392000Mar" localSheetId="7">#REF!</definedName>
    <definedName name="_10392000Mar" localSheetId="8">#REF!</definedName>
    <definedName name="_10392000Mar">#REF!</definedName>
    <definedName name="_10392000May" localSheetId="6">#REF!</definedName>
    <definedName name="_10392000May" localSheetId="0">#REF!</definedName>
    <definedName name="_10392000May" localSheetId="7">#REF!</definedName>
    <definedName name="_10392000May" localSheetId="8">#REF!</definedName>
    <definedName name="_10392000May">#REF!</definedName>
    <definedName name="_10392000Nov" localSheetId="6">#REF!</definedName>
    <definedName name="_10392000Nov" localSheetId="0">#REF!</definedName>
    <definedName name="_10392000Nov" localSheetId="7">#REF!</definedName>
    <definedName name="_10392000Nov" localSheetId="8">#REF!</definedName>
    <definedName name="_10392000Nov">#REF!</definedName>
    <definedName name="_10392000Oct" localSheetId="6">#REF!</definedName>
    <definedName name="_10392000Oct" localSheetId="0">#REF!</definedName>
    <definedName name="_10392000Oct" localSheetId="7">#REF!</definedName>
    <definedName name="_10392000Oct" localSheetId="8">#REF!</definedName>
    <definedName name="_10392000Oct">#REF!</definedName>
    <definedName name="_10392000Sep" localSheetId="6">#REF!</definedName>
    <definedName name="_10392000Sep" localSheetId="0">#REF!</definedName>
    <definedName name="_10392000Sep" localSheetId="7">#REF!</definedName>
    <definedName name="_10392000Sep" localSheetId="8">#REF!</definedName>
    <definedName name="_10392000Sep">#REF!</definedName>
    <definedName name="_10393000Apr" localSheetId="6">#REF!</definedName>
    <definedName name="_10393000Apr" localSheetId="0">#REF!</definedName>
    <definedName name="_10393000Apr" localSheetId="7">#REF!</definedName>
    <definedName name="_10393000Apr" localSheetId="8">#REF!</definedName>
    <definedName name="_10393000Apr">#REF!</definedName>
    <definedName name="_10393000Aug" localSheetId="6">#REF!</definedName>
    <definedName name="_10393000Aug" localSheetId="0">#REF!</definedName>
    <definedName name="_10393000Aug" localSheetId="7">#REF!</definedName>
    <definedName name="_10393000Aug" localSheetId="8">#REF!</definedName>
    <definedName name="_10393000Aug">#REF!</definedName>
    <definedName name="_10393000Dec" localSheetId="6">#REF!</definedName>
    <definedName name="_10393000Dec" localSheetId="0">#REF!</definedName>
    <definedName name="_10393000Dec" localSheetId="7">#REF!</definedName>
    <definedName name="_10393000Dec" localSheetId="8">#REF!</definedName>
    <definedName name="_10393000Dec">#REF!</definedName>
    <definedName name="_10393000Feb" localSheetId="6">#REF!</definedName>
    <definedName name="_10393000Feb" localSheetId="0">#REF!</definedName>
    <definedName name="_10393000Feb" localSheetId="7">#REF!</definedName>
    <definedName name="_10393000Feb" localSheetId="8">#REF!</definedName>
    <definedName name="_10393000Feb">#REF!</definedName>
    <definedName name="_10393000Jan" localSheetId="6">#REF!</definedName>
    <definedName name="_10393000Jan" localSheetId="0">#REF!</definedName>
    <definedName name="_10393000Jan" localSheetId="7">#REF!</definedName>
    <definedName name="_10393000Jan" localSheetId="8">#REF!</definedName>
    <definedName name="_10393000Jan">#REF!</definedName>
    <definedName name="_10393000Jul" localSheetId="6">#REF!</definedName>
    <definedName name="_10393000Jul" localSheetId="0">#REF!</definedName>
    <definedName name="_10393000Jul" localSheetId="7">#REF!</definedName>
    <definedName name="_10393000Jul" localSheetId="8">#REF!</definedName>
    <definedName name="_10393000Jul">#REF!</definedName>
    <definedName name="_10393000Jun" localSheetId="6">#REF!</definedName>
    <definedName name="_10393000Jun" localSheetId="0">#REF!</definedName>
    <definedName name="_10393000Jun" localSheetId="7">#REF!</definedName>
    <definedName name="_10393000Jun" localSheetId="8">#REF!</definedName>
    <definedName name="_10393000Jun">#REF!</definedName>
    <definedName name="_10393000Mar" localSheetId="6">#REF!</definedName>
    <definedName name="_10393000Mar" localSheetId="0">#REF!</definedName>
    <definedName name="_10393000Mar" localSheetId="7">#REF!</definedName>
    <definedName name="_10393000Mar" localSheetId="8">#REF!</definedName>
    <definedName name="_10393000Mar">#REF!</definedName>
    <definedName name="_10393000May" localSheetId="6">#REF!</definedName>
    <definedName name="_10393000May" localSheetId="0">#REF!</definedName>
    <definedName name="_10393000May" localSheetId="7">#REF!</definedName>
    <definedName name="_10393000May" localSheetId="8">#REF!</definedName>
    <definedName name="_10393000May">#REF!</definedName>
    <definedName name="_10393000Nov" localSheetId="6">#REF!</definedName>
    <definedName name="_10393000Nov" localSheetId="0">#REF!</definedName>
    <definedName name="_10393000Nov" localSheetId="7">#REF!</definedName>
    <definedName name="_10393000Nov" localSheetId="8">#REF!</definedName>
    <definedName name="_10393000Nov">#REF!</definedName>
    <definedName name="_10393000Oct" localSheetId="6">#REF!</definedName>
    <definedName name="_10393000Oct" localSheetId="0">#REF!</definedName>
    <definedName name="_10393000Oct" localSheetId="7">#REF!</definedName>
    <definedName name="_10393000Oct" localSheetId="8">#REF!</definedName>
    <definedName name="_10393000Oct">#REF!</definedName>
    <definedName name="_10393000Sep" localSheetId="6">#REF!</definedName>
    <definedName name="_10393000Sep" localSheetId="0">#REF!</definedName>
    <definedName name="_10393000Sep" localSheetId="7">#REF!</definedName>
    <definedName name="_10393000Sep" localSheetId="8">#REF!</definedName>
    <definedName name="_10393000Sep">#REF!</definedName>
    <definedName name="_10394000Apr" localSheetId="6">#REF!</definedName>
    <definedName name="_10394000Apr" localSheetId="0">#REF!</definedName>
    <definedName name="_10394000Apr" localSheetId="7">#REF!</definedName>
    <definedName name="_10394000Apr" localSheetId="8">#REF!</definedName>
    <definedName name="_10394000Apr">#REF!</definedName>
    <definedName name="_10394000Aug" localSheetId="6">#REF!</definedName>
    <definedName name="_10394000Aug" localSheetId="0">#REF!</definedName>
    <definedName name="_10394000Aug" localSheetId="7">#REF!</definedName>
    <definedName name="_10394000Aug" localSheetId="8">#REF!</definedName>
    <definedName name="_10394000Aug">#REF!</definedName>
    <definedName name="_10394000Dec" localSheetId="6">#REF!</definedName>
    <definedName name="_10394000Dec" localSheetId="0">#REF!</definedName>
    <definedName name="_10394000Dec" localSheetId="7">#REF!</definedName>
    <definedName name="_10394000Dec" localSheetId="8">#REF!</definedName>
    <definedName name="_10394000Dec">#REF!</definedName>
    <definedName name="_10394000Feb" localSheetId="6">#REF!</definedName>
    <definedName name="_10394000Feb" localSheetId="0">#REF!</definedName>
    <definedName name="_10394000Feb" localSheetId="7">#REF!</definedName>
    <definedName name="_10394000Feb" localSheetId="8">#REF!</definedName>
    <definedName name="_10394000Feb">#REF!</definedName>
    <definedName name="_10394000Jan" localSheetId="6">#REF!</definedName>
    <definedName name="_10394000Jan" localSheetId="0">#REF!</definedName>
    <definedName name="_10394000Jan" localSheetId="7">#REF!</definedName>
    <definedName name="_10394000Jan" localSheetId="8">#REF!</definedName>
    <definedName name="_10394000Jan">#REF!</definedName>
    <definedName name="_10394000Jul" localSheetId="6">#REF!</definedName>
    <definedName name="_10394000Jul" localSheetId="0">#REF!</definedName>
    <definedName name="_10394000Jul" localSheetId="7">#REF!</definedName>
    <definedName name="_10394000Jul" localSheetId="8">#REF!</definedName>
    <definedName name="_10394000Jul">#REF!</definedName>
    <definedName name="_10394000Jun" localSheetId="6">#REF!</definedName>
    <definedName name="_10394000Jun" localSheetId="0">#REF!</definedName>
    <definedName name="_10394000Jun" localSheetId="7">#REF!</definedName>
    <definedName name="_10394000Jun" localSheetId="8">#REF!</definedName>
    <definedName name="_10394000Jun">#REF!</definedName>
    <definedName name="_10394000Mar" localSheetId="6">#REF!</definedName>
    <definedName name="_10394000Mar" localSheetId="0">#REF!</definedName>
    <definedName name="_10394000Mar" localSheetId="7">#REF!</definedName>
    <definedName name="_10394000Mar" localSheetId="8">#REF!</definedName>
    <definedName name="_10394000Mar">#REF!</definedName>
    <definedName name="_10394000May" localSheetId="6">#REF!</definedName>
    <definedName name="_10394000May" localSheetId="0">#REF!</definedName>
    <definedName name="_10394000May" localSheetId="7">#REF!</definedName>
    <definedName name="_10394000May" localSheetId="8">#REF!</definedName>
    <definedName name="_10394000May">#REF!</definedName>
    <definedName name="_10394000Nov" localSheetId="6">#REF!</definedName>
    <definedName name="_10394000Nov" localSheetId="0">#REF!</definedName>
    <definedName name="_10394000Nov" localSheetId="7">#REF!</definedName>
    <definedName name="_10394000Nov" localSheetId="8">#REF!</definedName>
    <definedName name="_10394000Nov">#REF!</definedName>
    <definedName name="_10394000Oct" localSheetId="6">#REF!</definedName>
    <definedName name="_10394000Oct" localSheetId="0">#REF!</definedName>
    <definedName name="_10394000Oct" localSheetId="7">#REF!</definedName>
    <definedName name="_10394000Oct" localSheetId="8">#REF!</definedName>
    <definedName name="_10394000Oct">#REF!</definedName>
    <definedName name="_10394000Sep" localSheetId="6">#REF!</definedName>
    <definedName name="_10394000Sep" localSheetId="0">#REF!</definedName>
    <definedName name="_10394000Sep" localSheetId="7">#REF!</definedName>
    <definedName name="_10394000Sep" localSheetId="8">#REF!</definedName>
    <definedName name="_10394000Sep">#REF!</definedName>
    <definedName name="_10395000Apr" localSheetId="6">#REF!</definedName>
    <definedName name="_10395000Apr" localSheetId="0">#REF!</definedName>
    <definedName name="_10395000Apr" localSheetId="7">#REF!</definedName>
    <definedName name="_10395000Apr" localSheetId="8">#REF!</definedName>
    <definedName name="_10395000Apr">#REF!</definedName>
    <definedName name="_10395000Aug" localSheetId="6">#REF!</definedName>
    <definedName name="_10395000Aug" localSheetId="0">#REF!</definedName>
    <definedName name="_10395000Aug" localSheetId="7">#REF!</definedName>
    <definedName name="_10395000Aug" localSheetId="8">#REF!</definedName>
    <definedName name="_10395000Aug">#REF!</definedName>
    <definedName name="_10395000Dec" localSheetId="6">#REF!</definedName>
    <definedName name="_10395000Dec" localSheetId="0">#REF!</definedName>
    <definedName name="_10395000Dec" localSheetId="7">#REF!</definedName>
    <definedName name="_10395000Dec" localSheetId="8">#REF!</definedName>
    <definedName name="_10395000Dec">#REF!</definedName>
    <definedName name="_10395000Feb" localSheetId="6">#REF!</definedName>
    <definedName name="_10395000Feb" localSheetId="0">#REF!</definedName>
    <definedName name="_10395000Feb" localSheetId="7">#REF!</definedName>
    <definedName name="_10395000Feb" localSheetId="8">#REF!</definedName>
    <definedName name="_10395000Feb">#REF!</definedName>
    <definedName name="_10395000Jan" localSheetId="6">#REF!</definedName>
    <definedName name="_10395000Jan" localSheetId="0">#REF!</definedName>
    <definedName name="_10395000Jan" localSheetId="7">#REF!</definedName>
    <definedName name="_10395000Jan" localSheetId="8">#REF!</definedName>
    <definedName name="_10395000Jan">#REF!</definedName>
    <definedName name="_10395000Jul" localSheetId="6">#REF!</definedName>
    <definedName name="_10395000Jul" localSheetId="0">#REF!</definedName>
    <definedName name="_10395000Jul" localSheetId="7">#REF!</definedName>
    <definedName name="_10395000Jul" localSheetId="8">#REF!</definedName>
    <definedName name="_10395000Jul">#REF!</definedName>
    <definedName name="_10395000Jun" localSheetId="6">#REF!</definedName>
    <definedName name="_10395000Jun" localSheetId="0">#REF!</definedName>
    <definedName name="_10395000Jun" localSheetId="7">#REF!</definedName>
    <definedName name="_10395000Jun" localSheetId="8">#REF!</definedName>
    <definedName name="_10395000Jun">#REF!</definedName>
    <definedName name="_10395000Mar" localSheetId="6">#REF!</definedName>
    <definedName name="_10395000Mar" localSheetId="0">#REF!</definedName>
    <definedName name="_10395000Mar" localSheetId="7">#REF!</definedName>
    <definedName name="_10395000Mar" localSheetId="8">#REF!</definedName>
    <definedName name="_10395000Mar">#REF!</definedName>
    <definedName name="_10395000May" localSheetId="6">#REF!</definedName>
    <definedName name="_10395000May" localSheetId="0">#REF!</definedName>
    <definedName name="_10395000May" localSheetId="7">#REF!</definedName>
    <definedName name="_10395000May" localSheetId="8">#REF!</definedName>
    <definedName name="_10395000May">#REF!</definedName>
    <definedName name="_10395000Nov" localSheetId="6">#REF!</definedName>
    <definedName name="_10395000Nov" localSheetId="0">#REF!</definedName>
    <definedName name="_10395000Nov" localSheetId="7">#REF!</definedName>
    <definedName name="_10395000Nov" localSheetId="8">#REF!</definedName>
    <definedName name="_10395000Nov">#REF!</definedName>
    <definedName name="_10395000Oct" localSheetId="6">#REF!</definedName>
    <definedName name="_10395000Oct" localSheetId="0">#REF!</definedName>
    <definedName name="_10395000Oct" localSheetId="7">#REF!</definedName>
    <definedName name="_10395000Oct" localSheetId="8">#REF!</definedName>
    <definedName name="_10395000Oct">#REF!</definedName>
    <definedName name="_10395000Sep" localSheetId="6">#REF!</definedName>
    <definedName name="_10395000Sep" localSheetId="0">#REF!</definedName>
    <definedName name="_10395000Sep" localSheetId="7">#REF!</definedName>
    <definedName name="_10395000Sep" localSheetId="8">#REF!</definedName>
    <definedName name="_10395000Sep">#REF!</definedName>
    <definedName name="_10396000Apr" localSheetId="6">#REF!</definedName>
    <definedName name="_10396000Apr" localSheetId="0">#REF!</definedName>
    <definedName name="_10396000Apr" localSheetId="7">#REF!</definedName>
    <definedName name="_10396000Apr" localSheetId="8">#REF!</definedName>
    <definedName name="_10396000Apr">#REF!</definedName>
    <definedName name="_10396000Aug" localSheetId="6">#REF!</definedName>
    <definedName name="_10396000Aug" localSheetId="0">#REF!</definedName>
    <definedName name="_10396000Aug" localSheetId="7">#REF!</definedName>
    <definedName name="_10396000Aug" localSheetId="8">#REF!</definedName>
    <definedName name="_10396000Aug">#REF!</definedName>
    <definedName name="_10396000Dec" localSheetId="6">#REF!</definedName>
    <definedName name="_10396000Dec" localSheetId="0">#REF!</definedName>
    <definedName name="_10396000Dec" localSheetId="7">#REF!</definedName>
    <definedName name="_10396000Dec" localSheetId="8">#REF!</definedName>
    <definedName name="_10396000Dec">#REF!</definedName>
    <definedName name="_10396000Feb" localSheetId="6">#REF!</definedName>
    <definedName name="_10396000Feb" localSheetId="0">#REF!</definedName>
    <definedName name="_10396000Feb" localSheetId="7">#REF!</definedName>
    <definedName name="_10396000Feb" localSheetId="8">#REF!</definedName>
    <definedName name="_10396000Feb">#REF!</definedName>
    <definedName name="_10396000Jan" localSheetId="6">#REF!</definedName>
    <definedName name="_10396000Jan" localSheetId="0">#REF!</definedName>
    <definedName name="_10396000Jan" localSheetId="7">#REF!</definedName>
    <definedName name="_10396000Jan" localSheetId="8">#REF!</definedName>
    <definedName name="_10396000Jan">#REF!</definedName>
    <definedName name="_10396000Jul" localSheetId="6">#REF!</definedName>
    <definedName name="_10396000Jul" localSheetId="0">#REF!</definedName>
    <definedName name="_10396000Jul" localSheetId="7">#REF!</definedName>
    <definedName name="_10396000Jul" localSheetId="8">#REF!</definedName>
    <definedName name="_10396000Jul">#REF!</definedName>
    <definedName name="_10396000Jun" localSheetId="6">#REF!</definedName>
    <definedName name="_10396000Jun" localSheetId="0">#REF!</definedName>
    <definedName name="_10396000Jun" localSheetId="7">#REF!</definedName>
    <definedName name="_10396000Jun" localSheetId="8">#REF!</definedName>
    <definedName name="_10396000Jun">#REF!</definedName>
    <definedName name="_10396000Mar" localSheetId="6">#REF!</definedName>
    <definedName name="_10396000Mar" localSheetId="0">#REF!</definedName>
    <definedName name="_10396000Mar" localSheetId="7">#REF!</definedName>
    <definedName name="_10396000Mar" localSheetId="8">#REF!</definedName>
    <definedName name="_10396000Mar">#REF!</definedName>
    <definedName name="_10396000May" localSheetId="6">#REF!</definedName>
    <definedName name="_10396000May" localSheetId="0">#REF!</definedName>
    <definedName name="_10396000May" localSheetId="7">#REF!</definedName>
    <definedName name="_10396000May" localSheetId="8">#REF!</definedName>
    <definedName name="_10396000May">#REF!</definedName>
    <definedName name="_10396000Nov" localSheetId="6">#REF!</definedName>
    <definedName name="_10396000Nov" localSheetId="0">#REF!</definedName>
    <definedName name="_10396000Nov" localSheetId="7">#REF!</definedName>
    <definedName name="_10396000Nov" localSheetId="8">#REF!</definedName>
    <definedName name="_10396000Nov">#REF!</definedName>
    <definedName name="_10396000Oct" localSheetId="6">#REF!</definedName>
    <definedName name="_10396000Oct" localSheetId="0">#REF!</definedName>
    <definedName name="_10396000Oct" localSheetId="7">#REF!</definedName>
    <definedName name="_10396000Oct" localSheetId="8">#REF!</definedName>
    <definedName name="_10396000Oct">#REF!</definedName>
    <definedName name="_10396000Sep" localSheetId="6">#REF!</definedName>
    <definedName name="_10396000Sep" localSheetId="0">#REF!</definedName>
    <definedName name="_10396000Sep" localSheetId="7">#REF!</definedName>
    <definedName name="_10396000Sep" localSheetId="8">#REF!</definedName>
    <definedName name="_10396000Sep">#REF!</definedName>
    <definedName name="_10397000Apr" localSheetId="6">#REF!</definedName>
    <definedName name="_10397000Apr" localSheetId="0">#REF!</definedName>
    <definedName name="_10397000Apr" localSheetId="7">#REF!</definedName>
    <definedName name="_10397000Apr" localSheetId="8">#REF!</definedName>
    <definedName name="_10397000Apr">#REF!</definedName>
    <definedName name="_10397000Aug" localSheetId="6">#REF!</definedName>
    <definedName name="_10397000Aug" localSheetId="0">#REF!</definedName>
    <definedName name="_10397000Aug" localSheetId="7">#REF!</definedName>
    <definedName name="_10397000Aug" localSheetId="8">#REF!</definedName>
    <definedName name="_10397000Aug">#REF!</definedName>
    <definedName name="_10397000Dec" localSheetId="6">#REF!</definedName>
    <definedName name="_10397000Dec" localSheetId="0">#REF!</definedName>
    <definedName name="_10397000Dec" localSheetId="7">#REF!</definedName>
    <definedName name="_10397000Dec" localSheetId="8">#REF!</definedName>
    <definedName name="_10397000Dec">#REF!</definedName>
    <definedName name="_10397000Feb" localSheetId="6">#REF!</definedName>
    <definedName name="_10397000Feb" localSheetId="0">#REF!</definedName>
    <definedName name="_10397000Feb" localSheetId="7">#REF!</definedName>
    <definedName name="_10397000Feb" localSheetId="8">#REF!</definedName>
    <definedName name="_10397000Feb">#REF!</definedName>
    <definedName name="_10397000Jan" localSheetId="6">#REF!</definedName>
    <definedName name="_10397000Jan" localSheetId="0">#REF!</definedName>
    <definedName name="_10397000Jan" localSheetId="7">#REF!</definedName>
    <definedName name="_10397000Jan" localSheetId="8">#REF!</definedName>
    <definedName name="_10397000Jan">#REF!</definedName>
    <definedName name="_10397000Jul" localSheetId="6">#REF!</definedName>
    <definedName name="_10397000Jul" localSheetId="0">#REF!</definedName>
    <definedName name="_10397000Jul" localSheetId="7">#REF!</definedName>
    <definedName name="_10397000Jul" localSheetId="8">#REF!</definedName>
    <definedName name="_10397000Jul">#REF!</definedName>
    <definedName name="_10397000Jun" localSheetId="6">#REF!</definedName>
    <definedName name="_10397000Jun" localSheetId="0">#REF!</definedName>
    <definedName name="_10397000Jun" localSheetId="7">#REF!</definedName>
    <definedName name="_10397000Jun" localSheetId="8">#REF!</definedName>
    <definedName name="_10397000Jun">#REF!</definedName>
    <definedName name="_10397000Mar" localSheetId="6">#REF!</definedName>
    <definedName name="_10397000Mar" localSheetId="0">#REF!</definedName>
    <definedName name="_10397000Mar" localSheetId="7">#REF!</definedName>
    <definedName name="_10397000Mar" localSheetId="8">#REF!</definedName>
    <definedName name="_10397000Mar">#REF!</definedName>
    <definedName name="_10397000May" localSheetId="6">#REF!</definedName>
    <definedName name="_10397000May" localSheetId="0">#REF!</definedName>
    <definedName name="_10397000May" localSheetId="7">#REF!</definedName>
    <definedName name="_10397000May" localSheetId="8">#REF!</definedName>
    <definedName name="_10397000May">#REF!</definedName>
    <definedName name="_10397000Nov" localSheetId="6">#REF!</definedName>
    <definedName name="_10397000Nov" localSheetId="0">#REF!</definedName>
    <definedName name="_10397000Nov" localSheetId="7">#REF!</definedName>
    <definedName name="_10397000Nov" localSheetId="8">#REF!</definedName>
    <definedName name="_10397000Nov">#REF!</definedName>
    <definedName name="_10397000Oct" localSheetId="6">#REF!</definedName>
    <definedName name="_10397000Oct" localSheetId="0">#REF!</definedName>
    <definedName name="_10397000Oct" localSheetId="7">#REF!</definedName>
    <definedName name="_10397000Oct" localSheetId="8">#REF!</definedName>
    <definedName name="_10397000Oct">#REF!</definedName>
    <definedName name="_10397000Sep" localSheetId="6">#REF!</definedName>
    <definedName name="_10397000Sep" localSheetId="0">#REF!</definedName>
    <definedName name="_10397000Sep" localSheetId="7">#REF!</definedName>
    <definedName name="_10397000Sep" localSheetId="8">#REF!</definedName>
    <definedName name="_10397000Sep">#REF!</definedName>
    <definedName name="_10398000Apr" localSheetId="6">#REF!</definedName>
    <definedName name="_10398000Apr" localSheetId="0">#REF!</definedName>
    <definedName name="_10398000Apr" localSheetId="7">#REF!</definedName>
    <definedName name="_10398000Apr" localSheetId="8">#REF!</definedName>
    <definedName name="_10398000Apr">#REF!</definedName>
    <definedName name="_10398000Aug" localSheetId="6">#REF!</definedName>
    <definedName name="_10398000Aug" localSheetId="0">#REF!</definedName>
    <definedName name="_10398000Aug" localSheetId="7">#REF!</definedName>
    <definedName name="_10398000Aug" localSheetId="8">#REF!</definedName>
    <definedName name="_10398000Aug">#REF!</definedName>
    <definedName name="_10398000Dec" localSheetId="6">#REF!</definedName>
    <definedName name="_10398000Dec" localSheetId="0">#REF!</definedName>
    <definedName name="_10398000Dec" localSheetId="7">#REF!</definedName>
    <definedName name="_10398000Dec" localSheetId="8">#REF!</definedName>
    <definedName name="_10398000Dec">#REF!</definedName>
    <definedName name="_10398000Feb" localSheetId="6">#REF!</definedName>
    <definedName name="_10398000Feb" localSheetId="0">#REF!</definedName>
    <definedName name="_10398000Feb" localSheetId="7">#REF!</definedName>
    <definedName name="_10398000Feb" localSheetId="8">#REF!</definedName>
    <definedName name="_10398000Feb">#REF!</definedName>
    <definedName name="_10398000Jan" localSheetId="6">#REF!</definedName>
    <definedName name="_10398000Jan" localSheetId="0">#REF!</definedName>
    <definedName name="_10398000Jan" localSheetId="7">#REF!</definedName>
    <definedName name="_10398000Jan" localSheetId="8">#REF!</definedName>
    <definedName name="_10398000Jan">#REF!</definedName>
    <definedName name="_10398000Jul" localSheetId="6">#REF!</definedName>
    <definedName name="_10398000Jul" localSheetId="0">#REF!</definedName>
    <definedName name="_10398000Jul" localSheetId="7">#REF!</definedName>
    <definedName name="_10398000Jul" localSheetId="8">#REF!</definedName>
    <definedName name="_10398000Jul">#REF!</definedName>
    <definedName name="_10398000Jun" localSheetId="6">#REF!</definedName>
    <definedName name="_10398000Jun" localSheetId="0">#REF!</definedName>
    <definedName name="_10398000Jun" localSheetId="7">#REF!</definedName>
    <definedName name="_10398000Jun" localSheetId="8">#REF!</definedName>
    <definedName name="_10398000Jun">#REF!</definedName>
    <definedName name="_10398000Mar" localSheetId="6">#REF!</definedName>
    <definedName name="_10398000Mar" localSheetId="0">#REF!</definedName>
    <definedName name="_10398000Mar" localSheetId="7">#REF!</definedName>
    <definedName name="_10398000Mar" localSheetId="8">#REF!</definedName>
    <definedName name="_10398000Mar">#REF!</definedName>
    <definedName name="_10398000May" localSheetId="6">#REF!</definedName>
    <definedName name="_10398000May" localSheetId="0">#REF!</definedName>
    <definedName name="_10398000May" localSheetId="7">#REF!</definedName>
    <definedName name="_10398000May" localSheetId="8">#REF!</definedName>
    <definedName name="_10398000May">#REF!</definedName>
    <definedName name="_10398000Nov" localSheetId="6">#REF!</definedName>
    <definedName name="_10398000Nov" localSheetId="0">#REF!</definedName>
    <definedName name="_10398000Nov" localSheetId="7">#REF!</definedName>
    <definedName name="_10398000Nov" localSheetId="8">#REF!</definedName>
    <definedName name="_10398000Nov">#REF!</definedName>
    <definedName name="_10398000Oct" localSheetId="6">#REF!</definedName>
    <definedName name="_10398000Oct" localSheetId="0">#REF!</definedName>
    <definedName name="_10398000Oct" localSheetId="7">#REF!</definedName>
    <definedName name="_10398000Oct" localSheetId="8">#REF!</definedName>
    <definedName name="_10398000Oct">#REF!</definedName>
    <definedName name="_10398000Sep" localSheetId="6">#REF!</definedName>
    <definedName name="_10398000Sep" localSheetId="0">#REF!</definedName>
    <definedName name="_10398000Sep" localSheetId="7">#REF!</definedName>
    <definedName name="_10398000Sep" localSheetId="8">#REF!</definedName>
    <definedName name="_10398000Sep">#REF!</definedName>
    <definedName name="_60389001Jan" localSheetId="6">#REF!</definedName>
    <definedName name="_60389001Jan" localSheetId="0">#REF!</definedName>
    <definedName name="_60389001Jan" localSheetId="7">#REF!</definedName>
    <definedName name="_60389001Jan" localSheetId="8">#REF!</definedName>
    <definedName name="_60389001Jan">#REF!</definedName>
    <definedName name="_60390000Jan" localSheetId="6">#REF!</definedName>
    <definedName name="_60390000Jan" localSheetId="0">#REF!</definedName>
    <definedName name="_60390000Jan" localSheetId="7">#REF!</definedName>
    <definedName name="_60390000Jan" localSheetId="8">#REF!</definedName>
    <definedName name="_60390000Jan">#REF!</definedName>
    <definedName name="_AST0121" localSheetId="6">#REF!</definedName>
    <definedName name="_AST0121" localSheetId="0">#REF!</definedName>
    <definedName name="_AST0121" localSheetId="7">#REF!</definedName>
    <definedName name="_AST0121" localSheetId="8">#REF!</definedName>
    <definedName name="_AST0121">#REF!</definedName>
    <definedName name="_AST012110" localSheetId="6">#REF!</definedName>
    <definedName name="_AST012110" localSheetId="0">#REF!</definedName>
    <definedName name="_AST012110" localSheetId="7">#REF!</definedName>
    <definedName name="_AST012110" localSheetId="8">#REF!</definedName>
    <definedName name="_AST012110">#REF!</definedName>
    <definedName name="_AST012120" localSheetId="6">#REF!</definedName>
    <definedName name="_AST012120" localSheetId="0">#REF!</definedName>
    <definedName name="_AST012120" localSheetId="7">#REF!</definedName>
    <definedName name="_AST012120" localSheetId="8">#REF!</definedName>
    <definedName name="_AST012120">#REF!</definedName>
    <definedName name="_AST0122" localSheetId="6">#REF!</definedName>
    <definedName name="_AST0122" localSheetId="0">#REF!</definedName>
    <definedName name="_AST0122" localSheetId="7">#REF!</definedName>
    <definedName name="_AST0122" localSheetId="8">#REF!</definedName>
    <definedName name="_AST0122">#REF!</definedName>
    <definedName name="_AST012211" localSheetId="6">#REF!</definedName>
    <definedName name="_AST012211" localSheetId="0">#REF!</definedName>
    <definedName name="_AST012211" localSheetId="7">#REF!</definedName>
    <definedName name="_AST012211" localSheetId="8">#REF!</definedName>
    <definedName name="_AST012211">#REF!</definedName>
    <definedName name="_AST012215" localSheetId="6">#REF!</definedName>
    <definedName name="_AST012215" localSheetId="0">#REF!</definedName>
    <definedName name="_AST012215" localSheetId="7">#REF!</definedName>
    <definedName name="_AST012215" localSheetId="8">#REF!</definedName>
    <definedName name="_AST012215">#REF!</definedName>
    <definedName name="_AST012221" localSheetId="6">#REF!</definedName>
    <definedName name="_AST012221" localSheetId="0">#REF!</definedName>
    <definedName name="_AST012221" localSheetId="7">#REF!</definedName>
    <definedName name="_AST012221" localSheetId="8">#REF!</definedName>
    <definedName name="_AST012221">#REF!</definedName>
    <definedName name="_AST012290" localSheetId="6">#REF!</definedName>
    <definedName name="_AST012290" localSheetId="0">#REF!</definedName>
    <definedName name="_AST012290" localSheetId="7">#REF!</definedName>
    <definedName name="_AST012290" localSheetId="8">#REF!</definedName>
    <definedName name="_AST012290">#REF!</definedName>
    <definedName name="_AST0123" localSheetId="6">#REF!</definedName>
    <definedName name="_AST0123" localSheetId="0">#REF!</definedName>
    <definedName name="_AST0123" localSheetId="7">#REF!</definedName>
    <definedName name="_AST0123" localSheetId="8">#REF!</definedName>
    <definedName name="_AST0123">#REF!</definedName>
    <definedName name="_AST012301" localSheetId="6">#REF!</definedName>
    <definedName name="_AST012301" localSheetId="0">#REF!</definedName>
    <definedName name="_AST012301" localSheetId="7">#REF!</definedName>
    <definedName name="_AST012301" localSheetId="8">#REF!</definedName>
    <definedName name="_AST012301">#REF!</definedName>
    <definedName name="_AST012310" localSheetId="6">#REF!</definedName>
    <definedName name="_AST012310" localSheetId="0">#REF!</definedName>
    <definedName name="_AST012310" localSheetId="7">#REF!</definedName>
    <definedName name="_AST012310" localSheetId="8">#REF!</definedName>
    <definedName name="_AST012310">#REF!</definedName>
    <definedName name="_AST012311" localSheetId="6">#REF!</definedName>
    <definedName name="_AST012311" localSheetId="0">#REF!</definedName>
    <definedName name="_AST012311" localSheetId="7">#REF!</definedName>
    <definedName name="_AST012311" localSheetId="8">#REF!</definedName>
    <definedName name="_AST012311">#REF!</definedName>
    <definedName name="_AST012312" localSheetId="6">#REF!</definedName>
    <definedName name="_AST012312" localSheetId="0">#REF!</definedName>
    <definedName name="_AST012312" localSheetId="7">#REF!</definedName>
    <definedName name="_AST012312" localSheetId="8">#REF!</definedName>
    <definedName name="_AST012312">#REF!</definedName>
    <definedName name="_AST012314" localSheetId="6">#REF!</definedName>
    <definedName name="_AST012314" localSheetId="0">#REF!</definedName>
    <definedName name="_AST012314" localSheetId="7">#REF!</definedName>
    <definedName name="_AST012314" localSheetId="8">#REF!</definedName>
    <definedName name="_AST012314">#REF!</definedName>
    <definedName name="_AST012315" localSheetId="6">#REF!</definedName>
    <definedName name="_AST012315" localSheetId="0">#REF!</definedName>
    <definedName name="_AST012315" localSheetId="7">#REF!</definedName>
    <definedName name="_AST012315" localSheetId="8">#REF!</definedName>
    <definedName name="_AST012315">#REF!</definedName>
    <definedName name="_AST012316" localSheetId="6">#REF!</definedName>
    <definedName name="_AST012316" localSheetId="0">#REF!</definedName>
    <definedName name="_AST012316" localSheetId="7">#REF!</definedName>
    <definedName name="_AST012316" localSheetId="8">#REF!</definedName>
    <definedName name="_AST012316">#REF!</definedName>
    <definedName name="_AST012317" localSheetId="6">#REF!</definedName>
    <definedName name="_AST012317" localSheetId="0">#REF!</definedName>
    <definedName name="_AST012317" localSheetId="7">#REF!</definedName>
    <definedName name="_AST012317" localSheetId="8">#REF!</definedName>
    <definedName name="_AST012317">#REF!</definedName>
    <definedName name="_AST012319" localSheetId="6">#REF!</definedName>
    <definedName name="_AST012319" localSheetId="0">#REF!</definedName>
    <definedName name="_AST012319" localSheetId="7">#REF!</definedName>
    <definedName name="_AST012319" localSheetId="8">#REF!</definedName>
    <definedName name="_AST012319">#REF!</definedName>
    <definedName name="_AST012320" localSheetId="6">#REF!</definedName>
    <definedName name="_AST012320" localSheetId="0">#REF!</definedName>
    <definedName name="_AST012320" localSheetId="7">#REF!</definedName>
    <definedName name="_AST012320" localSheetId="8">#REF!</definedName>
    <definedName name="_AST012320">#REF!</definedName>
    <definedName name="_AST012322" localSheetId="6">#REF!</definedName>
    <definedName name="_AST012322" localSheetId="0">#REF!</definedName>
    <definedName name="_AST012322" localSheetId="7">#REF!</definedName>
    <definedName name="_AST012322" localSheetId="8">#REF!</definedName>
    <definedName name="_AST012322">#REF!</definedName>
    <definedName name="_AST012323" localSheetId="6">#REF!</definedName>
    <definedName name="_AST012323" localSheetId="0">#REF!</definedName>
    <definedName name="_AST012323" localSheetId="7">#REF!</definedName>
    <definedName name="_AST012323" localSheetId="8">#REF!</definedName>
    <definedName name="_AST012323">#REF!</definedName>
    <definedName name="_AST012324" localSheetId="6">#REF!</definedName>
    <definedName name="_AST012324" localSheetId="0">#REF!</definedName>
    <definedName name="_AST012324" localSheetId="7">#REF!</definedName>
    <definedName name="_AST012324" localSheetId="8">#REF!</definedName>
    <definedName name="_AST012324">#REF!</definedName>
    <definedName name="_AST0124" localSheetId="6">#REF!</definedName>
    <definedName name="_AST0124" localSheetId="0">#REF!</definedName>
    <definedName name="_AST0124" localSheetId="7">#REF!</definedName>
    <definedName name="_AST0124" localSheetId="8">#REF!</definedName>
    <definedName name="_AST0124">#REF!</definedName>
    <definedName name="_AST012400" localSheetId="6">#REF!</definedName>
    <definedName name="_AST012400" localSheetId="0">#REF!</definedName>
    <definedName name="_AST012400" localSheetId="7">#REF!</definedName>
    <definedName name="_AST012400" localSheetId="8">#REF!</definedName>
    <definedName name="_AST012400">#REF!</definedName>
    <definedName name="_AST012411" localSheetId="6">#REF!</definedName>
    <definedName name="_AST012411" localSheetId="0">#REF!</definedName>
    <definedName name="_AST012411" localSheetId="7">#REF!</definedName>
    <definedName name="_AST012411" localSheetId="8">#REF!</definedName>
    <definedName name="_AST012411">#REF!</definedName>
    <definedName name="_AST012412" localSheetId="6">#REF!</definedName>
    <definedName name="_AST012412" localSheetId="0">#REF!</definedName>
    <definedName name="_AST012412" localSheetId="7">#REF!</definedName>
    <definedName name="_AST012412" localSheetId="8">#REF!</definedName>
    <definedName name="_AST012412">#REF!</definedName>
    <definedName name="_AST012414" localSheetId="6">#REF!</definedName>
    <definedName name="_AST012414" localSheetId="0">#REF!</definedName>
    <definedName name="_AST012414" localSheetId="7">#REF!</definedName>
    <definedName name="_AST012414" localSheetId="8">#REF!</definedName>
    <definedName name="_AST012414">#REF!</definedName>
    <definedName name="_AST012415" localSheetId="6">#REF!</definedName>
    <definedName name="_AST012415" localSheetId="0">#REF!</definedName>
    <definedName name="_AST012415" localSheetId="7">#REF!</definedName>
    <definedName name="_AST012415" localSheetId="8">#REF!</definedName>
    <definedName name="_AST012415">#REF!</definedName>
    <definedName name="_AST012450" localSheetId="6">#REF!</definedName>
    <definedName name="_AST012450" localSheetId="0">#REF!</definedName>
    <definedName name="_AST012450" localSheetId="7">#REF!</definedName>
    <definedName name="_AST012450" localSheetId="8">#REF!</definedName>
    <definedName name="_AST012450">#REF!</definedName>
    <definedName name="_AST0126" localSheetId="6">#REF!</definedName>
    <definedName name="_AST0126" localSheetId="0">#REF!</definedName>
    <definedName name="_AST0126" localSheetId="7">#REF!</definedName>
    <definedName name="_AST0126" localSheetId="8">#REF!</definedName>
    <definedName name="_AST0126">#REF!</definedName>
    <definedName name="_AST012611" localSheetId="6">#REF!</definedName>
    <definedName name="_AST012611" localSheetId="0">#REF!</definedName>
    <definedName name="_AST012611" localSheetId="7">#REF!</definedName>
    <definedName name="_AST012611" localSheetId="8">#REF!</definedName>
    <definedName name="_AST012611">#REF!</definedName>
    <definedName name="_AST012612" localSheetId="6">#REF!</definedName>
    <definedName name="_AST012612" localSheetId="0">#REF!</definedName>
    <definedName name="_AST012612" localSheetId="7">#REF!</definedName>
    <definedName name="_AST012612" localSheetId="8">#REF!</definedName>
    <definedName name="_AST012612">#REF!</definedName>
    <definedName name="_AST012613" localSheetId="6">#REF!</definedName>
    <definedName name="_AST012613" localSheetId="0">#REF!</definedName>
    <definedName name="_AST012613" localSheetId="7">#REF!</definedName>
    <definedName name="_AST012613" localSheetId="8">#REF!</definedName>
    <definedName name="_AST012613">#REF!</definedName>
    <definedName name="_AST012614" localSheetId="6">#REF!</definedName>
    <definedName name="_AST012614" localSheetId="0">#REF!</definedName>
    <definedName name="_AST012614" localSheetId="7">#REF!</definedName>
    <definedName name="_AST012614" localSheetId="8">#REF!</definedName>
    <definedName name="_AST012614">#REF!</definedName>
    <definedName name="_AST012615" localSheetId="6">#REF!</definedName>
    <definedName name="_AST012615" localSheetId="0">#REF!</definedName>
    <definedName name="_AST012615" localSheetId="7">#REF!</definedName>
    <definedName name="_AST012615" localSheetId="8">#REF!</definedName>
    <definedName name="_AST012615">#REF!</definedName>
    <definedName name="_AST0128" localSheetId="6">#REF!</definedName>
    <definedName name="_AST0128" localSheetId="0">#REF!</definedName>
    <definedName name="_AST0128" localSheetId="7">#REF!</definedName>
    <definedName name="_AST0128" localSheetId="8">#REF!</definedName>
    <definedName name="_AST0128">#REF!</definedName>
    <definedName name="_AST012811" localSheetId="6">#REF!</definedName>
    <definedName name="_AST012811" localSheetId="0">#REF!</definedName>
    <definedName name="_AST012811" localSheetId="7">#REF!</definedName>
    <definedName name="_AST012811" localSheetId="8">#REF!</definedName>
    <definedName name="_AST012811">#REF!</definedName>
    <definedName name="_AST012815" localSheetId="6">#REF!</definedName>
    <definedName name="_AST012815" localSheetId="0">#REF!</definedName>
    <definedName name="_AST012815" localSheetId="7">#REF!</definedName>
    <definedName name="_AST012815" localSheetId="8">#REF!</definedName>
    <definedName name="_AST012815">#REF!</definedName>
    <definedName name="_AST012816" localSheetId="6">#REF!</definedName>
    <definedName name="_AST012816" localSheetId="0">#REF!</definedName>
    <definedName name="_AST012816" localSheetId="7">#REF!</definedName>
    <definedName name="_AST012816" localSheetId="8">#REF!</definedName>
    <definedName name="_AST012816">#REF!</definedName>
    <definedName name="_AST012840" localSheetId="6">#REF!</definedName>
    <definedName name="_AST012840" localSheetId="0">#REF!</definedName>
    <definedName name="_AST012840" localSheetId="7">#REF!</definedName>
    <definedName name="_AST012840" localSheetId="8">#REF!</definedName>
    <definedName name="_AST012840">#REF!</definedName>
    <definedName name="_AST016590" localSheetId="6">#REF!</definedName>
    <definedName name="_AST016590" localSheetId="0">#REF!</definedName>
    <definedName name="_AST016590" localSheetId="7">#REF!</definedName>
    <definedName name="_AST016590" localSheetId="8">#REF!</definedName>
    <definedName name="_AST016590">#REF!</definedName>
    <definedName name="_AST018201" localSheetId="6">#REF!</definedName>
    <definedName name="_AST018201" localSheetId="0">#REF!</definedName>
    <definedName name="_AST018201" localSheetId="7">#REF!</definedName>
    <definedName name="_AST018201" localSheetId="8">#REF!</definedName>
    <definedName name="_AST018201">#REF!</definedName>
    <definedName name="_AST018202" localSheetId="6">#REF!</definedName>
    <definedName name="_AST018202" localSheetId="0">#REF!</definedName>
    <definedName name="_AST018202" localSheetId="7">#REF!</definedName>
    <definedName name="_AST018202" localSheetId="8">#REF!</definedName>
    <definedName name="_AST018202">#REF!</definedName>
    <definedName name="_AST018203" localSheetId="6">#REF!</definedName>
    <definedName name="_AST018203" localSheetId="0">#REF!</definedName>
    <definedName name="_AST018203" localSheetId="7">#REF!</definedName>
    <definedName name="_AST018203" localSheetId="8">#REF!</definedName>
    <definedName name="_AST018203">#REF!</definedName>
    <definedName name="_AST018204" localSheetId="6">#REF!</definedName>
    <definedName name="_AST018204" localSheetId="0">#REF!</definedName>
    <definedName name="_AST018204" localSheetId="7">#REF!</definedName>
    <definedName name="_AST018204" localSheetId="8">#REF!</definedName>
    <definedName name="_AST018204">#REF!</definedName>
    <definedName name="_AST018221" localSheetId="6">#REF!</definedName>
    <definedName name="_AST018221" localSheetId="0">#REF!</definedName>
    <definedName name="_AST018221" localSheetId="7">#REF!</definedName>
    <definedName name="_AST018221" localSheetId="8">#REF!</definedName>
    <definedName name="_AST018221">#REF!</definedName>
    <definedName name="_AST018230" localSheetId="6">#REF!</definedName>
    <definedName name="_AST018230" localSheetId="0">#REF!</definedName>
    <definedName name="_AST018230" localSheetId="7">#REF!</definedName>
    <definedName name="_AST018230" localSheetId="8">#REF!</definedName>
    <definedName name="_AST018230">#REF!</definedName>
    <definedName name="_AST018231" localSheetId="6">#REF!</definedName>
    <definedName name="_AST018231" localSheetId="0">#REF!</definedName>
    <definedName name="_AST018231" localSheetId="7">#REF!</definedName>
    <definedName name="_AST018231" localSheetId="8">#REF!</definedName>
    <definedName name="_AST018231">#REF!</definedName>
    <definedName name="_AST018232" localSheetId="6">#REF!</definedName>
    <definedName name="_AST018232" localSheetId="0">#REF!</definedName>
    <definedName name="_AST018232" localSheetId="7">#REF!</definedName>
    <definedName name="_AST018232" localSheetId="8">#REF!</definedName>
    <definedName name="_AST018232">#REF!</definedName>
    <definedName name="_AST018233" localSheetId="6">#REF!</definedName>
    <definedName name="_AST018233" localSheetId="0">#REF!</definedName>
    <definedName name="_AST018233" localSheetId="7">#REF!</definedName>
    <definedName name="_AST018233" localSheetId="8">#REF!</definedName>
    <definedName name="_AST018233">#REF!</definedName>
    <definedName name="_AST018234" localSheetId="6">#REF!</definedName>
    <definedName name="_AST018234" localSheetId="0">#REF!</definedName>
    <definedName name="_AST018234" localSheetId="7">#REF!</definedName>
    <definedName name="_AST018234" localSheetId="8">#REF!</definedName>
    <definedName name="_AST018234">#REF!</definedName>
    <definedName name="_AST018235" localSheetId="6">#REF!</definedName>
    <definedName name="_AST018235" localSheetId="0">#REF!</definedName>
    <definedName name="_AST018235" localSheetId="7">#REF!</definedName>
    <definedName name="_AST018235" localSheetId="8">#REF!</definedName>
    <definedName name="_AST018235">#REF!</definedName>
    <definedName name="_AST018236" localSheetId="6">#REF!</definedName>
    <definedName name="_AST018236" localSheetId="0">#REF!</definedName>
    <definedName name="_AST018236" localSheetId="7">#REF!</definedName>
    <definedName name="_AST018236" localSheetId="8">#REF!</definedName>
    <definedName name="_AST018236">#REF!</definedName>
    <definedName name="_AST018237" localSheetId="6">#REF!</definedName>
    <definedName name="_AST018237" localSheetId="0">#REF!</definedName>
    <definedName name="_AST018237" localSheetId="7">#REF!</definedName>
    <definedName name="_AST018237" localSheetId="8">#REF!</definedName>
    <definedName name="_AST018237">#REF!</definedName>
    <definedName name="_AST018238" localSheetId="6">#REF!</definedName>
    <definedName name="_AST018238" localSheetId="0">#REF!</definedName>
    <definedName name="_AST018238" localSheetId="7">#REF!</definedName>
    <definedName name="_AST018238" localSheetId="8">#REF!</definedName>
    <definedName name="_AST018238">#REF!</definedName>
    <definedName name="_AST018288" localSheetId="6">#REF!</definedName>
    <definedName name="_AST018288" localSheetId="0">#REF!</definedName>
    <definedName name="_AST018288" localSheetId="7">#REF!</definedName>
    <definedName name="_AST018288" localSheetId="8">#REF!</definedName>
    <definedName name="_AST018288">#REF!</definedName>
    <definedName name="_AST018289" localSheetId="6">#REF!</definedName>
    <definedName name="_AST018289" localSheetId="0">#REF!</definedName>
    <definedName name="_AST018289" localSheetId="7">#REF!</definedName>
    <definedName name="_AST018289" localSheetId="8">#REF!</definedName>
    <definedName name="_AST018289">#REF!</definedName>
    <definedName name="_AST018611" localSheetId="6">#REF!</definedName>
    <definedName name="_AST018611" localSheetId="0">#REF!</definedName>
    <definedName name="_AST018611" localSheetId="7">#REF!</definedName>
    <definedName name="_AST018611" localSheetId="8">#REF!</definedName>
    <definedName name="_AST018611">#REF!</definedName>
    <definedName name="_AST018614" localSheetId="6">#REF!</definedName>
    <definedName name="_AST018614" localSheetId="0">#REF!</definedName>
    <definedName name="_AST018614" localSheetId="7">#REF!</definedName>
    <definedName name="_AST018614" localSheetId="8">#REF!</definedName>
    <definedName name="_AST018614">#REF!</definedName>
    <definedName name="_AST018617" localSheetId="6">#REF!</definedName>
    <definedName name="_AST018617" localSheetId="0">#REF!</definedName>
    <definedName name="_AST018617" localSheetId="7">#REF!</definedName>
    <definedName name="_AST018617" localSheetId="8">#REF!</definedName>
    <definedName name="_AST018617">#REF!</definedName>
    <definedName name="_AST018619" localSheetId="6">#REF!</definedName>
    <definedName name="_AST018619" localSheetId="0">#REF!</definedName>
    <definedName name="_AST018619" localSheetId="7">#REF!</definedName>
    <definedName name="_AST018619" localSheetId="8">#REF!</definedName>
    <definedName name="_AST018619">#REF!</definedName>
    <definedName name="_AST018620" localSheetId="6">#REF!</definedName>
    <definedName name="_AST018620" localSheetId="0">#REF!</definedName>
    <definedName name="_AST018620" localSheetId="7">#REF!</definedName>
    <definedName name="_AST018620" localSheetId="8">#REF!</definedName>
    <definedName name="_AST018620">#REF!</definedName>
    <definedName name="_AST018621" localSheetId="6">#REF!</definedName>
    <definedName name="_AST018621" localSheetId="0">#REF!</definedName>
    <definedName name="_AST018621" localSheetId="7">#REF!</definedName>
    <definedName name="_AST018621" localSheetId="8">#REF!</definedName>
    <definedName name="_AST018621">#REF!</definedName>
    <definedName name="_AST018622" localSheetId="6">#REF!</definedName>
    <definedName name="_AST018622" localSheetId="0">#REF!</definedName>
    <definedName name="_AST018622" localSheetId="7">#REF!</definedName>
    <definedName name="_AST018622" localSheetId="8">#REF!</definedName>
    <definedName name="_AST018622">#REF!</definedName>
    <definedName name="_AST018625" localSheetId="6">#REF!</definedName>
    <definedName name="_AST018625" localSheetId="0">#REF!</definedName>
    <definedName name="_AST018625" localSheetId="7">#REF!</definedName>
    <definedName name="_AST018625" localSheetId="8">#REF!</definedName>
    <definedName name="_AST018625">#REF!</definedName>
    <definedName name="_AST018627" localSheetId="6">#REF!</definedName>
    <definedName name="_AST018627" localSheetId="0">#REF!</definedName>
    <definedName name="_AST018627" localSheetId="7">#REF!</definedName>
    <definedName name="_AST018627" localSheetId="8">#REF!</definedName>
    <definedName name="_AST018627">#REF!</definedName>
    <definedName name="_AST018631" localSheetId="6">#REF!</definedName>
    <definedName name="_AST018631" localSheetId="0">#REF!</definedName>
    <definedName name="_AST018631" localSheetId="7">#REF!</definedName>
    <definedName name="_AST018631" localSheetId="8">#REF!</definedName>
    <definedName name="_AST018631">#REF!</definedName>
    <definedName name="_AST018632" localSheetId="6">#REF!</definedName>
    <definedName name="_AST018632" localSheetId="0">#REF!</definedName>
    <definedName name="_AST018632" localSheetId="7">#REF!</definedName>
    <definedName name="_AST018632" localSheetId="8">#REF!</definedName>
    <definedName name="_AST018632">#REF!</definedName>
    <definedName name="_AST018633" localSheetId="6">#REF!</definedName>
    <definedName name="_AST018633" localSheetId="0">#REF!</definedName>
    <definedName name="_AST018633" localSheetId="7">#REF!</definedName>
    <definedName name="_AST018633" localSheetId="8">#REF!</definedName>
    <definedName name="_AST018633">#REF!</definedName>
    <definedName name="_AST018634" localSheetId="6">#REF!</definedName>
    <definedName name="_AST018634" localSheetId="0">#REF!</definedName>
    <definedName name="_AST018634" localSheetId="7">#REF!</definedName>
    <definedName name="_AST018634" localSheetId="8">#REF!</definedName>
    <definedName name="_AST018634">#REF!</definedName>
    <definedName name="_AST018635" localSheetId="6">#REF!</definedName>
    <definedName name="_AST018635" localSheetId="0">#REF!</definedName>
    <definedName name="_AST018635" localSheetId="7">#REF!</definedName>
    <definedName name="_AST018635" localSheetId="8">#REF!</definedName>
    <definedName name="_AST018635">#REF!</definedName>
    <definedName name="_AST018636" localSheetId="6">#REF!</definedName>
    <definedName name="_AST018636" localSheetId="0">#REF!</definedName>
    <definedName name="_AST018636" localSheetId="7">#REF!</definedName>
    <definedName name="_AST018636" localSheetId="8">#REF!</definedName>
    <definedName name="_AST018636">#REF!</definedName>
    <definedName name="_AST018637" localSheetId="6">#REF!</definedName>
    <definedName name="_AST018637" localSheetId="0">#REF!</definedName>
    <definedName name="_AST018637" localSheetId="7">#REF!</definedName>
    <definedName name="_AST018637" localSheetId="8">#REF!</definedName>
    <definedName name="_AST018637">#REF!</definedName>
    <definedName name="_AST018638" localSheetId="6">#REF!</definedName>
    <definedName name="_AST018638" localSheetId="0">#REF!</definedName>
    <definedName name="_AST018638" localSheetId="7">#REF!</definedName>
    <definedName name="_AST018638" localSheetId="8">#REF!</definedName>
    <definedName name="_AST018638">#REF!</definedName>
    <definedName name="_AST018639" localSheetId="6">#REF!</definedName>
    <definedName name="_AST018639" localSheetId="0">#REF!</definedName>
    <definedName name="_AST018639" localSheetId="7">#REF!</definedName>
    <definedName name="_AST018639" localSheetId="8">#REF!</definedName>
    <definedName name="_AST018639">#REF!</definedName>
    <definedName name="_AST018640" localSheetId="6">#REF!</definedName>
    <definedName name="_AST018640" localSheetId="0">#REF!</definedName>
    <definedName name="_AST018640" localSheetId="7">#REF!</definedName>
    <definedName name="_AST018640" localSheetId="8">#REF!</definedName>
    <definedName name="_AST018640">#REF!</definedName>
    <definedName name="_AST018641" localSheetId="6">#REF!</definedName>
    <definedName name="_AST018641" localSheetId="0">#REF!</definedName>
    <definedName name="_AST018641" localSheetId="7">#REF!</definedName>
    <definedName name="_AST018641" localSheetId="8">#REF!</definedName>
    <definedName name="_AST018641">#REF!</definedName>
    <definedName name="_AST018650" localSheetId="6">#REF!</definedName>
    <definedName name="_AST018650" localSheetId="0">#REF!</definedName>
    <definedName name="_AST018650" localSheetId="7">#REF!</definedName>
    <definedName name="_AST018650" localSheetId="8">#REF!</definedName>
    <definedName name="_AST018650">#REF!</definedName>
    <definedName name="_AST018651" localSheetId="6">#REF!</definedName>
    <definedName name="_AST018651" localSheetId="0">#REF!</definedName>
    <definedName name="_AST018651" localSheetId="7">#REF!</definedName>
    <definedName name="_AST018651" localSheetId="8">#REF!</definedName>
    <definedName name="_AST018651">#REF!</definedName>
    <definedName name="_AST018655" localSheetId="6">#REF!</definedName>
    <definedName name="_AST018655" localSheetId="0">#REF!</definedName>
    <definedName name="_AST018655" localSheetId="7">#REF!</definedName>
    <definedName name="_AST018655" localSheetId="8">#REF!</definedName>
    <definedName name="_AST018655">#REF!</definedName>
    <definedName name="_AST018657" localSheetId="6">#REF!</definedName>
    <definedName name="_AST018657" localSheetId="0">#REF!</definedName>
    <definedName name="_AST018657" localSheetId="7">#REF!</definedName>
    <definedName name="_AST018657" localSheetId="8">#REF!</definedName>
    <definedName name="_AST018657">#REF!</definedName>
    <definedName name="_AST018664" localSheetId="6">#REF!</definedName>
    <definedName name="_AST018664" localSheetId="0">#REF!</definedName>
    <definedName name="_AST018664" localSheetId="7">#REF!</definedName>
    <definedName name="_AST018664" localSheetId="8">#REF!</definedName>
    <definedName name="_AST018664">#REF!</definedName>
    <definedName name="_AST018668" localSheetId="6">#REF!</definedName>
    <definedName name="_AST018668" localSheetId="0">#REF!</definedName>
    <definedName name="_AST018668" localSheetId="7">#REF!</definedName>
    <definedName name="_AST018668" localSheetId="8">#REF!</definedName>
    <definedName name="_AST018668">#REF!</definedName>
    <definedName name="_AST018669" localSheetId="6">#REF!</definedName>
    <definedName name="_AST018669" localSheetId="0">#REF!</definedName>
    <definedName name="_AST018669" localSheetId="7">#REF!</definedName>
    <definedName name="_AST018669" localSheetId="8">#REF!</definedName>
    <definedName name="_AST018669">#REF!</definedName>
    <definedName name="_AST018670" localSheetId="6">#REF!</definedName>
    <definedName name="_AST018670" localSheetId="0">#REF!</definedName>
    <definedName name="_AST018670" localSheetId="7">#REF!</definedName>
    <definedName name="_AST018670" localSheetId="8">#REF!</definedName>
    <definedName name="_AST018670">#REF!</definedName>
    <definedName name="_AST018672" localSheetId="6">#REF!</definedName>
    <definedName name="_AST018672" localSheetId="0">#REF!</definedName>
    <definedName name="_AST018672" localSheetId="7">#REF!</definedName>
    <definedName name="_AST018672" localSheetId="8">#REF!</definedName>
    <definedName name="_AST018672">#REF!</definedName>
    <definedName name="_AST018674" localSheetId="6">#REF!</definedName>
    <definedName name="_AST018674" localSheetId="0">#REF!</definedName>
    <definedName name="_AST018674" localSheetId="7">#REF!</definedName>
    <definedName name="_AST018674" localSheetId="8">#REF!</definedName>
    <definedName name="_AST018674">#REF!</definedName>
    <definedName name="_AST018675" localSheetId="6">#REF!</definedName>
    <definedName name="_AST018675" localSheetId="0">#REF!</definedName>
    <definedName name="_AST018675" localSheetId="7">#REF!</definedName>
    <definedName name="_AST018675" localSheetId="8">#REF!</definedName>
    <definedName name="_AST018675">#REF!</definedName>
    <definedName name="_AST018677" localSheetId="6">#REF!</definedName>
    <definedName name="_AST018677" localSheetId="0">#REF!</definedName>
    <definedName name="_AST018677" localSheetId="7">#REF!</definedName>
    <definedName name="_AST018677" localSheetId="8">#REF!</definedName>
    <definedName name="_AST018677">#REF!</definedName>
    <definedName name="_AST018678" localSheetId="6">#REF!</definedName>
    <definedName name="_AST018678" localSheetId="0">#REF!</definedName>
    <definedName name="_AST018678" localSheetId="7">#REF!</definedName>
    <definedName name="_AST018678" localSheetId="8">#REF!</definedName>
    <definedName name="_AST018678">#REF!</definedName>
    <definedName name="_AST018680" localSheetId="6">#REF!</definedName>
    <definedName name="_AST018680" localSheetId="0">#REF!</definedName>
    <definedName name="_AST018680" localSheetId="7">#REF!</definedName>
    <definedName name="_AST018680" localSheetId="8">#REF!</definedName>
    <definedName name="_AST018680">#REF!</definedName>
    <definedName name="_AST0190" localSheetId="6">#REF!</definedName>
    <definedName name="_AST0190" localSheetId="0">#REF!</definedName>
    <definedName name="_AST0190" localSheetId="7">#REF!</definedName>
    <definedName name="_AST0190" localSheetId="8">#REF!</definedName>
    <definedName name="_AST0190">#REF!</definedName>
    <definedName name="_AST019010" localSheetId="6">#REF!</definedName>
    <definedName name="_AST019010" localSheetId="0">#REF!</definedName>
    <definedName name="_AST019010" localSheetId="7">#REF!</definedName>
    <definedName name="_AST019010" localSheetId="8">#REF!</definedName>
    <definedName name="_AST019010">#REF!</definedName>
    <definedName name="_AST019011" localSheetId="6">#REF!</definedName>
    <definedName name="_AST019011" localSheetId="0">#REF!</definedName>
    <definedName name="_AST019011" localSheetId="7">#REF!</definedName>
    <definedName name="_AST019011" localSheetId="8">#REF!</definedName>
    <definedName name="_AST019011">#REF!</definedName>
    <definedName name="_AST019012" localSheetId="6">#REF!</definedName>
    <definedName name="_AST019012" localSheetId="0">#REF!</definedName>
    <definedName name="_AST019012" localSheetId="7">#REF!</definedName>
    <definedName name="_AST019012" localSheetId="8">#REF!</definedName>
    <definedName name="_AST019012">#REF!</definedName>
    <definedName name="_AST019013" localSheetId="6">#REF!</definedName>
    <definedName name="_AST019013" localSheetId="0">#REF!</definedName>
    <definedName name="_AST019013" localSheetId="7">#REF!</definedName>
    <definedName name="_AST019013" localSheetId="8">#REF!</definedName>
    <definedName name="_AST019013">#REF!</definedName>
    <definedName name="_AST019014" localSheetId="6">#REF!</definedName>
    <definedName name="_AST019014" localSheetId="0">#REF!</definedName>
    <definedName name="_AST019014" localSheetId="7">#REF!</definedName>
    <definedName name="_AST019014" localSheetId="8">#REF!</definedName>
    <definedName name="_AST019014">#REF!</definedName>
    <definedName name="_AST019015" localSheetId="6">#REF!</definedName>
    <definedName name="_AST019015" localSheetId="0">#REF!</definedName>
    <definedName name="_AST019015" localSheetId="7">#REF!</definedName>
    <definedName name="_AST019015" localSheetId="8">#REF!</definedName>
    <definedName name="_AST019015">#REF!</definedName>
    <definedName name="_AST019017" localSheetId="6">#REF!</definedName>
    <definedName name="_AST019017" localSheetId="0">#REF!</definedName>
    <definedName name="_AST019017" localSheetId="7">#REF!</definedName>
    <definedName name="_AST019017" localSheetId="8">#REF!</definedName>
    <definedName name="_AST019017">#REF!</definedName>
    <definedName name="_AST019018" localSheetId="6">#REF!</definedName>
    <definedName name="_AST019018" localSheetId="0">#REF!</definedName>
    <definedName name="_AST019018" localSheetId="7">#REF!</definedName>
    <definedName name="_AST019018" localSheetId="8">#REF!</definedName>
    <definedName name="_AST019018">#REF!</definedName>
    <definedName name="_AST019019" localSheetId="6">#REF!</definedName>
    <definedName name="_AST019019" localSheetId="0">#REF!</definedName>
    <definedName name="_AST019019" localSheetId="7">#REF!</definedName>
    <definedName name="_AST019019" localSheetId="8">#REF!</definedName>
    <definedName name="_AST019019">#REF!</definedName>
    <definedName name="_AST019020" localSheetId="6">#REF!</definedName>
    <definedName name="_AST019020" localSheetId="0">#REF!</definedName>
    <definedName name="_AST019020" localSheetId="7">#REF!</definedName>
    <definedName name="_AST019020" localSheetId="8">#REF!</definedName>
    <definedName name="_AST019020">#REF!</definedName>
    <definedName name="_AST019021" localSheetId="6">#REF!</definedName>
    <definedName name="_AST019021" localSheetId="0">#REF!</definedName>
    <definedName name="_AST019021" localSheetId="7">#REF!</definedName>
    <definedName name="_AST019021" localSheetId="8">#REF!</definedName>
    <definedName name="_AST019021">#REF!</definedName>
    <definedName name="_AST019022" localSheetId="6">#REF!</definedName>
    <definedName name="_AST019022" localSheetId="0">#REF!</definedName>
    <definedName name="_AST019022" localSheetId="7">#REF!</definedName>
    <definedName name="_AST019022" localSheetId="8">#REF!</definedName>
    <definedName name="_AST019022">#REF!</definedName>
    <definedName name="_AST019023" localSheetId="6">#REF!</definedName>
    <definedName name="_AST019023" localSheetId="0">#REF!</definedName>
    <definedName name="_AST019023" localSheetId="7">#REF!</definedName>
    <definedName name="_AST019023" localSheetId="8">#REF!</definedName>
    <definedName name="_AST019023">#REF!</definedName>
    <definedName name="_AST019024" localSheetId="6">#REF!</definedName>
    <definedName name="_AST019024" localSheetId="0">#REF!</definedName>
    <definedName name="_AST019024" localSheetId="7">#REF!</definedName>
    <definedName name="_AST019024" localSheetId="8">#REF!</definedName>
    <definedName name="_AST019024">#REF!</definedName>
    <definedName name="_AST019025" localSheetId="6">#REF!</definedName>
    <definedName name="_AST019025" localSheetId="0">#REF!</definedName>
    <definedName name="_AST019025" localSheetId="7">#REF!</definedName>
    <definedName name="_AST019025" localSheetId="8">#REF!</definedName>
    <definedName name="_AST019025">#REF!</definedName>
    <definedName name="_AST019026" localSheetId="6">#REF!</definedName>
    <definedName name="_AST019026" localSheetId="0">#REF!</definedName>
    <definedName name="_AST019026" localSheetId="7">#REF!</definedName>
    <definedName name="_AST019026" localSheetId="8">#REF!</definedName>
    <definedName name="_AST019026">#REF!</definedName>
    <definedName name="_AST019027" localSheetId="6">#REF!</definedName>
    <definedName name="_AST019027" localSheetId="0">#REF!</definedName>
    <definedName name="_AST019027" localSheetId="7">#REF!</definedName>
    <definedName name="_AST019027" localSheetId="8">#REF!</definedName>
    <definedName name="_AST019027">#REF!</definedName>
    <definedName name="_AST019028" localSheetId="6">#REF!</definedName>
    <definedName name="_AST019028" localSheetId="0">#REF!</definedName>
    <definedName name="_AST019028" localSheetId="7">#REF!</definedName>
    <definedName name="_AST019028" localSheetId="8">#REF!</definedName>
    <definedName name="_AST019028">#REF!</definedName>
    <definedName name="_AST019040" localSheetId="6">#REF!</definedName>
    <definedName name="_AST019040" localSheetId="0">#REF!</definedName>
    <definedName name="_AST019040" localSheetId="7">#REF!</definedName>
    <definedName name="_AST019040" localSheetId="8">#REF!</definedName>
    <definedName name="_AST019040">#REF!</definedName>
    <definedName name="_AST019050" localSheetId="6">#REF!</definedName>
    <definedName name="_AST019050" localSheetId="0">#REF!</definedName>
    <definedName name="_AST019050" localSheetId="7">#REF!</definedName>
    <definedName name="_AST019050" localSheetId="8">#REF!</definedName>
    <definedName name="_AST019050">#REF!</definedName>
    <definedName name="_AST019052" localSheetId="6">#REF!</definedName>
    <definedName name="_AST019052" localSheetId="0">#REF!</definedName>
    <definedName name="_AST019052" localSheetId="7">#REF!</definedName>
    <definedName name="_AST019052" localSheetId="8">#REF!</definedName>
    <definedName name="_AST019052">#REF!</definedName>
    <definedName name="_AST019072" localSheetId="6">#REF!</definedName>
    <definedName name="_AST019072" localSheetId="0">#REF!</definedName>
    <definedName name="_AST019072" localSheetId="7">#REF!</definedName>
    <definedName name="_AST019072" localSheetId="8">#REF!</definedName>
    <definedName name="_AST019072">#REF!</definedName>
    <definedName name="_AST019080" localSheetId="6">#REF!</definedName>
    <definedName name="_AST019080" localSheetId="0">#REF!</definedName>
    <definedName name="_AST019080" localSheetId="7">#REF!</definedName>
    <definedName name="_AST019080" localSheetId="8">#REF!</definedName>
    <definedName name="_AST019080">#REF!</definedName>
    <definedName name="_AST019090" localSheetId="6">#REF!</definedName>
    <definedName name="_AST019090" localSheetId="0">#REF!</definedName>
    <definedName name="_AST019090" localSheetId="7">#REF!</definedName>
    <definedName name="_AST019090" localSheetId="8">#REF!</definedName>
    <definedName name="_AST019090">#REF!</definedName>
    <definedName name="_AST019091" localSheetId="6">#REF!</definedName>
    <definedName name="_AST019091" localSheetId="0">#REF!</definedName>
    <definedName name="_AST019091" localSheetId="7">#REF!</definedName>
    <definedName name="_AST019091" localSheetId="8">#REF!</definedName>
    <definedName name="_AST019091">#REF!</definedName>
    <definedName name="_AST019092" localSheetId="6">#REF!</definedName>
    <definedName name="_AST019092" localSheetId="0">#REF!</definedName>
    <definedName name="_AST019092" localSheetId="7">#REF!</definedName>
    <definedName name="_AST019092" localSheetId="8">#REF!</definedName>
    <definedName name="_AST019092">#REF!</definedName>
    <definedName name="_AST019098" localSheetId="6">#REF!</definedName>
    <definedName name="_AST019098" localSheetId="0">#REF!</definedName>
    <definedName name="_AST019098" localSheetId="7">#REF!</definedName>
    <definedName name="_AST019098" localSheetId="8">#REF!</definedName>
    <definedName name="_AST019098">#REF!</definedName>
    <definedName name="_AST019099" localSheetId="6">#REF!</definedName>
    <definedName name="_AST019099" localSheetId="0">#REF!</definedName>
    <definedName name="_AST019099" localSheetId="7">#REF!</definedName>
    <definedName name="_AST019099" localSheetId="8">#REF!</definedName>
    <definedName name="_AST019099">#REF!</definedName>
    <definedName name="_AST023221" localSheetId="6">#REF!</definedName>
    <definedName name="_AST023221" localSheetId="0">#REF!</definedName>
    <definedName name="_AST023221" localSheetId="7">#REF!</definedName>
    <definedName name="_AST023221" localSheetId="8">#REF!</definedName>
    <definedName name="_AST023221">#REF!</definedName>
    <definedName name="_AST024211" localSheetId="6">#REF!</definedName>
    <definedName name="_AST024211" localSheetId="0">#REF!</definedName>
    <definedName name="_AST024211" localSheetId="7">#REF!</definedName>
    <definedName name="_AST024211" localSheetId="8">#REF!</definedName>
    <definedName name="_AST024211">#REF!</definedName>
    <definedName name="_AST025312" localSheetId="6">#REF!</definedName>
    <definedName name="_AST025312" localSheetId="0">#REF!</definedName>
    <definedName name="_AST025312" localSheetId="7">#REF!</definedName>
    <definedName name="_AST025312" localSheetId="8">#REF!</definedName>
    <definedName name="_AST025312">#REF!</definedName>
    <definedName name="_AST025360" localSheetId="6">#REF!</definedName>
    <definedName name="_AST025360" localSheetId="0">#REF!</definedName>
    <definedName name="_AST025360" localSheetId="7">#REF!</definedName>
    <definedName name="_AST025360" localSheetId="8">#REF!</definedName>
    <definedName name="_AST025360">#REF!</definedName>
    <definedName name="_CCC018611" localSheetId="6">#REF!</definedName>
    <definedName name="_CCC018611" localSheetId="0">#REF!</definedName>
    <definedName name="_CCC018611" localSheetId="7">#REF!</definedName>
    <definedName name="_CCC018611" localSheetId="8">#REF!</definedName>
    <definedName name="_CCC018611">#REF!</definedName>
    <definedName name="_CCG018611" localSheetId="6">#REF!</definedName>
    <definedName name="_CCG018611" localSheetId="0">#REF!</definedName>
    <definedName name="_CCG018611" localSheetId="7">#REF!</definedName>
    <definedName name="_CCG018611" localSheetId="8">#REF!</definedName>
    <definedName name="_CCG018611">#REF!</definedName>
    <definedName name="_CCI018203" localSheetId="6">#REF!</definedName>
    <definedName name="_CCI018203" localSheetId="0">#REF!</definedName>
    <definedName name="_CCI018203" localSheetId="7">#REF!</definedName>
    <definedName name="_CCI018203" localSheetId="8">#REF!</definedName>
    <definedName name="_CCI018203">#REF!</definedName>
    <definedName name="_CCI018233" localSheetId="6">#REF!</definedName>
    <definedName name="_CCI018233" localSheetId="0">#REF!</definedName>
    <definedName name="_CCI018233" localSheetId="7">#REF!</definedName>
    <definedName name="_CCI018233" localSheetId="8">#REF!</definedName>
    <definedName name="_CCI018233">#REF!</definedName>
    <definedName name="_CCI018611" localSheetId="6">#REF!</definedName>
    <definedName name="_CCI018611" localSheetId="0">#REF!</definedName>
    <definedName name="_CCI018611" localSheetId="7">#REF!</definedName>
    <definedName name="_CCI018611" localSheetId="8">#REF!</definedName>
    <definedName name="_CCI018611">#REF!</definedName>
    <definedName name="_CEC018611" localSheetId="6">#REF!</definedName>
    <definedName name="_CEC018611" localSheetId="0">#REF!</definedName>
    <definedName name="_CEC018611" localSheetId="7">#REF!</definedName>
    <definedName name="_CEC018611" localSheetId="8">#REF!</definedName>
    <definedName name="_CEC018611">#REF!</definedName>
    <definedName name="_CED018611" localSheetId="6">#REF!</definedName>
    <definedName name="_CED018611" localSheetId="0">#REF!</definedName>
    <definedName name="_CED018611" localSheetId="7">#REF!</definedName>
    <definedName name="_CED018611" localSheetId="8">#REF!</definedName>
    <definedName name="_CED018611">#REF!</definedName>
    <definedName name="_CEG018611" localSheetId="6">#REF!</definedName>
    <definedName name="_CEG018611" localSheetId="0">#REF!</definedName>
    <definedName name="_CEG018611" localSheetId="7">#REF!</definedName>
    <definedName name="_CEG018611" localSheetId="8">#REF!</definedName>
    <definedName name="_CEG018611">#REF!</definedName>
    <definedName name="_CEH018611" localSheetId="6">#REF!</definedName>
    <definedName name="_CEH018611" localSheetId="0">#REF!</definedName>
    <definedName name="_CEH018611" localSheetId="7">#REF!</definedName>
    <definedName name="_CEH018611" localSheetId="8">#REF!</definedName>
    <definedName name="_CEH018611">#REF!</definedName>
    <definedName name="_CEI018201" localSheetId="6">#REF!</definedName>
    <definedName name="_CEI018201" localSheetId="0">#REF!</definedName>
    <definedName name="_CEI018201" localSheetId="7">#REF!</definedName>
    <definedName name="_CEI018201" localSheetId="8">#REF!</definedName>
    <definedName name="_CEI018201">#REF!</definedName>
    <definedName name="_CEI018202" localSheetId="6">#REF!</definedName>
    <definedName name="_CEI018202" localSheetId="0">#REF!</definedName>
    <definedName name="_CEI018202" localSheetId="7">#REF!</definedName>
    <definedName name="_CEI018202" localSheetId="8">#REF!</definedName>
    <definedName name="_CEI018202">#REF!</definedName>
    <definedName name="_CEI018231" localSheetId="6">#REF!</definedName>
    <definedName name="_CEI018231" localSheetId="0">#REF!</definedName>
    <definedName name="_CEI018231" localSheetId="7">#REF!</definedName>
    <definedName name="_CEI018231" localSheetId="8">#REF!</definedName>
    <definedName name="_CEI018231">#REF!</definedName>
    <definedName name="_CEI018232" localSheetId="6">#REF!</definedName>
    <definedName name="_CEI018232" localSheetId="0">#REF!</definedName>
    <definedName name="_CEI018232" localSheetId="7">#REF!</definedName>
    <definedName name="_CEI018232" localSheetId="8">#REF!</definedName>
    <definedName name="_CEI018232">#REF!</definedName>
    <definedName name="_CEI018611" localSheetId="6">#REF!</definedName>
    <definedName name="_CEI018611" localSheetId="0">#REF!</definedName>
    <definedName name="_CEI018611" localSheetId="7">#REF!</definedName>
    <definedName name="_CEI018611" localSheetId="8">#REF!</definedName>
    <definedName name="_CEI018611">#REF!</definedName>
    <definedName name="_CEK018611" localSheetId="6">#REF!</definedName>
    <definedName name="_CEK018611" localSheetId="0">#REF!</definedName>
    <definedName name="_CEK018611" localSheetId="7">#REF!</definedName>
    <definedName name="_CEK018611" localSheetId="8">#REF!</definedName>
    <definedName name="_CEK018611">#REF!</definedName>
    <definedName name="_CEN018611" localSheetId="6">#REF!</definedName>
    <definedName name="_CEN018611" localSheetId="0">#REF!</definedName>
    <definedName name="_CEN018611" localSheetId="7">#REF!</definedName>
    <definedName name="_CEN018611" localSheetId="8">#REF!</definedName>
    <definedName name="_CEN018611">#REF!</definedName>
    <definedName name="_CEN025301" localSheetId="6">#REF!</definedName>
    <definedName name="_CEN025301" localSheetId="0">#REF!</definedName>
    <definedName name="_CEN025301" localSheetId="7">#REF!</definedName>
    <definedName name="_CEN025301" localSheetId="8">#REF!</definedName>
    <definedName name="_CEN025301">#REF!</definedName>
    <definedName name="_CES018611" localSheetId="6">#REF!</definedName>
    <definedName name="_CES018611" localSheetId="0">#REF!</definedName>
    <definedName name="_CES018611" localSheetId="7">#REF!</definedName>
    <definedName name="_CES018611" localSheetId="8">#REF!</definedName>
    <definedName name="_CES018611">#REF!</definedName>
    <definedName name="_CET018611" localSheetId="6">#REF!</definedName>
    <definedName name="_CET018611" localSheetId="0">#REF!</definedName>
    <definedName name="_CET018611" localSheetId="7">#REF!</definedName>
    <definedName name="_CET018611" localSheetId="8">#REF!</definedName>
    <definedName name="_CET018611">#REF!</definedName>
    <definedName name="_CEV018611" localSheetId="6">#REF!</definedName>
    <definedName name="_CEV018611" localSheetId="0">#REF!</definedName>
    <definedName name="_CEV018611" localSheetId="7">#REF!</definedName>
    <definedName name="_CEV018611" localSheetId="8">#REF!</definedName>
    <definedName name="_CEV018611">#REF!</definedName>
    <definedName name="_CGD018611" localSheetId="6">#REF!</definedName>
    <definedName name="_CGD018611" localSheetId="0">#REF!</definedName>
    <definedName name="_CGD018611" localSheetId="7">#REF!</definedName>
    <definedName name="_CGD018611" localSheetId="8">#REF!</definedName>
    <definedName name="_CGD018611">#REF!</definedName>
    <definedName name="_CGI018203" localSheetId="6">#REF!</definedName>
    <definedName name="_CGI018203" localSheetId="0">#REF!</definedName>
    <definedName name="_CGI018203" localSheetId="7">#REF!</definedName>
    <definedName name="_CGI018203" localSheetId="8">#REF!</definedName>
    <definedName name="_CGI018203">#REF!</definedName>
    <definedName name="_CGI018611" localSheetId="6">#REF!</definedName>
    <definedName name="_CGI018611" localSheetId="0">#REF!</definedName>
    <definedName name="_CGI018611" localSheetId="7">#REF!</definedName>
    <definedName name="_CGI018611" localSheetId="8">#REF!</definedName>
    <definedName name="_CGI018611">#REF!</definedName>
    <definedName name="_CGN018611" localSheetId="6">#REF!</definedName>
    <definedName name="_CGN018611" localSheetId="0">#REF!</definedName>
    <definedName name="_CGN018611" localSheetId="7">#REF!</definedName>
    <definedName name="_CGN018611" localSheetId="8">#REF!</definedName>
    <definedName name="_CGN018611">#REF!</definedName>
    <definedName name="_CGP018611" localSheetId="6">#REF!</definedName>
    <definedName name="_CGP018611" localSheetId="0">#REF!</definedName>
    <definedName name="_CGP018611" localSheetId="7">#REF!</definedName>
    <definedName name="_CGP018611" localSheetId="8">#REF!</definedName>
    <definedName name="_CGP018611">#REF!</definedName>
    <definedName name="_CGT018611" localSheetId="6">#REF!</definedName>
    <definedName name="_CGT018611" localSheetId="0">#REF!</definedName>
    <definedName name="_CGT018611" localSheetId="7">#REF!</definedName>
    <definedName name="_CGT018611" localSheetId="8">#REF!</definedName>
    <definedName name="_CGT018611">#REF!</definedName>
    <definedName name="_CGU018611" localSheetId="6">#REF!</definedName>
    <definedName name="_CGU018611" localSheetId="0">#REF!</definedName>
    <definedName name="_CGU018611" localSheetId="7">#REF!</definedName>
    <definedName name="_CGU018611" localSheetId="8">#REF!</definedName>
    <definedName name="_CGU018611">#REF!</definedName>
    <definedName name="_CML018655" localSheetId="6">#REF!</definedName>
    <definedName name="_CML018655" localSheetId="0">#REF!</definedName>
    <definedName name="_CML018655" localSheetId="7">#REF!</definedName>
    <definedName name="_CML018655" localSheetId="8">#REF!</definedName>
    <definedName name="_CML018655">#REF!</definedName>
    <definedName name="_CML018656" localSheetId="6">#REF!</definedName>
    <definedName name="_CML018656" localSheetId="0">#REF!</definedName>
    <definedName name="_CML018656" localSheetId="7">#REF!</definedName>
    <definedName name="_CML018656" localSheetId="8">#REF!</definedName>
    <definedName name="_CML018656">#REF!</definedName>
    <definedName name="_CNU0121" localSheetId="6">#REF!</definedName>
    <definedName name="_CNU0121" localSheetId="0">#REF!</definedName>
    <definedName name="_CNU0121" localSheetId="7">#REF!</definedName>
    <definedName name="_CNU0121" localSheetId="8">#REF!</definedName>
    <definedName name="_CNU0121">#REF!</definedName>
    <definedName name="_CNU012110" localSheetId="6">#REF!</definedName>
    <definedName name="_CNU012110" localSheetId="0">#REF!</definedName>
    <definedName name="_CNU012110" localSheetId="7">#REF!</definedName>
    <definedName name="_CNU012110" localSheetId="8">#REF!</definedName>
    <definedName name="_CNU012110">#REF!</definedName>
    <definedName name="_CNU012120" localSheetId="6">#REF!</definedName>
    <definedName name="_CNU012120" localSheetId="0">#REF!</definedName>
    <definedName name="_CNU012120" localSheetId="7">#REF!</definedName>
    <definedName name="_CNU012120" localSheetId="8">#REF!</definedName>
    <definedName name="_CNU012120">#REF!</definedName>
    <definedName name="_CNU0122" localSheetId="6">#REF!</definedName>
    <definedName name="_CNU0122" localSheetId="0">#REF!</definedName>
    <definedName name="_CNU0122" localSheetId="7">#REF!</definedName>
    <definedName name="_CNU0122" localSheetId="8">#REF!</definedName>
    <definedName name="_CNU0122">#REF!</definedName>
    <definedName name="_CNU012211" localSheetId="6">#REF!</definedName>
    <definedName name="_CNU012211" localSheetId="0">#REF!</definedName>
    <definedName name="_CNU012211" localSheetId="7">#REF!</definedName>
    <definedName name="_CNU012211" localSheetId="8">#REF!</definedName>
    <definedName name="_CNU012211">#REF!</definedName>
    <definedName name="_CNU018610" localSheetId="6">#REF!</definedName>
    <definedName name="_CNU018610" localSheetId="0">#REF!</definedName>
    <definedName name="_CNU018610" localSheetId="7">#REF!</definedName>
    <definedName name="_CNU018610" localSheetId="8">#REF!</definedName>
    <definedName name="_CNU018610">#REF!</definedName>
    <definedName name="_CNU018611" localSheetId="6">#REF!</definedName>
    <definedName name="_CNU018611" localSheetId="0">#REF!</definedName>
    <definedName name="_CNU018611" localSheetId="7">#REF!</definedName>
    <definedName name="_CNU018611" localSheetId="8">#REF!</definedName>
    <definedName name="_CNU018611">#REF!</definedName>
    <definedName name="_CTD018610" localSheetId="6">#REF!</definedName>
    <definedName name="_CTD018610" localSheetId="0">#REF!</definedName>
    <definedName name="_CTD018610" localSheetId="7">#REF!</definedName>
    <definedName name="_CTD018610" localSheetId="8">#REF!</definedName>
    <definedName name="_CTD018610">#REF!</definedName>
    <definedName name="_Dist_Bin" localSheetId="0" hidden="1">#REF!</definedName>
    <definedName name="_Dist_Bin" localSheetId="7" hidden="1">#REF!</definedName>
    <definedName name="_Dist_Bin" localSheetId="8" hidden="1">#REF!</definedName>
    <definedName name="_Dist_Bin" hidden="1">#REF!</definedName>
    <definedName name="_Dist_Values" localSheetId="0" hidden="1">#REF!</definedName>
    <definedName name="_Dist_Values" localSheetId="7" hidden="1">#REF!</definedName>
    <definedName name="_Dist_Values" localSheetId="8" hidden="1">#REF!</definedName>
    <definedName name="_Dist_Values" hidden="1">#REF!</definedName>
    <definedName name="_DTR109" localSheetId="8">'[4]data entry'!#REF!</definedName>
    <definedName name="_DTR109">'[4]data entry'!#REF!</definedName>
    <definedName name="_fees">[5]Assumptions!$D$109</definedName>
    <definedName name="_Fill" localSheetId="6" hidden="1">#REF!</definedName>
    <definedName name="_Fill" localSheetId="0" hidden="1">#REF!</definedName>
    <definedName name="_Fill" localSheetId="7" hidden="1">#REF!</definedName>
    <definedName name="_Fill" localSheetId="8" hidden="1">#REF!</definedName>
    <definedName name="_Fill" hidden="1">#REF!</definedName>
    <definedName name="_gpint">[5]Assumptions!$D$107:$AK$107</definedName>
    <definedName name="_Key1" localSheetId="6" hidden="1">#REF!</definedName>
    <definedName name="_Key1" localSheetId="0" hidden="1">#REF!</definedName>
    <definedName name="_Key1" localSheetId="7" hidden="1">#REF!</definedName>
    <definedName name="_Key1" localSheetId="8" hidden="1">#REF!</definedName>
    <definedName name="_Key1" hidden="1">#REF!</definedName>
    <definedName name="_Key2" localSheetId="6" hidden="1">#REF!</definedName>
    <definedName name="_Key2" localSheetId="0" hidden="1">#REF!</definedName>
    <definedName name="_Key2" localSheetId="7" hidden="1">#REF!</definedName>
    <definedName name="_Key2" localSheetId="8" hidden="1">#REF!</definedName>
    <definedName name="_Key2" hidden="1">#REF!</definedName>
    <definedName name="_LIA0201" localSheetId="6">#REF!</definedName>
    <definedName name="_LIA0201" localSheetId="0">#REF!</definedName>
    <definedName name="_LIA0201" localSheetId="7">#REF!</definedName>
    <definedName name="_LIA0201" localSheetId="8">#REF!</definedName>
    <definedName name="_LIA0201">#REF!</definedName>
    <definedName name="_LIA0204" localSheetId="6">#REF!</definedName>
    <definedName name="_LIA0204" localSheetId="0">#REF!</definedName>
    <definedName name="_LIA0204" localSheetId="7">#REF!</definedName>
    <definedName name="_LIA0204" localSheetId="8">#REF!</definedName>
    <definedName name="_LIA0204">#REF!</definedName>
    <definedName name="_LIA020411" localSheetId="6">#REF!</definedName>
    <definedName name="_LIA020411" localSheetId="0">#REF!</definedName>
    <definedName name="_LIA020411" localSheetId="7">#REF!</definedName>
    <definedName name="_LIA020411" localSheetId="8">#REF!</definedName>
    <definedName name="_LIA020411">#REF!</definedName>
    <definedName name="_LIA020412" localSheetId="6">#REF!</definedName>
    <definedName name="_LIA020412" localSheetId="0">#REF!</definedName>
    <definedName name="_LIA020412" localSheetId="7">#REF!</definedName>
    <definedName name="_LIA020412" localSheetId="8">#REF!</definedName>
    <definedName name="_LIA020412">#REF!</definedName>
    <definedName name="_LIA020413" localSheetId="6">#REF!</definedName>
    <definedName name="_LIA020413" localSheetId="0">#REF!</definedName>
    <definedName name="_LIA020413" localSheetId="7">#REF!</definedName>
    <definedName name="_LIA020413" localSheetId="8">#REF!</definedName>
    <definedName name="_LIA020413">#REF!</definedName>
    <definedName name="_LIA020414" localSheetId="6">#REF!</definedName>
    <definedName name="_LIA020414" localSheetId="0">#REF!</definedName>
    <definedName name="_LIA020414" localSheetId="7">#REF!</definedName>
    <definedName name="_LIA020414" localSheetId="8">#REF!</definedName>
    <definedName name="_LIA020414">#REF!</definedName>
    <definedName name="_LIA020415" localSheetId="6">#REF!</definedName>
    <definedName name="_LIA020415" localSheetId="0">#REF!</definedName>
    <definedName name="_LIA020415" localSheetId="7">#REF!</definedName>
    <definedName name="_LIA020415" localSheetId="8">#REF!</definedName>
    <definedName name="_LIA020415">#REF!</definedName>
    <definedName name="_LIA020416" localSheetId="6">#REF!</definedName>
    <definedName name="_LIA020416" localSheetId="0">#REF!</definedName>
    <definedName name="_LIA020416" localSheetId="7">#REF!</definedName>
    <definedName name="_LIA020416" localSheetId="8">#REF!</definedName>
    <definedName name="_LIA020416">#REF!</definedName>
    <definedName name="_LIA020417" localSheetId="6">#REF!</definedName>
    <definedName name="_LIA020417" localSheetId="0">#REF!</definedName>
    <definedName name="_LIA020417" localSheetId="7">#REF!</definedName>
    <definedName name="_LIA020417" localSheetId="8">#REF!</definedName>
    <definedName name="_LIA020417">#REF!</definedName>
    <definedName name="_LIA020418" localSheetId="6">#REF!</definedName>
    <definedName name="_LIA020418" localSheetId="0">#REF!</definedName>
    <definedName name="_LIA020418" localSheetId="7">#REF!</definedName>
    <definedName name="_LIA020418" localSheetId="8">#REF!</definedName>
    <definedName name="_LIA020418">#REF!</definedName>
    <definedName name="_LIA020419" localSheetId="6">#REF!</definedName>
    <definedName name="_LIA020419" localSheetId="0">#REF!</definedName>
    <definedName name="_LIA020419" localSheetId="7">#REF!</definedName>
    <definedName name="_LIA020419" localSheetId="8">#REF!</definedName>
    <definedName name="_LIA020419">#REF!</definedName>
    <definedName name="_LIA020420" localSheetId="6">#REF!</definedName>
    <definedName name="_LIA020420" localSheetId="0">#REF!</definedName>
    <definedName name="_LIA020420" localSheetId="7">#REF!</definedName>
    <definedName name="_LIA020420" localSheetId="8">#REF!</definedName>
    <definedName name="_LIA020420">#REF!</definedName>
    <definedName name="_LIA020711" localSheetId="6">#REF!</definedName>
    <definedName name="_LIA020711" localSheetId="0">#REF!</definedName>
    <definedName name="_LIA020711" localSheetId="7">#REF!</definedName>
    <definedName name="_LIA020711" localSheetId="8">#REF!</definedName>
    <definedName name="_LIA020711">#REF!</definedName>
    <definedName name="_LIA020712" localSheetId="6">#REF!</definedName>
    <definedName name="_LIA020712" localSheetId="0">#REF!</definedName>
    <definedName name="_LIA020712" localSheetId="7">#REF!</definedName>
    <definedName name="_LIA020712" localSheetId="8">#REF!</definedName>
    <definedName name="_LIA020712">#REF!</definedName>
    <definedName name="_LIA0216" localSheetId="6">#REF!</definedName>
    <definedName name="_LIA0216" localSheetId="0">#REF!</definedName>
    <definedName name="_LIA0216" localSheetId="7">#REF!</definedName>
    <definedName name="_LIA0216" localSheetId="8">#REF!</definedName>
    <definedName name="_LIA0216">#REF!</definedName>
    <definedName name="_LIA021601" localSheetId="6">#REF!</definedName>
    <definedName name="_LIA021601" localSheetId="0">#REF!</definedName>
    <definedName name="_LIA021601" localSheetId="7">#REF!</definedName>
    <definedName name="_LIA021601" localSheetId="8">#REF!</definedName>
    <definedName name="_LIA021601">#REF!</definedName>
    <definedName name="_LIA021610" localSheetId="6">#REF!</definedName>
    <definedName name="_LIA021610" localSheetId="0">#REF!</definedName>
    <definedName name="_LIA021610" localSheetId="7">#REF!</definedName>
    <definedName name="_LIA021610" localSheetId="8">#REF!</definedName>
    <definedName name="_LIA021610">#REF!</definedName>
    <definedName name="_LIA021615" localSheetId="6">#REF!</definedName>
    <definedName name="_LIA021615" localSheetId="0">#REF!</definedName>
    <definedName name="_LIA021615" localSheetId="7">#REF!</definedName>
    <definedName name="_LIA021615" localSheetId="8">#REF!</definedName>
    <definedName name="_LIA021615">#REF!</definedName>
    <definedName name="_LIA021616" localSheetId="6">#REF!</definedName>
    <definedName name="_LIA021616" localSheetId="0">#REF!</definedName>
    <definedName name="_LIA021616" localSheetId="7">#REF!</definedName>
    <definedName name="_LIA021616" localSheetId="8">#REF!</definedName>
    <definedName name="_LIA021616">#REF!</definedName>
    <definedName name="_LIA021620" localSheetId="6">#REF!</definedName>
    <definedName name="_LIA021620" localSheetId="0">#REF!</definedName>
    <definedName name="_LIA021620" localSheetId="7">#REF!</definedName>
    <definedName name="_LIA021620" localSheetId="8">#REF!</definedName>
    <definedName name="_LIA021620">#REF!</definedName>
    <definedName name="_LIA021622" localSheetId="6">#REF!</definedName>
    <definedName name="_LIA021622" localSheetId="0">#REF!</definedName>
    <definedName name="_LIA021622" localSheetId="7">#REF!</definedName>
    <definedName name="_LIA021622" localSheetId="8">#REF!</definedName>
    <definedName name="_LIA021622">#REF!</definedName>
    <definedName name="_LIA021623" localSheetId="6">#REF!</definedName>
    <definedName name="_LIA021623" localSheetId="0">#REF!</definedName>
    <definedName name="_LIA021623" localSheetId="7">#REF!</definedName>
    <definedName name="_LIA021623" localSheetId="8">#REF!</definedName>
    <definedName name="_LIA021623">#REF!</definedName>
    <definedName name="_LIA021624" localSheetId="6">#REF!</definedName>
    <definedName name="_LIA021624" localSheetId="0">#REF!</definedName>
    <definedName name="_LIA021624" localSheetId="7">#REF!</definedName>
    <definedName name="_LIA021624" localSheetId="8">#REF!</definedName>
    <definedName name="_LIA021624">#REF!</definedName>
    <definedName name="_LIA021626" localSheetId="6">#REF!</definedName>
    <definedName name="_LIA021626" localSheetId="0">#REF!</definedName>
    <definedName name="_LIA021626" localSheetId="7">#REF!</definedName>
    <definedName name="_LIA021626" localSheetId="8">#REF!</definedName>
    <definedName name="_LIA021626">#REF!</definedName>
    <definedName name="_LIA021629" localSheetId="6">#REF!</definedName>
    <definedName name="_LIA021629" localSheetId="0">#REF!</definedName>
    <definedName name="_LIA021629" localSheetId="7">#REF!</definedName>
    <definedName name="_LIA021629" localSheetId="8">#REF!</definedName>
    <definedName name="_LIA021629">#REF!</definedName>
    <definedName name="_LIA021630" localSheetId="6">#REF!</definedName>
    <definedName name="_LIA021630" localSheetId="0">#REF!</definedName>
    <definedName name="_LIA021630" localSheetId="7">#REF!</definedName>
    <definedName name="_LIA021630" localSheetId="8">#REF!</definedName>
    <definedName name="_LIA021630">#REF!</definedName>
    <definedName name="_LIA021631" localSheetId="6">#REF!</definedName>
    <definedName name="_LIA021631" localSheetId="0">#REF!</definedName>
    <definedName name="_LIA021631" localSheetId="7">#REF!</definedName>
    <definedName name="_LIA021631" localSheetId="8">#REF!</definedName>
    <definedName name="_LIA021631">#REF!</definedName>
    <definedName name="_LIA021632" localSheetId="6">#REF!</definedName>
    <definedName name="_LIA021632" localSheetId="0">#REF!</definedName>
    <definedName name="_LIA021632" localSheetId="7">#REF!</definedName>
    <definedName name="_LIA021632" localSheetId="8">#REF!</definedName>
    <definedName name="_LIA021632">#REF!</definedName>
    <definedName name="_LIA0221" localSheetId="6">#REF!</definedName>
    <definedName name="_LIA0221" localSheetId="0">#REF!</definedName>
    <definedName name="_LIA0221" localSheetId="7">#REF!</definedName>
    <definedName name="_LIA0221" localSheetId="8">#REF!</definedName>
    <definedName name="_LIA0221">#REF!</definedName>
    <definedName name="_LIA022101" localSheetId="6">#REF!</definedName>
    <definedName name="_LIA022101" localSheetId="0">#REF!</definedName>
    <definedName name="_LIA022101" localSheetId="7">#REF!</definedName>
    <definedName name="_LIA022101" localSheetId="8">#REF!</definedName>
    <definedName name="_LIA022101">#REF!</definedName>
    <definedName name="_LIA022102" localSheetId="6">#REF!</definedName>
    <definedName name="_LIA022102" localSheetId="0">#REF!</definedName>
    <definedName name="_LIA022102" localSheetId="7">#REF!</definedName>
    <definedName name="_LIA022102" localSheetId="8">#REF!</definedName>
    <definedName name="_LIA022102">#REF!</definedName>
    <definedName name="_LIA022103" localSheetId="6">#REF!</definedName>
    <definedName name="_LIA022103" localSheetId="0">#REF!</definedName>
    <definedName name="_LIA022103" localSheetId="7">#REF!</definedName>
    <definedName name="_LIA022103" localSheetId="8">#REF!</definedName>
    <definedName name="_LIA022103">#REF!</definedName>
    <definedName name="_LIA022104" localSheetId="6">#REF!</definedName>
    <definedName name="_LIA022104" localSheetId="0">#REF!</definedName>
    <definedName name="_LIA022104" localSheetId="7">#REF!</definedName>
    <definedName name="_LIA022104" localSheetId="8">#REF!</definedName>
    <definedName name="_LIA022104">#REF!</definedName>
    <definedName name="_LIA022105" localSheetId="6">#REF!</definedName>
    <definedName name="_LIA022105" localSheetId="0">#REF!</definedName>
    <definedName name="_LIA022105" localSheetId="7">#REF!</definedName>
    <definedName name="_LIA022105" localSheetId="8">#REF!</definedName>
    <definedName name="_LIA022105">#REF!</definedName>
    <definedName name="_LIA022106" localSheetId="6">#REF!</definedName>
    <definedName name="_LIA022106" localSheetId="0">#REF!</definedName>
    <definedName name="_LIA022106" localSheetId="7">#REF!</definedName>
    <definedName name="_LIA022106" localSheetId="8">#REF!</definedName>
    <definedName name="_LIA022106">#REF!</definedName>
    <definedName name="_LIA022119" localSheetId="6">#REF!</definedName>
    <definedName name="_LIA022119" localSheetId="0">#REF!</definedName>
    <definedName name="_LIA022119" localSheetId="7">#REF!</definedName>
    <definedName name="_LIA022119" localSheetId="8">#REF!</definedName>
    <definedName name="_LIA022119">#REF!</definedName>
    <definedName name="_LIA022120" localSheetId="6">#REF!</definedName>
    <definedName name="_LIA022120" localSheetId="0">#REF!</definedName>
    <definedName name="_LIA022120" localSheetId="7">#REF!</definedName>
    <definedName name="_LIA022120" localSheetId="8">#REF!</definedName>
    <definedName name="_LIA022120">#REF!</definedName>
    <definedName name="_LIA022121" localSheetId="6">#REF!</definedName>
    <definedName name="_LIA022121" localSheetId="0">#REF!</definedName>
    <definedName name="_LIA022121" localSheetId="7">#REF!</definedName>
    <definedName name="_LIA022121" localSheetId="8">#REF!</definedName>
    <definedName name="_LIA022121">#REF!</definedName>
    <definedName name="_LIA022122" localSheetId="6">#REF!</definedName>
    <definedName name="_LIA022122" localSheetId="0">#REF!</definedName>
    <definedName name="_LIA022122" localSheetId="7">#REF!</definedName>
    <definedName name="_LIA022122" localSheetId="8">#REF!</definedName>
    <definedName name="_LIA022122">#REF!</definedName>
    <definedName name="_LIA022123" localSheetId="6">#REF!</definedName>
    <definedName name="_LIA022123" localSheetId="0">#REF!</definedName>
    <definedName name="_LIA022123" localSheetId="7">#REF!</definedName>
    <definedName name="_LIA022123" localSheetId="8">#REF!</definedName>
    <definedName name="_LIA022123">#REF!</definedName>
    <definedName name="_LIA022124" localSheetId="6">#REF!</definedName>
    <definedName name="_LIA022124" localSheetId="0">#REF!</definedName>
    <definedName name="_LIA022124" localSheetId="7">#REF!</definedName>
    <definedName name="_LIA022124" localSheetId="8">#REF!</definedName>
    <definedName name="_LIA022124">#REF!</definedName>
    <definedName name="_LIA022125" localSheetId="6">#REF!</definedName>
    <definedName name="_LIA022125" localSheetId="0">#REF!</definedName>
    <definedName name="_LIA022125" localSheetId="7">#REF!</definedName>
    <definedName name="_LIA022125" localSheetId="8">#REF!</definedName>
    <definedName name="_LIA022125">#REF!</definedName>
    <definedName name="_LIA022126" localSheetId="6">#REF!</definedName>
    <definedName name="_LIA022126" localSheetId="0">#REF!</definedName>
    <definedName name="_LIA022126" localSheetId="7">#REF!</definedName>
    <definedName name="_LIA022126" localSheetId="8">#REF!</definedName>
    <definedName name="_LIA022126">#REF!</definedName>
    <definedName name="_LIA022127" localSheetId="6">#REF!</definedName>
    <definedName name="_LIA022127" localSheetId="0">#REF!</definedName>
    <definedName name="_LIA022127" localSheetId="7">#REF!</definedName>
    <definedName name="_LIA022127" localSheetId="8">#REF!</definedName>
    <definedName name="_LIA022127">#REF!</definedName>
    <definedName name="_LIA022131" localSheetId="6">#REF!</definedName>
    <definedName name="_LIA022131" localSheetId="0">#REF!</definedName>
    <definedName name="_LIA022131" localSheetId="7">#REF!</definedName>
    <definedName name="_LIA022131" localSheetId="8">#REF!</definedName>
    <definedName name="_LIA022131">#REF!</definedName>
    <definedName name="_LIA022132" localSheetId="6">#REF!</definedName>
    <definedName name="_LIA022132" localSheetId="0">#REF!</definedName>
    <definedName name="_LIA022132" localSheetId="7">#REF!</definedName>
    <definedName name="_LIA022132" localSheetId="8">#REF!</definedName>
    <definedName name="_LIA022132">#REF!</definedName>
    <definedName name="_LIA022134" localSheetId="6">#REF!</definedName>
    <definedName name="_LIA022134" localSheetId="0">#REF!</definedName>
    <definedName name="_LIA022134" localSheetId="7">#REF!</definedName>
    <definedName name="_LIA022134" localSheetId="8">#REF!</definedName>
    <definedName name="_LIA022134">#REF!</definedName>
    <definedName name="_LIA022135" localSheetId="6">#REF!</definedName>
    <definedName name="_LIA022135" localSheetId="0">#REF!</definedName>
    <definedName name="_LIA022135" localSheetId="7">#REF!</definedName>
    <definedName name="_LIA022135" localSheetId="8">#REF!</definedName>
    <definedName name="_LIA022135">#REF!</definedName>
    <definedName name="_LIA022136" localSheetId="6">#REF!</definedName>
    <definedName name="_LIA022136" localSheetId="0">#REF!</definedName>
    <definedName name="_LIA022136" localSheetId="7">#REF!</definedName>
    <definedName name="_LIA022136" localSheetId="8">#REF!</definedName>
    <definedName name="_LIA022136">#REF!</definedName>
    <definedName name="_LIA022137" localSheetId="6">#REF!</definedName>
    <definedName name="_LIA022137" localSheetId="0">#REF!</definedName>
    <definedName name="_LIA022137" localSheetId="7">#REF!</definedName>
    <definedName name="_LIA022137" localSheetId="8">#REF!</definedName>
    <definedName name="_LIA022137">#REF!</definedName>
    <definedName name="_LIA022138" localSheetId="6">#REF!</definedName>
    <definedName name="_LIA022138" localSheetId="0">#REF!</definedName>
    <definedName name="_LIA022138" localSheetId="7">#REF!</definedName>
    <definedName name="_LIA022138" localSheetId="8">#REF!</definedName>
    <definedName name="_LIA022138">#REF!</definedName>
    <definedName name="_LIA022139" localSheetId="6">#REF!</definedName>
    <definedName name="_LIA022139" localSheetId="0">#REF!</definedName>
    <definedName name="_LIA022139" localSheetId="7">#REF!</definedName>
    <definedName name="_LIA022139" localSheetId="8">#REF!</definedName>
    <definedName name="_LIA022139">#REF!</definedName>
    <definedName name="_LIA022140" localSheetId="6">#REF!</definedName>
    <definedName name="_LIA022140" localSheetId="0">#REF!</definedName>
    <definedName name="_LIA022140" localSheetId="7">#REF!</definedName>
    <definedName name="_LIA022140" localSheetId="8">#REF!</definedName>
    <definedName name="_LIA022140">#REF!</definedName>
    <definedName name="_LIA022141" localSheetId="6">#REF!</definedName>
    <definedName name="_LIA022141" localSheetId="0">#REF!</definedName>
    <definedName name="_LIA022141" localSheetId="7">#REF!</definedName>
    <definedName name="_LIA022141" localSheetId="8">#REF!</definedName>
    <definedName name="_LIA022141">#REF!</definedName>
    <definedName name="_LIA022142" localSheetId="6">#REF!</definedName>
    <definedName name="_LIA022142" localSheetId="0">#REF!</definedName>
    <definedName name="_LIA022142" localSheetId="7">#REF!</definedName>
    <definedName name="_LIA022142" localSheetId="8">#REF!</definedName>
    <definedName name="_LIA022142">#REF!</definedName>
    <definedName name="_LIA022143" localSheetId="6">#REF!</definedName>
    <definedName name="_LIA022143" localSheetId="0">#REF!</definedName>
    <definedName name="_LIA022143" localSheetId="7">#REF!</definedName>
    <definedName name="_LIA022143" localSheetId="8">#REF!</definedName>
    <definedName name="_LIA022143">#REF!</definedName>
    <definedName name="_LIA022144" localSheetId="6">#REF!</definedName>
    <definedName name="_LIA022144" localSheetId="0">#REF!</definedName>
    <definedName name="_LIA022144" localSheetId="7">#REF!</definedName>
    <definedName name="_LIA022144" localSheetId="8">#REF!</definedName>
    <definedName name="_LIA022144">#REF!</definedName>
    <definedName name="_LIA022148" localSheetId="6">#REF!</definedName>
    <definedName name="_LIA022148" localSheetId="0">#REF!</definedName>
    <definedName name="_LIA022148" localSheetId="7">#REF!</definedName>
    <definedName name="_LIA022148" localSheetId="8">#REF!</definedName>
    <definedName name="_LIA022148">#REF!</definedName>
    <definedName name="_LIA022150" localSheetId="6">#REF!</definedName>
    <definedName name="_LIA022150" localSheetId="0">#REF!</definedName>
    <definedName name="_LIA022150" localSheetId="7">#REF!</definedName>
    <definedName name="_LIA022150" localSheetId="8">#REF!</definedName>
    <definedName name="_LIA022150">#REF!</definedName>
    <definedName name="_LIA022152" localSheetId="6">#REF!</definedName>
    <definedName name="_LIA022152" localSheetId="0">#REF!</definedName>
    <definedName name="_LIA022152" localSheetId="7">#REF!</definedName>
    <definedName name="_LIA022152" localSheetId="8">#REF!</definedName>
    <definedName name="_LIA022152">#REF!</definedName>
    <definedName name="_LIA022168" localSheetId="6">#REF!</definedName>
    <definedName name="_LIA022168" localSheetId="0">#REF!</definedName>
    <definedName name="_LIA022168" localSheetId="7">#REF!</definedName>
    <definedName name="_LIA022168" localSheetId="8">#REF!</definedName>
    <definedName name="_LIA022168">#REF!</definedName>
    <definedName name="_LIA022410" localSheetId="6">#REF!</definedName>
    <definedName name="_LIA022410" localSheetId="0">#REF!</definedName>
    <definedName name="_LIA022410" localSheetId="7">#REF!</definedName>
    <definedName name="_LIA022410" localSheetId="8">#REF!</definedName>
    <definedName name="_LIA022410">#REF!</definedName>
    <definedName name="_LIA022413" localSheetId="6">#REF!</definedName>
    <definedName name="_LIA022413" localSheetId="0">#REF!</definedName>
    <definedName name="_LIA022413" localSheetId="7">#REF!</definedName>
    <definedName name="_LIA022413" localSheetId="8">#REF!</definedName>
    <definedName name="_LIA022413">#REF!</definedName>
    <definedName name="_LIA022414" localSheetId="6">#REF!</definedName>
    <definedName name="_LIA022414" localSheetId="0">#REF!</definedName>
    <definedName name="_LIA022414" localSheetId="7">#REF!</definedName>
    <definedName name="_LIA022414" localSheetId="8">#REF!</definedName>
    <definedName name="_LIA022414">#REF!</definedName>
    <definedName name="_LIA022415" localSheetId="6">#REF!</definedName>
    <definedName name="_LIA022415" localSheetId="0">#REF!</definedName>
    <definedName name="_LIA022415" localSheetId="7">#REF!</definedName>
    <definedName name="_LIA022415" localSheetId="8">#REF!</definedName>
    <definedName name="_LIA022415">#REF!</definedName>
    <definedName name="_LIA022418" localSheetId="6">#REF!</definedName>
    <definedName name="_LIA022418" localSheetId="0">#REF!</definedName>
    <definedName name="_LIA022418" localSheetId="7">#REF!</definedName>
    <definedName name="_LIA022418" localSheetId="8">#REF!</definedName>
    <definedName name="_LIA022418">#REF!</definedName>
    <definedName name="_LIA022419" localSheetId="6">#REF!</definedName>
    <definedName name="_LIA022419" localSheetId="0">#REF!</definedName>
    <definedName name="_LIA022419" localSheetId="7">#REF!</definedName>
    <definedName name="_LIA022419" localSheetId="8">#REF!</definedName>
    <definedName name="_LIA022419">#REF!</definedName>
    <definedName name="_LIA022434" localSheetId="6">#REF!</definedName>
    <definedName name="_LIA022434" localSheetId="0">#REF!</definedName>
    <definedName name="_LIA022434" localSheetId="7">#REF!</definedName>
    <definedName name="_LIA022434" localSheetId="8">#REF!</definedName>
    <definedName name="_LIA022434">#REF!</definedName>
    <definedName name="_LIA022445" localSheetId="6">#REF!</definedName>
    <definedName name="_LIA022445" localSheetId="0">#REF!</definedName>
    <definedName name="_LIA022445" localSheetId="7">#REF!</definedName>
    <definedName name="_LIA022445" localSheetId="8">#REF!</definedName>
    <definedName name="_LIA022445">#REF!</definedName>
    <definedName name="_LIA022446" localSheetId="6">#REF!</definedName>
    <definedName name="_LIA022446" localSheetId="0">#REF!</definedName>
    <definedName name="_LIA022446" localSheetId="7">#REF!</definedName>
    <definedName name="_LIA022446" localSheetId="8">#REF!</definedName>
    <definedName name="_LIA022446">#REF!</definedName>
    <definedName name="_LIA022447" localSheetId="6">#REF!</definedName>
    <definedName name="_LIA022447" localSheetId="0">#REF!</definedName>
    <definedName name="_LIA022447" localSheetId="7">#REF!</definedName>
    <definedName name="_LIA022447" localSheetId="8">#REF!</definedName>
    <definedName name="_LIA022447">#REF!</definedName>
    <definedName name="_LIA022460" localSheetId="6">#REF!</definedName>
    <definedName name="_LIA022460" localSheetId="0">#REF!</definedName>
    <definedName name="_LIA022460" localSheetId="7">#REF!</definedName>
    <definedName name="_LIA022460" localSheetId="8">#REF!</definedName>
    <definedName name="_LIA022460">#REF!</definedName>
    <definedName name="_LIA022461" localSheetId="6">#REF!</definedName>
    <definedName name="_LIA022461" localSheetId="0">#REF!</definedName>
    <definedName name="_LIA022461" localSheetId="7">#REF!</definedName>
    <definedName name="_LIA022461" localSheetId="8">#REF!</definedName>
    <definedName name="_LIA022461">#REF!</definedName>
    <definedName name="_LIA022462" localSheetId="6">#REF!</definedName>
    <definedName name="_LIA022462" localSheetId="0">#REF!</definedName>
    <definedName name="_LIA022462" localSheetId="7">#REF!</definedName>
    <definedName name="_LIA022462" localSheetId="8">#REF!</definedName>
    <definedName name="_LIA022462">#REF!</definedName>
    <definedName name="_LIA022463" localSheetId="6">#REF!</definedName>
    <definedName name="_LIA022463" localSheetId="0">#REF!</definedName>
    <definedName name="_LIA022463" localSheetId="7">#REF!</definedName>
    <definedName name="_LIA022463" localSheetId="8">#REF!</definedName>
    <definedName name="_LIA022463">#REF!</definedName>
    <definedName name="_LIA022470" localSheetId="6">#REF!</definedName>
    <definedName name="_LIA022470" localSheetId="0">#REF!</definedName>
    <definedName name="_LIA022470" localSheetId="7">#REF!</definedName>
    <definedName name="_LIA022470" localSheetId="8">#REF!</definedName>
    <definedName name="_LIA022470">#REF!</definedName>
    <definedName name="_LIA022471" localSheetId="6">#REF!</definedName>
    <definedName name="_LIA022471" localSheetId="0">#REF!</definedName>
    <definedName name="_LIA022471" localSheetId="7">#REF!</definedName>
    <definedName name="_LIA022471" localSheetId="8">#REF!</definedName>
    <definedName name="_LIA022471">#REF!</definedName>
    <definedName name="_LIA022472" localSheetId="6">#REF!</definedName>
    <definedName name="_LIA022472" localSheetId="0">#REF!</definedName>
    <definedName name="_LIA022472" localSheetId="7">#REF!</definedName>
    <definedName name="_LIA022472" localSheetId="8">#REF!</definedName>
    <definedName name="_LIA022472">#REF!</definedName>
    <definedName name="_LIA022473" localSheetId="6">#REF!</definedName>
    <definedName name="_LIA022473" localSheetId="0">#REF!</definedName>
    <definedName name="_LIA022473" localSheetId="7">#REF!</definedName>
    <definedName name="_LIA022473" localSheetId="8">#REF!</definedName>
    <definedName name="_LIA022473">#REF!</definedName>
    <definedName name="_LIA022474" localSheetId="6">#REF!</definedName>
    <definedName name="_LIA022474" localSheetId="0">#REF!</definedName>
    <definedName name="_LIA022474" localSheetId="7">#REF!</definedName>
    <definedName name="_LIA022474" localSheetId="8">#REF!</definedName>
    <definedName name="_LIA022474">#REF!</definedName>
    <definedName name="_LIA022475" localSheetId="6">#REF!</definedName>
    <definedName name="_LIA022475" localSheetId="0">#REF!</definedName>
    <definedName name="_LIA022475" localSheetId="7">#REF!</definedName>
    <definedName name="_LIA022475" localSheetId="8">#REF!</definedName>
    <definedName name="_LIA022475">#REF!</definedName>
    <definedName name="_LIA022478" localSheetId="6">#REF!</definedName>
    <definedName name="_LIA022478" localSheetId="0">#REF!</definedName>
    <definedName name="_LIA022478" localSheetId="7">#REF!</definedName>
    <definedName name="_LIA022478" localSheetId="8">#REF!</definedName>
    <definedName name="_LIA022478">#REF!</definedName>
    <definedName name="_LIA022479" localSheetId="6">#REF!</definedName>
    <definedName name="_LIA022479" localSheetId="0">#REF!</definedName>
    <definedName name="_LIA022479" localSheetId="7">#REF!</definedName>
    <definedName name="_LIA022479" localSheetId="8">#REF!</definedName>
    <definedName name="_LIA022479">#REF!</definedName>
    <definedName name="_LIA022480" localSheetId="6">#REF!</definedName>
    <definedName name="_LIA022480" localSheetId="0">#REF!</definedName>
    <definedName name="_LIA022480" localSheetId="7">#REF!</definedName>
    <definedName name="_LIA022480" localSheetId="8">#REF!</definedName>
    <definedName name="_LIA022480">#REF!</definedName>
    <definedName name="_LIA022481" localSheetId="6">#REF!</definedName>
    <definedName name="_LIA022481" localSheetId="0">#REF!</definedName>
    <definedName name="_LIA022481" localSheetId="7">#REF!</definedName>
    <definedName name="_LIA022481" localSheetId="8">#REF!</definedName>
    <definedName name="_LIA022481">#REF!</definedName>
    <definedName name="_LIA022483" localSheetId="6">#REF!</definedName>
    <definedName name="_LIA022483" localSheetId="0">#REF!</definedName>
    <definedName name="_LIA022483" localSheetId="7">#REF!</definedName>
    <definedName name="_LIA022483" localSheetId="8">#REF!</definedName>
    <definedName name="_LIA022483">#REF!</definedName>
    <definedName name="_LIA022484" localSheetId="6">#REF!</definedName>
    <definedName name="_LIA022484" localSheetId="0">#REF!</definedName>
    <definedName name="_LIA022484" localSheetId="7">#REF!</definedName>
    <definedName name="_LIA022484" localSheetId="8">#REF!</definedName>
    <definedName name="_LIA022484">#REF!</definedName>
    <definedName name="_LIA022485" localSheetId="6">#REF!</definedName>
    <definedName name="_LIA022485" localSheetId="0">#REF!</definedName>
    <definedName name="_LIA022485" localSheetId="7">#REF!</definedName>
    <definedName name="_LIA022485" localSheetId="8">#REF!</definedName>
    <definedName name="_LIA022485">#REF!</definedName>
    <definedName name="_LIA022486" localSheetId="6">#REF!</definedName>
    <definedName name="_LIA022486" localSheetId="0">#REF!</definedName>
    <definedName name="_LIA022486" localSheetId="7">#REF!</definedName>
    <definedName name="_LIA022486" localSheetId="8">#REF!</definedName>
    <definedName name="_LIA022486">#REF!</definedName>
    <definedName name="_LIA022487" localSheetId="6">#REF!</definedName>
    <definedName name="_LIA022487" localSheetId="0">#REF!</definedName>
    <definedName name="_LIA022487" localSheetId="7">#REF!</definedName>
    <definedName name="_LIA022487" localSheetId="8">#REF!</definedName>
    <definedName name="_LIA022487">#REF!</definedName>
    <definedName name="_LIA022488" localSheetId="6">#REF!</definedName>
    <definedName name="_LIA022488" localSheetId="0">#REF!</definedName>
    <definedName name="_LIA022488" localSheetId="7">#REF!</definedName>
    <definedName name="_LIA022488" localSheetId="8">#REF!</definedName>
    <definedName name="_LIA022488">#REF!</definedName>
    <definedName name="_LIA022489" localSheetId="6">#REF!</definedName>
    <definedName name="_LIA022489" localSheetId="0">#REF!</definedName>
    <definedName name="_LIA022489" localSheetId="7">#REF!</definedName>
    <definedName name="_LIA022489" localSheetId="8">#REF!</definedName>
    <definedName name="_LIA022489">#REF!</definedName>
    <definedName name="_LIA022491" localSheetId="6">#REF!</definedName>
    <definedName name="_LIA022491" localSheetId="0">#REF!</definedName>
    <definedName name="_LIA022491" localSheetId="7">#REF!</definedName>
    <definedName name="_LIA022491" localSheetId="8">#REF!</definedName>
    <definedName name="_LIA022491">#REF!</definedName>
    <definedName name="_LIA022492" localSheetId="6">#REF!</definedName>
    <definedName name="_LIA022492" localSheetId="0">#REF!</definedName>
    <definedName name="_LIA022492" localSheetId="7">#REF!</definedName>
    <definedName name="_LIA022492" localSheetId="8">#REF!</definedName>
    <definedName name="_LIA022492">#REF!</definedName>
    <definedName name="_LIA022493" localSheetId="6">#REF!</definedName>
    <definedName name="_LIA022493" localSheetId="0">#REF!</definedName>
    <definedName name="_LIA022493" localSheetId="7">#REF!</definedName>
    <definedName name="_LIA022493" localSheetId="8">#REF!</definedName>
    <definedName name="_LIA022493">#REF!</definedName>
    <definedName name="_LIA022494" localSheetId="6">#REF!</definedName>
    <definedName name="_LIA022494" localSheetId="0">#REF!</definedName>
    <definedName name="_LIA022494" localSheetId="7">#REF!</definedName>
    <definedName name="_LIA022494" localSheetId="8">#REF!</definedName>
    <definedName name="_LIA022494">#REF!</definedName>
    <definedName name="_LIA022495" localSheetId="6">#REF!</definedName>
    <definedName name="_LIA022495" localSheetId="0">#REF!</definedName>
    <definedName name="_LIA022495" localSheetId="7">#REF!</definedName>
    <definedName name="_LIA022495" localSheetId="8">#REF!</definedName>
    <definedName name="_LIA022495">#REF!</definedName>
    <definedName name="_LIA022496" localSheetId="6">#REF!</definedName>
    <definedName name="_LIA022496" localSheetId="0">#REF!</definedName>
    <definedName name="_LIA022496" localSheetId="7">#REF!</definedName>
    <definedName name="_LIA022496" localSheetId="8">#REF!</definedName>
    <definedName name="_LIA022496">#REF!</definedName>
    <definedName name="_LIA023221" localSheetId="6">#REF!</definedName>
    <definedName name="_LIA023221" localSheetId="0">#REF!</definedName>
    <definedName name="_LIA023221" localSheetId="7">#REF!</definedName>
    <definedName name="_LIA023221" localSheetId="8">#REF!</definedName>
    <definedName name="_LIA023221">#REF!</definedName>
    <definedName name="_LIA023320" localSheetId="6">#REF!</definedName>
    <definedName name="_LIA023320" localSheetId="0">#REF!</definedName>
    <definedName name="_LIA023320" localSheetId="7">#REF!</definedName>
    <definedName name="_LIA023320" localSheetId="8">#REF!</definedName>
    <definedName name="_LIA023320">#REF!</definedName>
    <definedName name="_LIA023360" localSheetId="6">#REF!</definedName>
    <definedName name="_LIA023360" localSheetId="0">#REF!</definedName>
    <definedName name="_LIA023360" localSheetId="7">#REF!</definedName>
    <definedName name="_LIA023360" localSheetId="8">#REF!</definedName>
    <definedName name="_LIA023360">#REF!</definedName>
    <definedName name="_LIA023511" localSheetId="6">#REF!</definedName>
    <definedName name="_LIA023511" localSheetId="0">#REF!</definedName>
    <definedName name="_LIA023511" localSheetId="7">#REF!</definedName>
    <definedName name="_LIA023511" localSheetId="8">#REF!</definedName>
    <definedName name="_LIA023511">#REF!</definedName>
    <definedName name="_LIA023514" localSheetId="6">#REF!</definedName>
    <definedName name="_LIA023514" localSheetId="0">#REF!</definedName>
    <definedName name="_LIA023514" localSheetId="7">#REF!</definedName>
    <definedName name="_LIA023514" localSheetId="8">#REF!</definedName>
    <definedName name="_LIA023514">#REF!</definedName>
    <definedName name="_LIA023524" localSheetId="6">#REF!</definedName>
    <definedName name="_LIA023524" localSheetId="0">#REF!</definedName>
    <definedName name="_LIA023524" localSheetId="7">#REF!</definedName>
    <definedName name="_LIA023524" localSheetId="8">#REF!</definedName>
    <definedName name="_LIA023524">#REF!</definedName>
    <definedName name="_LIA023535" localSheetId="6">#REF!</definedName>
    <definedName name="_LIA023535" localSheetId="0">#REF!</definedName>
    <definedName name="_LIA023535" localSheetId="7">#REF!</definedName>
    <definedName name="_LIA023535" localSheetId="8">#REF!</definedName>
    <definedName name="_LIA023535">#REF!</definedName>
    <definedName name="_LIA023540" localSheetId="6">#REF!</definedName>
    <definedName name="_LIA023540" localSheetId="0">#REF!</definedName>
    <definedName name="_LIA023540" localSheetId="7">#REF!</definedName>
    <definedName name="_LIA023540" localSheetId="8">#REF!</definedName>
    <definedName name="_LIA023540">#REF!</definedName>
    <definedName name="_LIA023541" localSheetId="6">#REF!</definedName>
    <definedName name="_LIA023541" localSheetId="0">#REF!</definedName>
    <definedName name="_LIA023541" localSheetId="7">#REF!</definedName>
    <definedName name="_LIA023541" localSheetId="8">#REF!</definedName>
    <definedName name="_LIA023541">#REF!</definedName>
    <definedName name="_LIA024201" localSheetId="6">#REF!</definedName>
    <definedName name="_LIA024201" localSheetId="0">#REF!</definedName>
    <definedName name="_LIA024201" localSheetId="7">#REF!</definedName>
    <definedName name="_LIA024201" localSheetId="8">#REF!</definedName>
    <definedName name="_LIA024201">#REF!</definedName>
    <definedName name="_LIA024202" localSheetId="6">#REF!</definedName>
    <definedName name="_LIA024202" localSheetId="0">#REF!</definedName>
    <definedName name="_LIA024202" localSheetId="7">#REF!</definedName>
    <definedName name="_LIA024202" localSheetId="8">#REF!</definedName>
    <definedName name="_LIA024202">#REF!</definedName>
    <definedName name="_LIA024203" localSheetId="6">#REF!</definedName>
    <definedName name="_LIA024203" localSheetId="0">#REF!</definedName>
    <definedName name="_LIA024203" localSheetId="7">#REF!</definedName>
    <definedName name="_LIA024203" localSheetId="8">#REF!</definedName>
    <definedName name="_LIA024203">#REF!</definedName>
    <definedName name="_LIA024205" localSheetId="6">#REF!</definedName>
    <definedName name="_LIA024205" localSheetId="0">#REF!</definedName>
    <definedName name="_LIA024205" localSheetId="7">#REF!</definedName>
    <definedName name="_LIA024205" localSheetId="8">#REF!</definedName>
    <definedName name="_LIA024205">#REF!</definedName>
    <definedName name="_LIA024206" localSheetId="6">#REF!</definedName>
    <definedName name="_LIA024206" localSheetId="0">#REF!</definedName>
    <definedName name="_LIA024206" localSheetId="7">#REF!</definedName>
    <definedName name="_LIA024206" localSheetId="8">#REF!</definedName>
    <definedName name="_LIA024206">#REF!</definedName>
    <definedName name="_LIA024207" localSheetId="6">#REF!</definedName>
    <definedName name="_LIA024207" localSheetId="0">#REF!</definedName>
    <definedName name="_LIA024207" localSheetId="7">#REF!</definedName>
    <definedName name="_LIA024207" localSheetId="8">#REF!</definedName>
    <definedName name="_LIA024207">#REF!</definedName>
    <definedName name="_LIA024209" localSheetId="6">#REF!</definedName>
    <definedName name="_LIA024209" localSheetId="0">#REF!</definedName>
    <definedName name="_LIA024209" localSheetId="7">#REF!</definedName>
    <definedName name="_LIA024209" localSheetId="8">#REF!</definedName>
    <definedName name="_LIA024209">#REF!</definedName>
    <definedName name="_LIA024210" localSheetId="6">#REF!</definedName>
    <definedName name="_LIA024210" localSheetId="0">#REF!</definedName>
    <definedName name="_LIA024210" localSheetId="7">#REF!</definedName>
    <definedName name="_LIA024210" localSheetId="8">#REF!</definedName>
    <definedName name="_LIA024210">#REF!</definedName>
    <definedName name="_LIA024211" localSheetId="6">#REF!</definedName>
    <definedName name="_LIA024211" localSheetId="0">#REF!</definedName>
    <definedName name="_LIA024211" localSheetId="7">#REF!</definedName>
    <definedName name="_LIA024211" localSheetId="8">#REF!</definedName>
    <definedName name="_LIA024211">#REF!</definedName>
    <definedName name="_LIA024212" localSheetId="6">#REF!</definedName>
    <definedName name="_LIA024212" localSheetId="0">#REF!</definedName>
    <definedName name="_LIA024212" localSheetId="7">#REF!</definedName>
    <definedName name="_LIA024212" localSheetId="8">#REF!</definedName>
    <definedName name="_LIA024212">#REF!</definedName>
    <definedName name="_LIA024213" localSheetId="6">#REF!</definedName>
    <definedName name="_LIA024213" localSheetId="0">#REF!</definedName>
    <definedName name="_LIA024213" localSheetId="7">#REF!</definedName>
    <definedName name="_LIA024213" localSheetId="8">#REF!</definedName>
    <definedName name="_LIA024213">#REF!</definedName>
    <definedName name="_LIA024214" localSheetId="6">#REF!</definedName>
    <definedName name="_LIA024214" localSheetId="0">#REF!</definedName>
    <definedName name="_LIA024214" localSheetId="7">#REF!</definedName>
    <definedName name="_LIA024214" localSheetId="8">#REF!</definedName>
    <definedName name="_LIA024214">#REF!</definedName>
    <definedName name="_LIA024215" localSheetId="6">#REF!</definedName>
    <definedName name="_LIA024215" localSheetId="0">#REF!</definedName>
    <definedName name="_LIA024215" localSheetId="7">#REF!</definedName>
    <definedName name="_LIA024215" localSheetId="8">#REF!</definedName>
    <definedName name="_LIA024215">#REF!</definedName>
    <definedName name="_LIA024216" localSheetId="6">#REF!</definedName>
    <definedName name="_LIA024216" localSheetId="0">#REF!</definedName>
    <definedName name="_LIA024216" localSheetId="7">#REF!</definedName>
    <definedName name="_LIA024216" localSheetId="8">#REF!</definedName>
    <definedName name="_LIA024216">#REF!</definedName>
    <definedName name="_LIA024217" localSheetId="6">#REF!</definedName>
    <definedName name="_LIA024217" localSheetId="0">#REF!</definedName>
    <definedName name="_LIA024217" localSheetId="7">#REF!</definedName>
    <definedName name="_LIA024217" localSheetId="8">#REF!</definedName>
    <definedName name="_LIA024217">#REF!</definedName>
    <definedName name="_LIA024219" localSheetId="6">#REF!</definedName>
    <definedName name="_LIA024219" localSheetId="0">#REF!</definedName>
    <definedName name="_LIA024219" localSheetId="7">#REF!</definedName>
    <definedName name="_LIA024219" localSheetId="8">#REF!</definedName>
    <definedName name="_LIA024219">#REF!</definedName>
    <definedName name="_LIA024220" localSheetId="6">#REF!</definedName>
    <definedName name="_LIA024220" localSheetId="0">#REF!</definedName>
    <definedName name="_LIA024220" localSheetId="7">#REF!</definedName>
    <definedName name="_LIA024220" localSheetId="8">#REF!</definedName>
    <definedName name="_LIA024220">#REF!</definedName>
    <definedName name="_LIA024221" localSheetId="6">#REF!</definedName>
    <definedName name="_LIA024221" localSheetId="0">#REF!</definedName>
    <definedName name="_LIA024221" localSheetId="7">#REF!</definedName>
    <definedName name="_LIA024221" localSheetId="8">#REF!</definedName>
    <definedName name="_LIA024221">#REF!</definedName>
    <definedName name="_LIA024222" localSheetId="6">#REF!</definedName>
    <definedName name="_LIA024222" localSheetId="0">#REF!</definedName>
    <definedName name="_LIA024222" localSheetId="7">#REF!</definedName>
    <definedName name="_LIA024222" localSheetId="8">#REF!</definedName>
    <definedName name="_LIA024222">#REF!</definedName>
    <definedName name="_LIA024223" localSheetId="6">#REF!</definedName>
    <definedName name="_LIA024223" localSheetId="0">#REF!</definedName>
    <definedName name="_LIA024223" localSheetId="7">#REF!</definedName>
    <definedName name="_LIA024223" localSheetId="8">#REF!</definedName>
    <definedName name="_LIA024223">#REF!</definedName>
    <definedName name="_LIA024225" localSheetId="6">#REF!</definedName>
    <definedName name="_LIA024225" localSheetId="0">#REF!</definedName>
    <definedName name="_LIA024225" localSheetId="7">#REF!</definedName>
    <definedName name="_LIA024225" localSheetId="8">#REF!</definedName>
    <definedName name="_LIA024225">#REF!</definedName>
    <definedName name="_LIA024227" localSheetId="6">#REF!</definedName>
    <definedName name="_LIA024227" localSheetId="0">#REF!</definedName>
    <definedName name="_LIA024227" localSheetId="7">#REF!</definedName>
    <definedName name="_LIA024227" localSheetId="8">#REF!</definedName>
    <definedName name="_LIA024227">#REF!</definedName>
    <definedName name="_LIA024232" localSheetId="6">#REF!</definedName>
    <definedName name="_LIA024232" localSheetId="0">#REF!</definedName>
    <definedName name="_LIA024232" localSheetId="7">#REF!</definedName>
    <definedName name="_LIA024232" localSheetId="8">#REF!</definedName>
    <definedName name="_LIA024232">#REF!</definedName>
    <definedName name="_LIA024237" localSheetId="6">#REF!</definedName>
    <definedName name="_LIA024237" localSheetId="0">#REF!</definedName>
    <definedName name="_LIA024237" localSheetId="7">#REF!</definedName>
    <definedName name="_LIA024237" localSheetId="8">#REF!</definedName>
    <definedName name="_LIA024237">#REF!</definedName>
    <definedName name="_LIA024239" localSheetId="6">#REF!</definedName>
    <definedName name="_LIA024239" localSheetId="0">#REF!</definedName>
    <definedName name="_LIA024239" localSheetId="7">#REF!</definedName>
    <definedName name="_LIA024239" localSheetId="8">#REF!</definedName>
    <definedName name="_LIA024239">#REF!</definedName>
    <definedName name="_LIA024250" localSheetId="6">#REF!</definedName>
    <definedName name="_LIA024250" localSheetId="0">#REF!</definedName>
    <definedName name="_LIA024250" localSheetId="7">#REF!</definedName>
    <definedName name="_LIA024250" localSheetId="8">#REF!</definedName>
    <definedName name="_LIA024250">#REF!</definedName>
    <definedName name="_LIA024251" localSheetId="6">#REF!</definedName>
    <definedName name="_LIA024251" localSheetId="0">#REF!</definedName>
    <definedName name="_LIA024251" localSheetId="7">#REF!</definedName>
    <definedName name="_LIA024251" localSheetId="8">#REF!</definedName>
    <definedName name="_LIA024251">#REF!</definedName>
    <definedName name="_LIA024252" localSheetId="6">#REF!</definedName>
    <definedName name="_LIA024252" localSheetId="0">#REF!</definedName>
    <definedName name="_LIA024252" localSheetId="7">#REF!</definedName>
    <definedName name="_LIA024252" localSheetId="8">#REF!</definedName>
    <definedName name="_LIA024252">#REF!</definedName>
    <definedName name="_LIA024255" localSheetId="6">#REF!</definedName>
    <definedName name="_LIA024255" localSheetId="0">#REF!</definedName>
    <definedName name="_LIA024255" localSheetId="7">#REF!</definedName>
    <definedName name="_LIA024255" localSheetId="8">#REF!</definedName>
    <definedName name="_LIA024255">#REF!</definedName>
    <definedName name="_LIA024256" localSheetId="6">#REF!</definedName>
    <definedName name="_LIA024256" localSheetId="0">#REF!</definedName>
    <definedName name="_LIA024256" localSheetId="7">#REF!</definedName>
    <definedName name="_LIA024256" localSheetId="8">#REF!</definedName>
    <definedName name="_LIA024256">#REF!</definedName>
    <definedName name="_LIA024260" localSheetId="6">#REF!</definedName>
    <definedName name="_LIA024260" localSheetId="0">#REF!</definedName>
    <definedName name="_LIA024260" localSheetId="7">#REF!</definedName>
    <definedName name="_LIA024260" localSheetId="8">#REF!</definedName>
    <definedName name="_LIA024260">#REF!</definedName>
    <definedName name="_LIA024262" localSheetId="6">#REF!</definedName>
    <definedName name="_LIA024262" localSheetId="0">#REF!</definedName>
    <definedName name="_LIA024262" localSheetId="7">#REF!</definedName>
    <definedName name="_LIA024262" localSheetId="8">#REF!</definedName>
    <definedName name="_LIA024262">#REF!</definedName>
    <definedName name="_LIA024264" localSheetId="6">#REF!</definedName>
    <definedName name="_LIA024264" localSheetId="0">#REF!</definedName>
    <definedName name="_LIA024264" localSheetId="7">#REF!</definedName>
    <definedName name="_LIA024264" localSheetId="8">#REF!</definedName>
    <definedName name="_LIA024264">#REF!</definedName>
    <definedName name="_LIA024265" localSheetId="6">#REF!</definedName>
    <definedName name="_LIA024265" localSheetId="0">#REF!</definedName>
    <definedName name="_LIA024265" localSheetId="7">#REF!</definedName>
    <definedName name="_LIA024265" localSheetId="8">#REF!</definedName>
    <definedName name="_LIA024265">#REF!</definedName>
    <definedName name="_LIA024267" localSheetId="6">#REF!</definedName>
    <definedName name="_LIA024267" localSheetId="0">#REF!</definedName>
    <definedName name="_LIA024267" localSheetId="7">#REF!</definedName>
    <definedName name="_LIA024267" localSheetId="8">#REF!</definedName>
    <definedName name="_LIA024267">#REF!</definedName>
    <definedName name="_LIA024268" localSheetId="6">#REF!</definedName>
    <definedName name="_LIA024268" localSheetId="0">#REF!</definedName>
    <definedName name="_LIA024268" localSheetId="7">#REF!</definedName>
    <definedName name="_LIA024268" localSheetId="8">#REF!</definedName>
    <definedName name="_LIA024268">#REF!</definedName>
    <definedName name="_LIA024269" localSheetId="6">#REF!</definedName>
    <definedName name="_LIA024269" localSheetId="0">#REF!</definedName>
    <definedName name="_LIA024269" localSheetId="7">#REF!</definedName>
    <definedName name="_LIA024269" localSheetId="8">#REF!</definedName>
    <definedName name="_LIA024269">#REF!</definedName>
    <definedName name="_LIA024270" localSheetId="6">#REF!</definedName>
    <definedName name="_LIA024270" localSheetId="0">#REF!</definedName>
    <definedName name="_LIA024270" localSheetId="7">#REF!</definedName>
    <definedName name="_LIA024270" localSheetId="8">#REF!</definedName>
    <definedName name="_LIA024270">#REF!</definedName>
    <definedName name="_LIA024271" localSheetId="6">#REF!</definedName>
    <definedName name="_LIA024271" localSheetId="0">#REF!</definedName>
    <definedName name="_LIA024271" localSheetId="7">#REF!</definedName>
    <definedName name="_LIA024271" localSheetId="8">#REF!</definedName>
    <definedName name="_LIA024271">#REF!</definedName>
    <definedName name="_LIA024272" localSheetId="6">#REF!</definedName>
    <definedName name="_LIA024272" localSheetId="0">#REF!</definedName>
    <definedName name="_LIA024272" localSheetId="7">#REF!</definedName>
    <definedName name="_LIA024272" localSheetId="8">#REF!</definedName>
    <definedName name="_LIA024272">#REF!</definedName>
    <definedName name="_LIA024274" localSheetId="6">#REF!</definedName>
    <definedName name="_LIA024274" localSheetId="0">#REF!</definedName>
    <definedName name="_LIA024274" localSheetId="7">#REF!</definedName>
    <definedName name="_LIA024274" localSheetId="8">#REF!</definedName>
    <definedName name="_LIA024274">#REF!</definedName>
    <definedName name="_LIA024275" localSheetId="6">#REF!</definedName>
    <definedName name="_LIA024275" localSheetId="0">#REF!</definedName>
    <definedName name="_LIA024275" localSheetId="7">#REF!</definedName>
    <definedName name="_LIA024275" localSheetId="8">#REF!</definedName>
    <definedName name="_LIA024275">#REF!</definedName>
    <definedName name="_LIA024277" localSheetId="6">#REF!</definedName>
    <definedName name="_LIA024277" localSheetId="0">#REF!</definedName>
    <definedName name="_LIA024277" localSheetId="7">#REF!</definedName>
    <definedName name="_LIA024277" localSheetId="8">#REF!</definedName>
    <definedName name="_LIA024277">#REF!</definedName>
    <definedName name="_LIA024278" localSheetId="6">#REF!</definedName>
    <definedName name="_LIA024278" localSheetId="0">#REF!</definedName>
    <definedName name="_LIA024278" localSheetId="7">#REF!</definedName>
    <definedName name="_LIA024278" localSheetId="8">#REF!</definedName>
    <definedName name="_LIA024278">#REF!</definedName>
    <definedName name="_LIA024281" localSheetId="6">#REF!</definedName>
    <definedName name="_LIA024281" localSheetId="0">#REF!</definedName>
    <definedName name="_LIA024281" localSheetId="7">#REF!</definedName>
    <definedName name="_LIA024281" localSheetId="8">#REF!</definedName>
    <definedName name="_LIA024281">#REF!</definedName>
    <definedName name="_LIA024283" localSheetId="6">#REF!</definedName>
    <definedName name="_LIA024283" localSheetId="0">#REF!</definedName>
    <definedName name="_LIA024283" localSheetId="7">#REF!</definedName>
    <definedName name="_LIA024283" localSheetId="8">#REF!</definedName>
    <definedName name="_LIA024283">#REF!</definedName>
    <definedName name="_LIA024284" localSheetId="6">#REF!</definedName>
    <definedName name="_LIA024284" localSheetId="0">#REF!</definedName>
    <definedName name="_LIA024284" localSheetId="7">#REF!</definedName>
    <definedName name="_LIA024284" localSheetId="8">#REF!</definedName>
    <definedName name="_LIA024284">#REF!</definedName>
    <definedName name="_LIA024285" localSheetId="6">#REF!</definedName>
    <definedName name="_LIA024285" localSheetId="0">#REF!</definedName>
    <definedName name="_LIA024285" localSheetId="7">#REF!</definedName>
    <definedName name="_LIA024285" localSheetId="8">#REF!</definedName>
    <definedName name="_LIA024285">#REF!</definedName>
    <definedName name="_LIA024287" localSheetId="6">#REF!</definedName>
    <definedName name="_LIA024287" localSheetId="0">#REF!</definedName>
    <definedName name="_LIA024287" localSheetId="7">#REF!</definedName>
    <definedName name="_LIA024287" localSheetId="8">#REF!</definedName>
    <definedName name="_LIA024287">#REF!</definedName>
    <definedName name="_LIA024288" localSheetId="6">#REF!</definedName>
    <definedName name="_LIA024288" localSheetId="0">#REF!</definedName>
    <definedName name="_LIA024288" localSheetId="7">#REF!</definedName>
    <definedName name="_LIA024288" localSheetId="8">#REF!</definedName>
    <definedName name="_LIA024288">#REF!</definedName>
    <definedName name="_LIA024289" localSheetId="6">#REF!</definedName>
    <definedName name="_LIA024289" localSheetId="0">#REF!</definedName>
    <definedName name="_LIA024289" localSheetId="7">#REF!</definedName>
    <definedName name="_LIA024289" localSheetId="8">#REF!</definedName>
    <definedName name="_LIA024289">#REF!</definedName>
    <definedName name="_LIA024290" localSheetId="6">#REF!</definedName>
    <definedName name="_LIA024290" localSheetId="0">#REF!</definedName>
    <definedName name="_LIA024290" localSheetId="7">#REF!</definedName>
    <definedName name="_LIA024290" localSheetId="8">#REF!</definedName>
    <definedName name="_LIA024290">#REF!</definedName>
    <definedName name="_LIA024291" localSheetId="6">#REF!</definedName>
    <definedName name="_LIA024291" localSheetId="0">#REF!</definedName>
    <definedName name="_LIA024291" localSheetId="7">#REF!</definedName>
    <definedName name="_LIA024291" localSheetId="8">#REF!</definedName>
    <definedName name="_LIA024291">#REF!</definedName>
    <definedName name="_LIA024292" localSheetId="6">#REF!</definedName>
    <definedName name="_LIA024292" localSheetId="0">#REF!</definedName>
    <definedName name="_LIA024292" localSheetId="7">#REF!</definedName>
    <definedName name="_LIA024292" localSheetId="8">#REF!</definedName>
    <definedName name="_LIA024292">#REF!</definedName>
    <definedName name="_LIA024293" localSheetId="6">#REF!</definedName>
    <definedName name="_LIA024293" localSheetId="0">#REF!</definedName>
    <definedName name="_LIA024293" localSheetId="7">#REF!</definedName>
    <definedName name="_LIA024293" localSheetId="8">#REF!</definedName>
    <definedName name="_LIA024293">#REF!</definedName>
    <definedName name="_LIA024294" localSheetId="6">#REF!</definedName>
    <definedName name="_LIA024294" localSheetId="0">#REF!</definedName>
    <definedName name="_LIA024294" localSheetId="7">#REF!</definedName>
    <definedName name="_LIA024294" localSheetId="8">#REF!</definedName>
    <definedName name="_LIA024294">#REF!</definedName>
    <definedName name="_LIA024295" localSheetId="6">#REF!</definedName>
    <definedName name="_LIA024295" localSheetId="0">#REF!</definedName>
    <definedName name="_LIA024295" localSheetId="7">#REF!</definedName>
    <definedName name="_LIA024295" localSheetId="8">#REF!</definedName>
    <definedName name="_LIA024295">#REF!</definedName>
    <definedName name="_LIA024296" localSheetId="6">#REF!</definedName>
    <definedName name="_LIA024296" localSheetId="0">#REF!</definedName>
    <definedName name="_LIA024296" localSheetId="7">#REF!</definedName>
    <definedName name="_LIA024296" localSheetId="8">#REF!</definedName>
    <definedName name="_LIA024296">#REF!</definedName>
    <definedName name="_LIA024298" localSheetId="6">#REF!</definedName>
    <definedName name="_LIA024298" localSheetId="0">#REF!</definedName>
    <definedName name="_LIA024298" localSheetId="7">#REF!</definedName>
    <definedName name="_LIA024298" localSheetId="8">#REF!</definedName>
    <definedName name="_LIA024298">#REF!</definedName>
    <definedName name="_LIA025211" localSheetId="6">#REF!</definedName>
    <definedName name="_LIA025211" localSheetId="0">#REF!</definedName>
    <definedName name="_LIA025211" localSheetId="7">#REF!</definedName>
    <definedName name="_LIA025211" localSheetId="8">#REF!</definedName>
    <definedName name="_LIA025211">#REF!</definedName>
    <definedName name="_LIA025212" localSheetId="6">#REF!</definedName>
    <definedName name="_LIA025212" localSheetId="0">#REF!</definedName>
    <definedName name="_LIA025212" localSheetId="7">#REF!</definedName>
    <definedName name="_LIA025212" localSheetId="8">#REF!</definedName>
    <definedName name="_LIA025212">#REF!</definedName>
    <definedName name="_LIA025221" localSheetId="6">#REF!</definedName>
    <definedName name="_LIA025221" localSheetId="0">#REF!</definedName>
    <definedName name="_LIA025221" localSheetId="7">#REF!</definedName>
    <definedName name="_LIA025221" localSheetId="8">#REF!</definedName>
    <definedName name="_LIA025221">#REF!</definedName>
    <definedName name="_LIA025222" localSheetId="6">#REF!</definedName>
    <definedName name="_LIA025222" localSheetId="0">#REF!</definedName>
    <definedName name="_LIA025222" localSheetId="7">#REF!</definedName>
    <definedName name="_LIA025222" localSheetId="8">#REF!</definedName>
    <definedName name="_LIA025222">#REF!</definedName>
    <definedName name="_LIA025301" localSheetId="6">#REF!</definedName>
    <definedName name="_LIA025301" localSheetId="0">#REF!</definedName>
    <definedName name="_LIA025301" localSheetId="7">#REF!</definedName>
    <definedName name="_LIA025301" localSheetId="8">#REF!</definedName>
    <definedName name="_LIA025301">#REF!</definedName>
    <definedName name="_LIA025303" localSheetId="6">#REF!</definedName>
    <definedName name="_LIA025303" localSheetId="0">#REF!</definedName>
    <definedName name="_LIA025303" localSheetId="7">#REF!</definedName>
    <definedName name="_LIA025303" localSheetId="8">#REF!</definedName>
    <definedName name="_LIA025303">#REF!</definedName>
    <definedName name="_LIA025304" localSheetId="6">#REF!</definedName>
    <definedName name="_LIA025304" localSheetId="0">#REF!</definedName>
    <definedName name="_LIA025304" localSheetId="7">#REF!</definedName>
    <definedName name="_LIA025304" localSheetId="8">#REF!</definedName>
    <definedName name="_LIA025304">#REF!</definedName>
    <definedName name="_LIA025305" localSheetId="6">#REF!</definedName>
    <definedName name="_LIA025305" localSheetId="0">#REF!</definedName>
    <definedName name="_LIA025305" localSheetId="7">#REF!</definedName>
    <definedName name="_LIA025305" localSheetId="8">#REF!</definedName>
    <definedName name="_LIA025305">#REF!</definedName>
    <definedName name="_LIA025306" localSheetId="6">#REF!</definedName>
    <definedName name="_LIA025306" localSheetId="0">#REF!</definedName>
    <definedName name="_LIA025306" localSheetId="7">#REF!</definedName>
    <definedName name="_LIA025306" localSheetId="8">#REF!</definedName>
    <definedName name="_LIA025306">#REF!</definedName>
    <definedName name="_LIA025308" localSheetId="6">#REF!</definedName>
    <definedName name="_LIA025308" localSheetId="0">#REF!</definedName>
    <definedName name="_LIA025308" localSheetId="7">#REF!</definedName>
    <definedName name="_LIA025308" localSheetId="8">#REF!</definedName>
    <definedName name="_LIA025308">#REF!</definedName>
    <definedName name="_LIA025309" localSheetId="6">#REF!</definedName>
    <definedName name="_LIA025309" localSheetId="0">#REF!</definedName>
    <definedName name="_LIA025309" localSheetId="7">#REF!</definedName>
    <definedName name="_LIA025309" localSheetId="8">#REF!</definedName>
    <definedName name="_LIA025309">#REF!</definedName>
    <definedName name="_LIA025310" localSheetId="6">#REF!</definedName>
    <definedName name="_LIA025310" localSheetId="0">#REF!</definedName>
    <definedName name="_LIA025310" localSheetId="7">#REF!</definedName>
    <definedName name="_LIA025310" localSheetId="8">#REF!</definedName>
    <definedName name="_LIA025310">#REF!</definedName>
    <definedName name="_LIA025311" localSheetId="6">#REF!</definedName>
    <definedName name="_LIA025311" localSheetId="0">#REF!</definedName>
    <definedName name="_LIA025311" localSheetId="7">#REF!</definedName>
    <definedName name="_LIA025311" localSheetId="8">#REF!</definedName>
    <definedName name="_LIA025311">#REF!</definedName>
    <definedName name="_LIA025312" localSheetId="6">#REF!</definedName>
    <definedName name="_LIA025312" localSheetId="0">#REF!</definedName>
    <definedName name="_LIA025312" localSheetId="7">#REF!</definedName>
    <definedName name="_LIA025312" localSheetId="8">#REF!</definedName>
    <definedName name="_LIA025312">#REF!</definedName>
    <definedName name="_LIA025313" localSheetId="6">#REF!</definedName>
    <definedName name="_LIA025313" localSheetId="0">#REF!</definedName>
    <definedName name="_LIA025313" localSheetId="7">#REF!</definedName>
    <definedName name="_LIA025313" localSheetId="8">#REF!</definedName>
    <definedName name="_LIA025313">#REF!</definedName>
    <definedName name="_LIA025314" localSheetId="6">#REF!</definedName>
    <definedName name="_LIA025314" localSheetId="0">#REF!</definedName>
    <definedName name="_LIA025314" localSheetId="7">#REF!</definedName>
    <definedName name="_LIA025314" localSheetId="8">#REF!</definedName>
    <definedName name="_LIA025314">#REF!</definedName>
    <definedName name="_LIA025315" localSheetId="6">#REF!</definedName>
    <definedName name="_LIA025315" localSheetId="0">#REF!</definedName>
    <definedName name="_LIA025315" localSheetId="7">#REF!</definedName>
    <definedName name="_LIA025315" localSheetId="8">#REF!</definedName>
    <definedName name="_LIA025315">#REF!</definedName>
    <definedName name="_LIA025317" localSheetId="6">#REF!</definedName>
    <definedName name="_LIA025317" localSheetId="0">#REF!</definedName>
    <definedName name="_LIA025317" localSheetId="7">#REF!</definedName>
    <definedName name="_LIA025317" localSheetId="8">#REF!</definedName>
    <definedName name="_LIA025317">#REF!</definedName>
    <definedName name="_LIA025318" localSheetId="6">#REF!</definedName>
    <definedName name="_LIA025318" localSheetId="0">#REF!</definedName>
    <definedName name="_LIA025318" localSheetId="7">#REF!</definedName>
    <definedName name="_LIA025318" localSheetId="8">#REF!</definedName>
    <definedName name="_LIA025318">#REF!</definedName>
    <definedName name="_LIA025319" localSheetId="6">#REF!</definedName>
    <definedName name="_LIA025319" localSheetId="0">#REF!</definedName>
    <definedName name="_LIA025319" localSheetId="7">#REF!</definedName>
    <definedName name="_LIA025319" localSheetId="8">#REF!</definedName>
    <definedName name="_LIA025319">#REF!</definedName>
    <definedName name="_LIA025321" localSheetId="6">#REF!</definedName>
    <definedName name="_LIA025321" localSheetId="0">#REF!</definedName>
    <definedName name="_LIA025321" localSheetId="7">#REF!</definedName>
    <definedName name="_LIA025321" localSheetId="8">#REF!</definedName>
    <definedName name="_LIA025321">#REF!</definedName>
    <definedName name="_LIA025322" localSheetId="6">#REF!</definedName>
    <definedName name="_LIA025322" localSheetId="0">#REF!</definedName>
    <definedName name="_LIA025322" localSheetId="7">#REF!</definedName>
    <definedName name="_LIA025322" localSheetId="8">#REF!</definedName>
    <definedName name="_LIA025322">#REF!</definedName>
    <definedName name="_LIA025323" localSheetId="6">#REF!</definedName>
    <definedName name="_LIA025323" localSheetId="0">#REF!</definedName>
    <definedName name="_LIA025323" localSheetId="7">#REF!</definedName>
    <definedName name="_LIA025323" localSheetId="8">#REF!</definedName>
    <definedName name="_LIA025323">#REF!</definedName>
    <definedName name="_LIA025324" localSheetId="6">#REF!</definedName>
    <definedName name="_LIA025324" localSheetId="0">#REF!</definedName>
    <definedName name="_LIA025324" localSheetId="7">#REF!</definedName>
    <definedName name="_LIA025324" localSheetId="8">#REF!</definedName>
    <definedName name="_LIA025324">#REF!</definedName>
    <definedName name="_LIA025325" localSheetId="6">#REF!</definedName>
    <definedName name="_LIA025325" localSheetId="0">#REF!</definedName>
    <definedName name="_LIA025325" localSheetId="7">#REF!</definedName>
    <definedName name="_LIA025325" localSheetId="8">#REF!</definedName>
    <definedName name="_LIA025325">#REF!</definedName>
    <definedName name="_LIA025330" localSheetId="6">#REF!</definedName>
    <definedName name="_LIA025330" localSheetId="0">#REF!</definedName>
    <definedName name="_LIA025330" localSheetId="7">#REF!</definedName>
    <definedName name="_LIA025330" localSheetId="8">#REF!</definedName>
    <definedName name="_LIA025330">#REF!</definedName>
    <definedName name="_LIA025334" localSheetId="6">#REF!</definedName>
    <definedName name="_LIA025334" localSheetId="0">#REF!</definedName>
    <definedName name="_LIA025334" localSheetId="7">#REF!</definedName>
    <definedName name="_LIA025334" localSheetId="8">#REF!</definedName>
    <definedName name="_LIA025334">#REF!</definedName>
    <definedName name="_LIA025340" localSheetId="6">#REF!</definedName>
    <definedName name="_LIA025340" localSheetId="0">#REF!</definedName>
    <definedName name="_LIA025340" localSheetId="7">#REF!</definedName>
    <definedName name="_LIA025340" localSheetId="8">#REF!</definedName>
    <definedName name="_LIA025340">#REF!</definedName>
    <definedName name="_LIA025351" localSheetId="6">#REF!</definedName>
    <definedName name="_LIA025351" localSheetId="0">#REF!</definedName>
    <definedName name="_LIA025351" localSheetId="7">#REF!</definedName>
    <definedName name="_LIA025351" localSheetId="8">#REF!</definedName>
    <definedName name="_LIA025351">#REF!</definedName>
    <definedName name="_LIA025353" localSheetId="6">#REF!</definedName>
    <definedName name="_LIA025353" localSheetId="0">#REF!</definedName>
    <definedName name="_LIA025353" localSheetId="7">#REF!</definedName>
    <definedName name="_LIA025353" localSheetId="8">#REF!</definedName>
    <definedName name="_LIA025353">#REF!</definedName>
    <definedName name="_LIA025354" localSheetId="6">#REF!</definedName>
    <definedName name="_LIA025354" localSheetId="0">#REF!</definedName>
    <definedName name="_LIA025354" localSheetId="7">#REF!</definedName>
    <definedName name="_LIA025354" localSheetId="8">#REF!</definedName>
    <definedName name="_LIA025354">#REF!</definedName>
    <definedName name="_LIA025360" localSheetId="6">#REF!</definedName>
    <definedName name="_LIA025360" localSheetId="0">#REF!</definedName>
    <definedName name="_LIA025360" localSheetId="7">#REF!</definedName>
    <definedName name="_LIA025360" localSheetId="8">#REF!</definedName>
    <definedName name="_LIA025360">#REF!</definedName>
    <definedName name="_LIA025370" localSheetId="6">#REF!</definedName>
    <definedName name="_LIA025370" localSheetId="0">#REF!</definedName>
    <definedName name="_LIA025370" localSheetId="7">#REF!</definedName>
    <definedName name="_LIA025370" localSheetId="8">#REF!</definedName>
    <definedName name="_LIA025370">#REF!</definedName>
    <definedName name="_LIA025379" localSheetId="6">#REF!</definedName>
    <definedName name="_LIA025379" localSheetId="0">#REF!</definedName>
    <definedName name="_LIA025379" localSheetId="7">#REF!</definedName>
    <definedName name="_LIA025379" localSheetId="8">#REF!</definedName>
    <definedName name="_LIA025379">#REF!</definedName>
    <definedName name="_LIA025380" localSheetId="6">#REF!</definedName>
    <definedName name="_LIA025380" localSheetId="0">#REF!</definedName>
    <definedName name="_LIA025380" localSheetId="7">#REF!</definedName>
    <definedName name="_LIA025380" localSheetId="8">#REF!</definedName>
    <definedName name="_LIA025380">#REF!</definedName>
    <definedName name="_LIA025391" localSheetId="6">#REF!</definedName>
    <definedName name="_LIA025391" localSheetId="0">#REF!</definedName>
    <definedName name="_LIA025391" localSheetId="7">#REF!</definedName>
    <definedName name="_LIA025391" localSheetId="8">#REF!</definedName>
    <definedName name="_LIA025391">#REF!</definedName>
    <definedName name="_LIA025396" localSheetId="6">#REF!</definedName>
    <definedName name="_LIA025396" localSheetId="0">#REF!</definedName>
    <definedName name="_LIA025396" localSheetId="7">#REF!</definedName>
    <definedName name="_LIA025396" localSheetId="8">#REF!</definedName>
    <definedName name="_LIA025396">#REF!</definedName>
    <definedName name="_LIA025399" localSheetId="6">#REF!</definedName>
    <definedName name="_LIA025399" localSheetId="0">#REF!</definedName>
    <definedName name="_LIA025399" localSheetId="7">#REF!</definedName>
    <definedName name="_LIA025399" localSheetId="8">#REF!</definedName>
    <definedName name="_LIA025399">#REF!</definedName>
    <definedName name="_LIA025410" localSheetId="6">#REF!</definedName>
    <definedName name="_LIA025410" localSheetId="0">#REF!</definedName>
    <definedName name="_LIA025410" localSheetId="7">#REF!</definedName>
    <definedName name="_LIA025410" localSheetId="8">#REF!</definedName>
    <definedName name="_LIA025410">#REF!</definedName>
    <definedName name="_LIA025412" localSheetId="6">#REF!</definedName>
    <definedName name="_LIA025412" localSheetId="0">#REF!</definedName>
    <definedName name="_LIA025412" localSheetId="7">#REF!</definedName>
    <definedName name="_LIA025412" localSheetId="8">#REF!</definedName>
    <definedName name="_LIA025412">#REF!</definedName>
    <definedName name="_LIA025430" localSheetId="6">#REF!</definedName>
    <definedName name="_LIA025430" localSheetId="0">#REF!</definedName>
    <definedName name="_LIA025430" localSheetId="7">#REF!</definedName>
    <definedName name="_LIA025430" localSheetId="8">#REF!</definedName>
    <definedName name="_LIA025430">#REF!</definedName>
    <definedName name="_LIA0281" localSheetId="6">#REF!</definedName>
    <definedName name="_LIA0281" localSheetId="0">#REF!</definedName>
    <definedName name="_LIA0281" localSheetId="7">#REF!</definedName>
    <definedName name="_LIA0281" localSheetId="8">#REF!</definedName>
    <definedName name="_LIA0281">#REF!</definedName>
    <definedName name="_LIA028110" localSheetId="6">#REF!</definedName>
    <definedName name="_LIA028110" localSheetId="0">#REF!</definedName>
    <definedName name="_LIA028110" localSheetId="7">#REF!</definedName>
    <definedName name="_LIA028110" localSheetId="8">#REF!</definedName>
    <definedName name="_LIA028110">#REF!</definedName>
    <definedName name="_LIA028112" localSheetId="6">#REF!</definedName>
    <definedName name="_LIA028112" localSheetId="0">#REF!</definedName>
    <definedName name="_LIA028112" localSheetId="7">#REF!</definedName>
    <definedName name="_LIA028112" localSheetId="8">#REF!</definedName>
    <definedName name="_LIA028112">#REF!</definedName>
    <definedName name="_LIA028121" localSheetId="6">#REF!</definedName>
    <definedName name="_LIA028121" localSheetId="0">#REF!</definedName>
    <definedName name="_LIA028121" localSheetId="7">#REF!</definedName>
    <definedName name="_LIA028121" localSheetId="8">#REF!</definedName>
    <definedName name="_LIA028121">#REF!</definedName>
    <definedName name="_LIA0282" localSheetId="6">#REF!</definedName>
    <definedName name="_LIA0282" localSheetId="0">#REF!</definedName>
    <definedName name="_LIA0282" localSheetId="7">#REF!</definedName>
    <definedName name="_LIA0282" localSheetId="8">#REF!</definedName>
    <definedName name="_LIA0282">#REF!</definedName>
    <definedName name="_LIA028210" localSheetId="6">#REF!</definedName>
    <definedName name="_LIA028210" localSheetId="0">#REF!</definedName>
    <definedName name="_LIA028210" localSheetId="7">#REF!</definedName>
    <definedName name="_LIA028210" localSheetId="8">#REF!</definedName>
    <definedName name="_LIA028210">#REF!</definedName>
    <definedName name="_LIA028212" localSheetId="6">#REF!</definedName>
    <definedName name="_LIA028212" localSheetId="0">#REF!</definedName>
    <definedName name="_LIA028212" localSheetId="7">#REF!</definedName>
    <definedName name="_LIA028212" localSheetId="8">#REF!</definedName>
    <definedName name="_LIA028212">#REF!</definedName>
    <definedName name="_LIA028213" localSheetId="6">#REF!</definedName>
    <definedName name="_LIA028213" localSheetId="0">#REF!</definedName>
    <definedName name="_LIA028213" localSheetId="7">#REF!</definedName>
    <definedName name="_LIA028213" localSheetId="8">#REF!</definedName>
    <definedName name="_LIA028213">#REF!</definedName>
    <definedName name="_LIA028221" localSheetId="6">#REF!</definedName>
    <definedName name="_LIA028221" localSheetId="0">#REF!</definedName>
    <definedName name="_LIA028221" localSheetId="7">#REF!</definedName>
    <definedName name="_LIA028221" localSheetId="8">#REF!</definedName>
    <definedName name="_LIA028221">#REF!</definedName>
    <definedName name="_LIA028222" localSheetId="6">#REF!</definedName>
    <definedName name="_LIA028222" localSheetId="0">#REF!</definedName>
    <definedName name="_LIA028222" localSheetId="7">#REF!</definedName>
    <definedName name="_LIA028222" localSheetId="8">#REF!</definedName>
    <definedName name="_LIA028222">#REF!</definedName>
    <definedName name="_LIA028250" localSheetId="6">#REF!</definedName>
    <definedName name="_LIA028250" localSheetId="0">#REF!</definedName>
    <definedName name="_LIA028250" localSheetId="7">#REF!</definedName>
    <definedName name="_LIA028250" localSheetId="8">#REF!</definedName>
    <definedName name="_LIA028250">#REF!</definedName>
    <definedName name="_LIA028270" localSheetId="6">#REF!</definedName>
    <definedName name="_LIA028270" localSheetId="0">#REF!</definedName>
    <definedName name="_LIA028270" localSheetId="7">#REF!</definedName>
    <definedName name="_LIA028270" localSheetId="8">#REF!</definedName>
    <definedName name="_LIA028270">#REF!</definedName>
    <definedName name="_LIA028280" localSheetId="6">#REF!</definedName>
    <definedName name="_LIA028280" localSheetId="0">#REF!</definedName>
    <definedName name="_LIA028280" localSheetId="7">#REF!</definedName>
    <definedName name="_LIA028280" localSheetId="8">#REF!</definedName>
    <definedName name="_LIA028280">#REF!</definedName>
    <definedName name="_LIA028290" localSheetId="6">#REF!</definedName>
    <definedName name="_LIA028290" localSheetId="0">#REF!</definedName>
    <definedName name="_LIA028290" localSheetId="7">#REF!</definedName>
    <definedName name="_LIA028290" localSheetId="8">#REF!</definedName>
    <definedName name="_LIA028290">#REF!</definedName>
    <definedName name="_LIA028291" localSheetId="6">#REF!</definedName>
    <definedName name="_LIA028291" localSheetId="0">#REF!</definedName>
    <definedName name="_LIA028291" localSheetId="7">#REF!</definedName>
    <definedName name="_LIA028291" localSheetId="8">#REF!</definedName>
    <definedName name="_LIA028291">#REF!</definedName>
    <definedName name="_LIA0283" localSheetId="6">#REF!</definedName>
    <definedName name="_LIA0283" localSheetId="0">#REF!</definedName>
    <definedName name="_LIA0283" localSheetId="7">#REF!</definedName>
    <definedName name="_LIA0283" localSheetId="8">#REF!</definedName>
    <definedName name="_LIA0283">#REF!</definedName>
    <definedName name="_LIA028310" localSheetId="6">#REF!</definedName>
    <definedName name="_LIA028310" localSheetId="0">#REF!</definedName>
    <definedName name="_LIA028310" localSheetId="7">#REF!</definedName>
    <definedName name="_LIA028310" localSheetId="8">#REF!</definedName>
    <definedName name="_LIA028310">#REF!</definedName>
    <definedName name="_LIA028311" localSheetId="6">#REF!</definedName>
    <definedName name="_LIA028311" localSheetId="0">#REF!</definedName>
    <definedName name="_LIA028311" localSheetId="7">#REF!</definedName>
    <definedName name="_LIA028311" localSheetId="8">#REF!</definedName>
    <definedName name="_LIA028311">#REF!</definedName>
    <definedName name="_LIA028312" localSheetId="6">#REF!</definedName>
    <definedName name="_LIA028312" localSheetId="0">#REF!</definedName>
    <definedName name="_LIA028312" localSheetId="7">#REF!</definedName>
    <definedName name="_LIA028312" localSheetId="8">#REF!</definedName>
    <definedName name="_LIA028312">#REF!</definedName>
    <definedName name="_LIA028314" localSheetId="6">#REF!</definedName>
    <definedName name="_LIA028314" localSheetId="0">#REF!</definedName>
    <definedName name="_LIA028314" localSheetId="7">#REF!</definedName>
    <definedName name="_LIA028314" localSheetId="8">#REF!</definedName>
    <definedName name="_LIA028314">#REF!</definedName>
    <definedName name="_LIA028315" localSheetId="6">#REF!</definedName>
    <definedName name="_LIA028315" localSheetId="0">#REF!</definedName>
    <definedName name="_LIA028315" localSheetId="7">#REF!</definedName>
    <definedName name="_LIA028315" localSheetId="8">#REF!</definedName>
    <definedName name="_LIA028315">#REF!</definedName>
    <definedName name="_LIA028316" localSheetId="6">#REF!</definedName>
    <definedName name="_LIA028316" localSheetId="0">#REF!</definedName>
    <definedName name="_LIA028316" localSheetId="7">#REF!</definedName>
    <definedName name="_LIA028316" localSheetId="8">#REF!</definedName>
    <definedName name="_LIA028316">#REF!</definedName>
    <definedName name="_LIA028317" localSheetId="6">#REF!</definedName>
    <definedName name="_LIA028317" localSheetId="0">#REF!</definedName>
    <definedName name="_LIA028317" localSheetId="7">#REF!</definedName>
    <definedName name="_LIA028317" localSheetId="8">#REF!</definedName>
    <definedName name="_LIA028317">#REF!</definedName>
    <definedName name="_LIA028318" localSheetId="6">#REF!</definedName>
    <definedName name="_LIA028318" localSheetId="0">#REF!</definedName>
    <definedName name="_LIA028318" localSheetId="7">#REF!</definedName>
    <definedName name="_LIA028318" localSheetId="8">#REF!</definedName>
    <definedName name="_LIA028318">#REF!</definedName>
    <definedName name="_LIA028322" localSheetId="6">#REF!</definedName>
    <definedName name="_LIA028322" localSheetId="0">#REF!</definedName>
    <definedName name="_LIA028322" localSheetId="7">#REF!</definedName>
    <definedName name="_LIA028322" localSheetId="8">#REF!</definedName>
    <definedName name="_LIA028322">#REF!</definedName>
    <definedName name="_LIA028350" localSheetId="6">#REF!</definedName>
    <definedName name="_LIA028350" localSheetId="0">#REF!</definedName>
    <definedName name="_LIA028350" localSheetId="7">#REF!</definedName>
    <definedName name="_LIA028350" localSheetId="8">#REF!</definedName>
    <definedName name="_LIA028350">#REF!</definedName>
    <definedName name="_LIA028351" localSheetId="6">#REF!</definedName>
    <definedName name="_LIA028351" localSheetId="0">#REF!</definedName>
    <definedName name="_LIA028351" localSheetId="7">#REF!</definedName>
    <definedName name="_LIA028351" localSheetId="8">#REF!</definedName>
    <definedName name="_LIA028351">#REF!</definedName>
    <definedName name="_LIA028370" localSheetId="6">#REF!</definedName>
    <definedName name="_LIA028370" localSheetId="0">#REF!</definedName>
    <definedName name="_LIA028370" localSheetId="7">#REF!</definedName>
    <definedName name="_LIA028370" localSheetId="8">#REF!</definedName>
    <definedName name="_LIA028370">#REF!</definedName>
    <definedName name="_LIA028371" localSheetId="6">#REF!</definedName>
    <definedName name="_LIA028371" localSheetId="0">#REF!</definedName>
    <definedName name="_LIA028371" localSheetId="7">#REF!</definedName>
    <definedName name="_LIA028371" localSheetId="8">#REF!</definedName>
    <definedName name="_LIA028371">#REF!</definedName>
    <definedName name="_LIA028380" localSheetId="6">#REF!</definedName>
    <definedName name="_LIA028380" localSheetId="0">#REF!</definedName>
    <definedName name="_LIA028380" localSheetId="7">#REF!</definedName>
    <definedName name="_LIA028380" localSheetId="8">#REF!</definedName>
    <definedName name="_LIA028380">#REF!</definedName>
    <definedName name="_LIA028381" localSheetId="6">#REF!</definedName>
    <definedName name="_LIA028381" localSheetId="0">#REF!</definedName>
    <definedName name="_LIA028381" localSheetId="7">#REF!</definedName>
    <definedName name="_LIA028381" localSheetId="8">#REF!</definedName>
    <definedName name="_LIA028381">#REF!</definedName>
    <definedName name="_LIA028386" localSheetId="6">#REF!</definedName>
    <definedName name="_LIA028386" localSheetId="0">#REF!</definedName>
    <definedName name="_LIA028386" localSheetId="7">#REF!</definedName>
    <definedName name="_LIA028386" localSheetId="8">#REF!</definedName>
    <definedName name="_LIA028386">#REF!</definedName>
    <definedName name="_LIA028390" localSheetId="6">#REF!</definedName>
    <definedName name="_LIA028390" localSheetId="0">#REF!</definedName>
    <definedName name="_LIA028390" localSheetId="7">#REF!</definedName>
    <definedName name="_LIA028390" localSheetId="8">#REF!</definedName>
    <definedName name="_LIA028390">#REF!</definedName>
    <definedName name="_LIA028391" localSheetId="6">#REF!</definedName>
    <definedName name="_LIA028391" localSheetId="0">#REF!</definedName>
    <definedName name="_LIA028391" localSheetId="7">#REF!</definedName>
    <definedName name="_LIA028391" localSheetId="8">#REF!</definedName>
    <definedName name="_LIA028391">#REF!</definedName>
    <definedName name="_LIA028392" localSheetId="6">#REF!</definedName>
    <definedName name="_LIA028392" localSheetId="0">#REF!</definedName>
    <definedName name="_LIA028392" localSheetId="7">#REF!</definedName>
    <definedName name="_LIA028392" localSheetId="8">#REF!</definedName>
    <definedName name="_LIA028392">#REF!</definedName>
    <definedName name="_LIA028399" localSheetId="6">#REF!</definedName>
    <definedName name="_LIA028399" localSheetId="0">#REF!</definedName>
    <definedName name="_LIA028399" localSheetId="7">#REF!</definedName>
    <definedName name="_LIA028399" localSheetId="8">#REF!</definedName>
    <definedName name="_LIA028399">#REF!</definedName>
    <definedName name="_MAT1" localSheetId="6">'[6]AL - Page 1 - 2, CWC (MISO)'!#REF!</definedName>
    <definedName name="_MAT1" localSheetId="8">'[7]AL - Page 1 - 2, CWC (MISO)'!#REF!</definedName>
    <definedName name="_MAT1">'[7]AL - Page 1 - 2, CWC (MISO)'!#REF!</definedName>
    <definedName name="_mat2" localSheetId="6">'[6]AL - Page 1 - 2, CWC (MISO)'!#REF!</definedName>
    <definedName name="_mat2" localSheetId="8">'[7]AL - Page 1 - 2, CWC (MISO)'!#REF!</definedName>
    <definedName name="_mat2">'[7]AL - Page 1 - 2, CWC (MISO)'!#REF!</definedName>
    <definedName name="_MIR16" localSheetId="6">#REF!</definedName>
    <definedName name="_MIR16" localSheetId="0">#REF!</definedName>
    <definedName name="_MIR16" localSheetId="7">#REF!</definedName>
    <definedName name="_MIR16" localSheetId="8">#REF!</definedName>
    <definedName name="_MIR16">#REF!</definedName>
    <definedName name="_MIR17" localSheetId="6">#REF!</definedName>
    <definedName name="_MIR17" localSheetId="0">#REF!</definedName>
    <definedName name="_MIR17" localSheetId="7">#REF!</definedName>
    <definedName name="_MIR17" localSheetId="8">#REF!</definedName>
    <definedName name="_MIR17">#REF!</definedName>
    <definedName name="_MIR18" localSheetId="6">#REF!</definedName>
    <definedName name="_MIR18" localSheetId="0">#REF!</definedName>
    <definedName name="_MIR18" localSheetId="7">#REF!</definedName>
    <definedName name="_MIR18" localSheetId="8">#REF!</definedName>
    <definedName name="_MIR18">#REF!</definedName>
    <definedName name="_MIR19" localSheetId="6">#REF!</definedName>
    <definedName name="_MIR19" localSheetId="0">#REF!</definedName>
    <definedName name="_MIR19" localSheetId="7">#REF!</definedName>
    <definedName name="_MIR19" localSheetId="8">#REF!</definedName>
    <definedName name="_MIR19">#REF!</definedName>
    <definedName name="_MIR43" localSheetId="6">#REF!</definedName>
    <definedName name="_MIR43" localSheetId="0">#REF!</definedName>
    <definedName name="_MIR43" localSheetId="7">#REF!</definedName>
    <definedName name="_MIR43" localSheetId="8">#REF!</definedName>
    <definedName name="_MIR43">#REF!</definedName>
    <definedName name="_Order1" localSheetId="6" hidden="1">0</definedName>
    <definedName name="_Order1" hidden="1">255</definedName>
    <definedName name="_Order2" localSheetId="6" hidden="1">0</definedName>
    <definedName name="_Order2" hidden="1">255</definedName>
    <definedName name="_Parse_Out" localSheetId="6" hidden="1">#REF!</definedName>
    <definedName name="_Parse_Out" localSheetId="0" hidden="1">#REF!</definedName>
    <definedName name="_Parse_Out" localSheetId="7" hidden="1">#REF!</definedName>
    <definedName name="_Parse_Out" localSheetId="8" hidden="1">#REF!</definedName>
    <definedName name="_Parse_Out" hidden="1">#REF!</definedName>
    <definedName name="_REE0447" localSheetId="6">#REF!</definedName>
    <definedName name="_REE0447" localSheetId="0">#REF!</definedName>
    <definedName name="_REE0447" localSheetId="7">#REF!</definedName>
    <definedName name="_REE0447" localSheetId="8">#REF!</definedName>
    <definedName name="_REE0447">#REF!</definedName>
    <definedName name="_Regression_Out" localSheetId="6" hidden="1">[8]StOpPres!#REF!</definedName>
    <definedName name="_Regression_Out" localSheetId="0" hidden="1">#REF!</definedName>
    <definedName name="_Regression_Out" localSheetId="7" hidden="1">#REF!</definedName>
    <definedName name="_Regression_Out" localSheetId="8" hidden="1">#REF!</definedName>
    <definedName name="_Regression_Out" hidden="1">#REF!</definedName>
    <definedName name="_Regression_X" localSheetId="6" hidden="1">#REF!</definedName>
    <definedName name="_Regression_X" localSheetId="0" hidden="1">#REF!</definedName>
    <definedName name="_Regression_X" localSheetId="7" hidden="1">#REF!</definedName>
    <definedName name="_Regression_X" localSheetId="8" hidden="1">#REF!</definedName>
    <definedName name="_Regression_X" hidden="1">#REF!</definedName>
    <definedName name="_Regression_Y" localSheetId="6" hidden="1">#REF!</definedName>
    <definedName name="_Regression_Y" localSheetId="0" hidden="1">#REF!</definedName>
    <definedName name="_Regression_Y" localSheetId="7" hidden="1">#REF!</definedName>
    <definedName name="_Regression_Y" localSheetId="8" hidden="1">#REF!</definedName>
    <definedName name="_Regression_Y" hidden="1">#REF!</definedName>
    <definedName name="_REV1488" localSheetId="6">'[4]data entry'!#REF!</definedName>
    <definedName name="_REV1488" localSheetId="8">'[4]data entry'!#REF!</definedName>
    <definedName name="_REV1488">'[4]data entry'!#REF!</definedName>
    <definedName name="_RGE1489" localSheetId="6">#REF!</definedName>
    <definedName name="_RGE1489" localSheetId="0">#REF!</definedName>
    <definedName name="_RGE1489" localSheetId="7">#REF!</definedName>
    <definedName name="_RGE1489" localSheetId="8">#REF!</definedName>
    <definedName name="_RGE1489">#REF!</definedName>
    <definedName name="_RGO1489" localSheetId="6">#REF!</definedName>
    <definedName name="_RGO1489" localSheetId="0">#REF!</definedName>
    <definedName name="_RGO1489" localSheetId="7">#REF!</definedName>
    <definedName name="_RGO1489" localSheetId="8">#REF!</definedName>
    <definedName name="_RGO1489">#REF!</definedName>
    <definedName name="_Sort" localSheetId="6" hidden="1">#REF!</definedName>
    <definedName name="_Sort" localSheetId="0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6">'[9]MEMBER$'!#REF!</definedName>
    <definedName name="A" localSheetId="0">#REF!</definedName>
    <definedName name="A" localSheetId="7">#REF!</definedName>
    <definedName name="A" localSheetId="8">#REF!</definedName>
    <definedName name="A">#REF!</definedName>
    <definedName name="abbb" localSheetId="8">[10]Resources!#REF!</definedName>
    <definedName name="abbb">[10]Resources!#REF!</definedName>
    <definedName name="abc" localSheetId="6" hidden="1">{#N/A,#N/A,FALSE,"BoardScheduleMWh$CM"}</definedName>
    <definedName name="abc" localSheetId="0" hidden="1">{#N/A,#N/A,FALSE,"BoardScheduleMWh$CM"}</definedName>
    <definedName name="abc" localSheetId="7" hidden="1">{#N/A,#N/A,FALSE,"BoardScheduleMWh$CM"}</definedName>
    <definedName name="abc" localSheetId="8" hidden="1">{#N/A,#N/A,FALSE,"BoardScheduleMWh$CM"}</definedName>
    <definedName name="abc" hidden="1">{#N/A,#N/A,FALSE,"BoardScheduleMWh$CM"}</definedName>
    <definedName name="AccessDatabase" hidden="1">"H:\BILLING\billing form 2000\LM reporting database.mdb"</definedName>
    <definedName name="ACCT410" localSheetId="6">'[11]AR-FIT'!#REF!</definedName>
    <definedName name="ACCT410" localSheetId="0">'[11]AR-FIT'!#REF!</definedName>
    <definedName name="ACCT410" localSheetId="7">'[11]AR-FIT'!#REF!</definedName>
    <definedName name="ACCT410" localSheetId="8">'[11]AR-FIT'!#REF!</definedName>
    <definedName name="ACCT410">'[11]AR-FIT'!#REF!</definedName>
    <definedName name="ACCT411" localSheetId="6">'[12]AR-FIT'!#REF!</definedName>
    <definedName name="ACCT411" localSheetId="0">'[12]AR-FIT'!#REF!</definedName>
    <definedName name="ACCT411" localSheetId="7">'[12]AR-FIT'!#REF!</definedName>
    <definedName name="ACCT411" localSheetId="8">'[12]AR-FIT'!#REF!</definedName>
    <definedName name="ACCT411">'[12]AR-FIT'!#REF!</definedName>
    <definedName name="ACCTPAY00" localSheetId="6">#REF!</definedName>
    <definedName name="ACCTPAY00" localSheetId="0">#REF!</definedName>
    <definedName name="ACCTPAY00" localSheetId="7">#REF!</definedName>
    <definedName name="ACCTPAY00" localSheetId="8">#REF!</definedName>
    <definedName name="ACCTPAY00">#REF!</definedName>
    <definedName name="ACCTPAY98" localSheetId="6">#REF!</definedName>
    <definedName name="ACCTPAY98" localSheetId="0">#REF!</definedName>
    <definedName name="ACCTPAY98" localSheetId="7">#REF!</definedName>
    <definedName name="ACCTPAY98" localSheetId="8">#REF!</definedName>
    <definedName name="ACCTPAY98">#REF!</definedName>
    <definedName name="ACCTPAY99" localSheetId="6">#REF!</definedName>
    <definedName name="ACCTPAY99" localSheetId="0">#REF!</definedName>
    <definedName name="ACCTPAY99" localSheetId="7">#REF!</definedName>
    <definedName name="ACCTPAY99" localSheetId="8">#REF!</definedName>
    <definedName name="ACCTPAY99">#REF!</definedName>
    <definedName name="ACwvu.DATABASE." localSheetId="6" hidden="1">[13]DATABASE!#REF!</definedName>
    <definedName name="ACwvu.DATABASE." localSheetId="0" hidden="1">[13]DATABASE!#REF!</definedName>
    <definedName name="ACwvu.DATABASE." localSheetId="7" hidden="1">[13]DATABASE!#REF!</definedName>
    <definedName name="ACwvu.DATABASE." localSheetId="8" hidden="1">[13]DATABASE!#REF!</definedName>
    <definedName name="ACwvu.DATABASE." hidden="1">[13]DATABASE!#REF!</definedName>
    <definedName name="ACwvu.OP." localSheetId="6" hidden="1">#REF!</definedName>
    <definedName name="ACwvu.OP." localSheetId="0" hidden="1">#REF!</definedName>
    <definedName name="ACwvu.OP." localSheetId="7" hidden="1">#REF!</definedName>
    <definedName name="ACwvu.OP." localSheetId="8" hidden="1">#REF!</definedName>
    <definedName name="ACwvu.OP." hidden="1">#REF!</definedName>
    <definedName name="ad" localSheetId="6">#REF!</definedName>
    <definedName name="ad" localSheetId="0">#REF!</definedName>
    <definedName name="ad" localSheetId="7">#REF!</definedName>
    <definedName name="ad" localSheetId="8">#REF!</definedName>
    <definedName name="ad">#REF!</definedName>
    <definedName name="adadf" localSheetId="6">#REF!</definedName>
    <definedName name="adadf" localSheetId="0">#REF!</definedName>
    <definedName name="adadf" localSheetId="7">#REF!</definedName>
    <definedName name="adadf" localSheetId="8">#REF!</definedName>
    <definedName name="adadf">#REF!</definedName>
    <definedName name="adf">'[14]METERS_&amp;_TRANSFORMERS'!$AB$324:$AH$354</definedName>
    <definedName name="adsfadf" localSheetId="6">#REF!</definedName>
    <definedName name="adsfadf" localSheetId="0">#REF!</definedName>
    <definedName name="adsfadf" localSheetId="7">#REF!</definedName>
    <definedName name="adsfadf" localSheetId="8">#REF!</definedName>
    <definedName name="adsfadf">#REF!</definedName>
    <definedName name="AFUDC" localSheetId="6">#REF!</definedName>
    <definedName name="AFUDC" localSheetId="0">#REF!</definedName>
    <definedName name="AFUDC" localSheetId="7">#REF!</definedName>
    <definedName name="AFUDC" localSheetId="8">#REF!</definedName>
    <definedName name="AFUDC">#REF!</definedName>
    <definedName name="AGADJ" localSheetId="6">#REF!</definedName>
    <definedName name="AGADJ" localSheetId="0">#REF!</definedName>
    <definedName name="AGADJ" localSheetId="7">#REF!</definedName>
    <definedName name="AGADJ" localSheetId="8">#REF!</definedName>
    <definedName name="AGADJ">#REF!</definedName>
    <definedName name="alloc" localSheetId="6">#REF!</definedName>
    <definedName name="alloc" localSheetId="0">#REF!</definedName>
    <definedName name="alloc" localSheetId="7">#REF!</definedName>
    <definedName name="alloc" localSheetId="8">#REF!</definedName>
    <definedName name="alloc">#REF!</definedName>
    <definedName name="alloc2" localSheetId="6">#REF!</definedName>
    <definedName name="alloc2" localSheetId="0">#REF!</definedName>
    <definedName name="alloc2" localSheetId="7">#REF!</definedName>
    <definedName name="alloc2" localSheetId="8">#REF!</definedName>
    <definedName name="alloc2">#REF!</definedName>
    <definedName name="allocIndv">[15]allocIndv!$D$12:$U$22</definedName>
    <definedName name="allTables">[16]Tables!$E$1:$P$39,[16]Tables!$E$42:$P$80,[16]Tables!$E$83:$P$122,[16]Tables!$BO$2:$BZ$16,[16]Tables!$S$1:$AL$49,[16]Tables!$AQ$1:$BK$24,[16]Tables!$AQ$26:$BK$59,[16]Tables!$AQ$61:$BK$100</definedName>
    <definedName name="amttable">[17]JAN!$H$46:$O$59</definedName>
    <definedName name="AP00" localSheetId="6">#REF!</definedName>
    <definedName name="AP00" localSheetId="0">#REF!</definedName>
    <definedName name="AP00" localSheetId="7">#REF!</definedName>
    <definedName name="AP00" localSheetId="8">#REF!</definedName>
    <definedName name="AP00">#REF!</definedName>
    <definedName name="aprilAMT" localSheetId="6">[0]!amttable</definedName>
    <definedName name="aprilAMT" localSheetId="0">[0]!amttable</definedName>
    <definedName name="aprilAMT" localSheetId="7">[18]!amttable</definedName>
    <definedName name="aprilAMT" localSheetId="8">[18]!amttable</definedName>
    <definedName name="aprilAMT">[0]!amttable</definedName>
    <definedName name="aprilDT" localSheetId="6">[0]!dttable</definedName>
    <definedName name="aprilDT" localSheetId="0">[0]!dttable</definedName>
    <definedName name="aprilDT" localSheetId="7">[18]!dttable</definedName>
    <definedName name="aprilDT" localSheetId="8">[18]!dttable</definedName>
    <definedName name="aprilDT">[0]!dttable</definedName>
    <definedName name="ARPSCINT" localSheetId="6">'[4]data entry'!#REF!</definedName>
    <definedName name="ARPSCINT" localSheetId="0">'[4]data entry'!#REF!</definedName>
    <definedName name="ARPSCINT" localSheetId="7">'[4]data entry'!#REF!</definedName>
    <definedName name="ARPSCINT" localSheetId="8">'[4]data entry'!#REF!</definedName>
    <definedName name="ARPSCINT">'[4]data entry'!#REF!</definedName>
    <definedName name="ARPSCINT98" localSheetId="6">'[4]data entry'!#REF!</definedName>
    <definedName name="ARPSCINT98" localSheetId="0">'[4]data entry'!#REF!</definedName>
    <definedName name="ARPSCINT98" localSheetId="7">'[4]data entry'!#REF!</definedName>
    <definedName name="ARPSCINT98" localSheetId="8">'[4]data entry'!#REF!</definedName>
    <definedName name="ARPSCINT98">'[4]data entry'!#REF!</definedName>
    <definedName name="AS2DocOpenMode" hidden="1">"AS2DocumentEdit"</definedName>
    <definedName name="asda" localSheetId="0">#REF!</definedName>
    <definedName name="asda" localSheetId="7">#REF!</definedName>
    <definedName name="asda" localSheetId="8">#REF!</definedName>
    <definedName name="asda">#REF!</definedName>
    <definedName name="At_June_30__1995" localSheetId="6">'[19]Customer O&amp;M'!#REF!</definedName>
    <definedName name="At_June_30__1995" localSheetId="0">'[19]Customer O&amp;M'!#REF!</definedName>
    <definedName name="At_June_30__1995" localSheetId="7">'[19]Customer O&amp;M'!#REF!</definedName>
    <definedName name="At_June_30__1995" localSheetId="8">'[19]Customer O&amp;M'!#REF!</definedName>
    <definedName name="At_June_30__1995">'[19]Customer O&amp;M'!#REF!</definedName>
    <definedName name="AUGAMT" localSheetId="6">[0]!amttable</definedName>
    <definedName name="AUGAMT" localSheetId="0">[0]!amttable</definedName>
    <definedName name="AUGAMT" localSheetId="7">[18]!amttable</definedName>
    <definedName name="AUGAMT" localSheetId="8">[18]!amttable</definedName>
    <definedName name="AUGAMT">[0]!amttable</definedName>
    <definedName name="AUGDT" localSheetId="6">[0]!dttable</definedName>
    <definedName name="AUGDT" localSheetId="0">[0]!dttable</definedName>
    <definedName name="AUGDT" localSheetId="7">[18]!dttable</definedName>
    <definedName name="AUGDT" localSheetId="8">[18]!dttable</definedName>
    <definedName name="AUGDT">[0]!dttable</definedName>
    <definedName name="AUGUSTAMT">#N/A</definedName>
    <definedName name="AUGUSTDT">#N/A</definedName>
    <definedName name="B" localSheetId="6">#REF!</definedName>
    <definedName name="B" localSheetId="0">#REF!</definedName>
    <definedName name="B" localSheetId="7">#REF!</definedName>
    <definedName name="B" localSheetId="8">#REF!</definedName>
    <definedName name="B">#REF!</definedName>
    <definedName name="Bk_Tax_OH_Columns" localSheetId="6">#REF!</definedName>
    <definedName name="Bk_Tax_OH_Columns" localSheetId="0">#REF!</definedName>
    <definedName name="Bk_Tax_OH_Columns" localSheetId="7">#REF!</definedName>
    <definedName name="Bk_Tax_OH_Columns" localSheetId="8">#REF!</definedName>
    <definedName name="Bk_Tax_OH_Columns">#REF!</definedName>
    <definedName name="Bk_Tax_OH_Report" localSheetId="6">#REF!</definedName>
    <definedName name="Bk_Tax_OH_Report" localSheetId="0">#REF!</definedName>
    <definedName name="Bk_Tax_OH_Report" localSheetId="7">#REF!</definedName>
    <definedName name="Bk_Tax_OH_Report" localSheetId="8">#REF!</definedName>
    <definedName name="Bk_Tax_OH_Report">#REF!</definedName>
    <definedName name="Bk_Tax_OH_Rows" localSheetId="6">#REF!</definedName>
    <definedName name="Bk_Tax_OH_Rows" localSheetId="0">#REF!</definedName>
    <definedName name="Bk_Tax_OH_Rows" localSheetId="7">#REF!</definedName>
    <definedName name="Bk_Tax_OH_Rows" localSheetId="8">#REF!</definedName>
    <definedName name="Bk_Tax_OH_Rows">#REF!</definedName>
    <definedName name="BLPH2" localSheetId="6" hidden="1">'[20]Commercial Paper'!#REF!</definedName>
    <definedName name="BLPH2" localSheetId="0" hidden="1">'[20]Commercial Paper'!#REF!</definedName>
    <definedName name="BLPH2" localSheetId="8" hidden="1">'[20]Commercial Paper'!#REF!</definedName>
    <definedName name="BLPH2" hidden="1">'[20]Commercial Paper'!#REF!</definedName>
    <definedName name="BLPH3" localSheetId="6" hidden="1">'[20]Commercial Paper'!#REF!</definedName>
    <definedName name="BLPH3" localSheetId="0" hidden="1">'[20]Commercial Paper'!#REF!</definedName>
    <definedName name="BLPH3" localSheetId="8" hidden="1">'[20]Commercial Paper'!#REF!</definedName>
    <definedName name="BLPH3" hidden="1">'[20]Commercial Paper'!#REF!</definedName>
    <definedName name="BLPH4" localSheetId="6" hidden="1">'[20]Commercial Paper'!#REF!</definedName>
    <definedName name="BLPH4" localSheetId="0" hidden="1">'[20]Commercial Paper'!#REF!</definedName>
    <definedName name="BLPH4" localSheetId="8" hidden="1">'[20]Commercial Paper'!#REF!</definedName>
    <definedName name="BLPH4" hidden="1">'[20]Commercial Paper'!#REF!</definedName>
    <definedName name="BLPH5" localSheetId="6" hidden="1">'[20]Commercial Paper'!#REF!</definedName>
    <definedName name="BLPH5" localSheetId="0" hidden="1">'[20]Commercial Paper'!#REF!</definedName>
    <definedName name="BLPH5" localSheetId="8" hidden="1">'[20]Commercial Paper'!#REF!</definedName>
    <definedName name="BLPH5" hidden="1">'[20]Commercial Paper'!#REF!</definedName>
    <definedName name="BLPH6" localSheetId="6" hidden="1">'[20]Commercial Paper'!#REF!</definedName>
    <definedName name="BLPH6" localSheetId="0" hidden="1">'[20]Commercial Paper'!#REF!</definedName>
    <definedName name="BLPH6" localSheetId="8" hidden="1">'[20]Commercial Paper'!#REF!</definedName>
    <definedName name="BLPH6" hidden="1">'[20]Commercial Paper'!#REF!</definedName>
    <definedName name="Book_Depr_Rate_10" localSheetId="6">#REF!</definedName>
    <definedName name="Book_Depr_Rate_10" localSheetId="0">#REF!</definedName>
    <definedName name="Book_Depr_Rate_10" localSheetId="7">#REF!</definedName>
    <definedName name="Book_Depr_Rate_10" localSheetId="8">#REF!</definedName>
    <definedName name="Book_Depr_Rate_10">#REF!</definedName>
    <definedName name="Book_Depr_Rate_10_WGS" localSheetId="6">#REF!</definedName>
    <definedName name="Book_Depr_Rate_10_WGS" localSheetId="0">#REF!</definedName>
    <definedName name="Book_Depr_Rate_10_WGS" localSheetId="7">#REF!</definedName>
    <definedName name="Book_Depr_Rate_10_WGS" localSheetId="8">#REF!</definedName>
    <definedName name="Book_Depr_Rate_10_WGS">#REF!</definedName>
    <definedName name="Book_Depr_Rate_15E" localSheetId="6">#REF!</definedName>
    <definedName name="Book_Depr_Rate_15E" localSheetId="0">#REF!</definedName>
    <definedName name="Book_Depr_Rate_15E" localSheetId="7">#REF!</definedName>
    <definedName name="Book_Depr_Rate_15E" localSheetId="8">#REF!</definedName>
    <definedName name="Book_Depr_Rate_15E">#REF!</definedName>
    <definedName name="Book_Depr_Rate_15G" localSheetId="6">#REF!</definedName>
    <definedName name="Book_Depr_Rate_15G" localSheetId="0">#REF!</definedName>
    <definedName name="Book_Depr_Rate_15G" localSheetId="7">#REF!</definedName>
    <definedName name="Book_Depr_Rate_15G" localSheetId="8">#REF!</definedName>
    <definedName name="Book_Depr_Rate_15G">#REF!</definedName>
    <definedName name="Book_Depr_Rate_15S" localSheetId="6">#REF!</definedName>
    <definedName name="Book_Depr_Rate_15S" localSheetId="0">#REF!</definedName>
    <definedName name="Book_Depr_Rate_15S" localSheetId="7">#REF!</definedName>
    <definedName name="Book_Depr_Rate_15S" localSheetId="8">#REF!</definedName>
    <definedName name="Book_Depr_Rate_15S">#REF!</definedName>
    <definedName name="Book_Depr_Rate_5" localSheetId="6">#REF!</definedName>
    <definedName name="Book_Depr_Rate_5" localSheetId="0">#REF!</definedName>
    <definedName name="Book_Depr_Rate_5" localSheetId="7">#REF!</definedName>
    <definedName name="Book_Depr_Rate_5" localSheetId="8">#REF!</definedName>
    <definedName name="Book_Depr_Rate_5">#REF!</definedName>
    <definedName name="Book_Depr_Rate_5_WGS" localSheetId="6">#REF!</definedName>
    <definedName name="Book_Depr_Rate_5_WGS" localSheetId="0">#REF!</definedName>
    <definedName name="Book_Depr_Rate_5_WGS" localSheetId="7">#REF!</definedName>
    <definedName name="Book_Depr_Rate_5_WGS" localSheetId="8">#REF!</definedName>
    <definedName name="Book_Depr_Rate_5_WGS">#REF!</definedName>
    <definedName name="Book_Depr_Rate_5NU" localSheetId="6">#REF!</definedName>
    <definedName name="Book_Depr_Rate_5NU" localSheetId="0">#REF!</definedName>
    <definedName name="Book_Depr_Rate_5NU" localSheetId="7">#REF!</definedName>
    <definedName name="Book_Depr_Rate_5NU" localSheetId="8">#REF!</definedName>
    <definedName name="Book_Depr_Rate_5NU">#REF!</definedName>
    <definedName name="BSDATE" localSheetId="6">'[19]Customer O&amp;M'!#REF!</definedName>
    <definedName name="BSDATE" localSheetId="0">'[19]Customer O&amp;M'!#REF!</definedName>
    <definedName name="BSDATE" localSheetId="8">'[19]Customer O&amp;M'!#REF!</definedName>
    <definedName name="BSDATE">'[19]Customer O&amp;M'!#REF!</definedName>
    <definedName name="BSHTBUDG">#N/A</definedName>
    <definedName name="BSUMMARY">#N/A</definedName>
    <definedName name="Bud_1" localSheetId="6">#REF!</definedName>
    <definedName name="Bud_1" localSheetId="0">#REF!</definedName>
    <definedName name="Bud_1" localSheetId="7">#REF!</definedName>
    <definedName name="Bud_1" localSheetId="8">#REF!</definedName>
    <definedName name="Bud_1">#REF!</definedName>
    <definedName name="budget_accounts" localSheetId="6">#REF!</definedName>
    <definedName name="budget_accounts" localSheetId="0">#REF!</definedName>
    <definedName name="budget_accounts" localSheetId="7">#REF!</definedName>
    <definedName name="budget_accounts" localSheetId="8">#REF!</definedName>
    <definedName name="budget_accounts">#REF!</definedName>
    <definedName name="BUDGET_DOWNLOAD" localSheetId="6">#REF!</definedName>
    <definedName name="BUDGET_DOWNLOAD" localSheetId="0">#REF!</definedName>
    <definedName name="BUDGET_DOWNLOAD" localSheetId="7">#REF!</definedName>
    <definedName name="BUDGET_DOWNLOAD" localSheetId="8">#REF!</definedName>
    <definedName name="BUDGET_DOWNLOAD">#REF!</definedName>
    <definedName name="BUDSOURCE">#N/A</definedName>
    <definedName name="Button_2">"LM_Reporting_Form_monthly_input_Monthly_Coop_Input_List1"</definedName>
    <definedName name="Button_3">"LM_Reporting_Form_monthly_input_Monthly_Coop_Input_List2"</definedName>
    <definedName name="Button_4">"LM_Reporting_Form_monthly_input_Monthly_Coop_Input_List2"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6">'[21]summary 98_1'!#REF!</definedName>
    <definedName name="cadfed" localSheetId="0">'[21]summary 98_1'!#REF!</definedName>
    <definedName name="cadfed" localSheetId="8">'[21]summary 98_1'!#REF!</definedName>
    <definedName name="cadfed">'[21]summary 98_1'!#REF!</definedName>
    <definedName name="CCOCCE" localSheetId="6">'[4]data entry'!#REF!</definedName>
    <definedName name="CCOCCE" localSheetId="0">'[4]data entry'!#REF!</definedName>
    <definedName name="CCOCCE" localSheetId="8">'[4]data entry'!#REF!</definedName>
    <definedName name="CCOCCE">'[4]data entry'!#REF!</definedName>
    <definedName name="CCOCCEIS" localSheetId="6">'[4]data entry'!#REF!</definedName>
    <definedName name="CCOCCEIS" localSheetId="0">'[4]data entry'!#REF!</definedName>
    <definedName name="CCOCCEIS" localSheetId="8">'[4]data entry'!#REF!</definedName>
    <definedName name="CCOCCEIS">'[4]data entry'!#REF!</definedName>
    <definedName name="CCOCCENU" localSheetId="6">'[4]data entry'!#REF!</definedName>
    <definedName name="CCOCCENU" localSheetId="0">'[4]data entry'!#REF!</definedName>
    <definedName name="CCOCCENU" localSheetId="8">'[4]data entry'!#REF!</definedName>
    <definedName name="CCOCCENU">'[4]data entry'!#REF!</definedName>
    <definedName name="CCOCCEOI" localSheetId="6">'[4]data entry'!#REF!</definedName>
    <definedName name="CCOCCEOI" localSheetId="0">'[4]data entry'!#REF!</definedName>
    <definedName name="CCOCCEOI" localSheetId="8">'[4]data entry'!#REF!</definedName>
    <definedName name="CCOCCEOI">'[4]data entry'!#REF!</definedName>
    <definedName name="CCOCCESE">'[4]data entry'!#REF!</definedName>
    <definedName name="CCOCLD_">'[4]data entry'!#REF!</definedName>
    <definedName name="CCOCLDADJ">'[4]data entry'!#REF!</definedName>
    <definedName name="CCOCLDNR">'[4]data entry'!#REF!</definedName>
    <definedName name="CCOCMT">'[4]data entry'!#REF!</definedName>
    <definedName name="CCOCPS">'[4]data entry'!#REF!</definedName>
    <definedName name="CCOCPS_">'[4]data entry'!#REF!</definedName>
    <definedName name="CCOCSD">'[4]data entry'!#REF!</definedName>
    <definedName name="CCOCSD_">'[4]data entry'!#REF!</definedName>
    <definedName name="CDEPCUST">'[4]data entry'!#REF!</definedName>
    <definedName name="CDEPLEAS">'[4]data entry'!#REF!</definedName>
    <definedName name="CFU" localSheetId="6">#REF!</definedName>
    <definedName name="CFU" localSheetId="0">#REF!</definedName>
    <definedName name="CFU" localSheetId="7">#REF!</definedName>
    <definedName name="CFU" localSheetId="8">#REF!</definedName>
    <definedName name="CFU">#REF!</definedName>
    <definedName name="CHANGES">#N/A</definedName>
    <definedName name="chy" localSheetId="6">#REF!</definedName>
    <definedName name="chy" localSheetId="0">#REF!</definedName>
    <definedName name="chy" localSheetId="7">#REF!</definedName>
    <definedName name="chy" localSheetId="8">#REF!</definedName>
    <definedName name="chy">#REF!</definedName>
    <definedName name="CHY_ACCUM_RES_REPORT" localSheetId="6">#REF!</definedName>
    <definedName name="CHY_ACCUM_RES_REPORT" localSheetId="0">#REF!</definedName>
    <definedName name="CHY_ACCUM_RES_REPORT" localSheetId="7">#REF!</definedName>
    <definedName name="CHY_ACCUM_RES_REPORT" localSheetId="8">#REF!</definedName>
    <definedName name="CHY_ACCUM_RES_REPORT">#REF!</definedName>
    <definedName name="CHY_CUST_ADV_COLUMNS" localSheetId="6">#REF!</definedName>
    <definedName name="CHY_CUST_ADV_COLUMNS" localSheetId="0">#REF!</definedName>
    <definedName name="CHY_CUST_ADV_COLUMNS" localSheetId="7">#REF!</definedName>
    <definedName name="CHY_CUST_ADV_COLUMNS" localSheetId="8">#REF!</definedName>
    <definedName name="CHY_CUST_ADV_COLUMNS">#REF!</definedName>
    <definedName name="CHY_CUST_ADV_REPORT" localSheetId="6">#REF!</definedName>
    <definedName name="CHY_CUST_ADV_REPORT" localSheetId="0">#REF!</definedName>
    <definedName name="CHY_CUST_ADV_REPORT" localSheetId="7">#REF!</definedName>
    <definedName name="CHY_CUST_ADV_REPORT" localSheetId="8">#REF!</definedName>
    <definedName name="CHY_CUST_ADV_REPORT">#REF!</definedName>
    <definedName name="CHY_CUST_ADV_ROWS" localSheetId="6">#REF!</definedName>
    <definedName name="CHY_CUST_ADV_ROWS" localSheetId="0">#REF!</definedName>
    <definedName name="CHY_CUST_ADV_ROWS" localSheetId="7">#REF!</definedName>
    <definedName name="CHY_CUST_ADV_ROWS" localSheetId="8">#REF!</definedName>
    <definedName name="CHY_CUST_ADV_ROWS">#REF!</definedName>
    <definedName name="CHY_DCAS_ACRS" localSheetId="6">#REF!</definedName>
    <definedName name="CHY_DCAS_ACRS" localSheetId="0">#REF!</definedName>
    <definedName name="CHY_DCAS_ACRS" localSheetId="7">#REF!</definedName>
    <definedName name="CHY_DCAS_ACRS" localSheetId="8">#REF!</definedName>
    <definedName name="CHY_DCAS_ACRS">#REF!</definedName>
    <definedName name="CHY_DCAS_ADR" localSheetId="6">#REF!</definedName>
    <definedName name="CHY_DCAS_ADR" localSheetId="0">#REF!</definedName>
    <definedName name="CHY_DCAS_ADR" localSheetId="7">#REF!</definedName>
    <definedName name="CHY_DCAS_ADR" localSheetId="8">#REF!</definedName>
    <definedName name="CHY_DCAS_ADR">#REF!</definedName>
    <definedName name="CHY_DCAS_COLUMNS" localSheetId="6">#REF!</definedName>
    <definedName name="CHY_DCAS_COLUMNS" localSheetId="0">#REF!</definedName>
    <definedName name="CHY_DCAS_COLUMNS" localSheetId="7">#REF!</definedName>
    <definedName name="CHY_DCAS_COLUMNS" localSheetId="8">#REF!</definedName>
    <definedName name="CHY_DCAS_COLUMNS">#REF!</definedName>
    <definedName name="CHY_DCAS_DDB" localSheetId="6">#REF!</definedName>
    <definedName name="CHY_DCAS_DDB" localSheetId="0">#REF!</definedName>
    <definedName name="CHY_DCAS_DDB" localSheetId="7">#REF!</definedName>
    <definedName name="CHY_DCAS_DDB" localSheetId="8">#REF!</definedName>
    <definedName name="CHY_DCAS_DDB">#REF!</definedName>
    <definedName name="CHY_DCAS_DEPR" localSheetId="6">#REF!</definedName>
    <definedName name="CHY_DCAS_DEPR" localSheetId="0">#REF!</definedName>
    <definedName name="CHY_DCAS_DEPR" localSheetId="7">#REF!</definedName>
    <definedName name="CHY_DCAS_DEPR" localSheetId="8">#REF!</definedName>
    <definedName name="CHY_DCAS_DEPR">#REF!</definedName>
    <definedName name="CHY_DCAS_MACRS" localSheetId="6">#REF!</definedName>
    <definedName name="CHY_DCAS_MACRS" localSheetId="0">#REF!</definedName>
    <definedName name="CHY_DCAS_MACRS" localSheetId="7">#REF!</definedName>
    <definedName name="CHY_DCAS_MACRS" localSheetId="8">#REF!</definedName>
    <definedName name="CHY_DCAS_MACRS">#REF!</definedName>
    <definedName name="CHY_DCAS_NONDEPR" localSheetId="6">#REF!</definedName>
    <definedName name="CHY_DCAS_NONDEPR" localSheetId="0">#REF!</definedName>
    <definedName name="CHY_DCAS_NONDEPR" localSheetId="7">#REF!</definedName>
    <definedName name="CHY_DCAS_NONDEPR" localSheetId="8">#REF!</definedName>
    <definedName name="CHY_DCAS_NONDEPR">#REF!</definedName>
    <definedName name="CHY_DCAS_ROWS" localSheetId="6">#REF!</definedName>
    <definedName name="CHY_DCAS_ROWS" localSheetId="0">#REF!</definedName>
    <definedName name="CHY_DCAS_ROWS" localSheetId="7">#REF!</definedName>
    <definedName name="CHY_DCAS_ROWS" localSheetId="8">#REF!</definedName>
    <definedName name="CHY_DCAS_ROWS">#REF!</definedName>
    <definedName name="CHY_DCAS_STLINE" localSheetId="6">#REF!</definedName>
    <definedName name="CHY_DCAS_STLINE" localSheetId="0">#REF!</definedName>
    <definedName name="CHY_DCAS_STLINE" localSheetId="7">#REF!</definedName>
    <definedName name="CHY_DCAS_STLINE" localSheetId="8">#REF!</definedName>
    <definedName name="CHY_DCAS_STLINE">#REF!</definedName>
    <definedName name="CHY_DEF_TAX_ANAL_ROWS" localSheetId="6">#REF!</definedName>
    <definedName name="CHY_DEF_TAX_ANAL_ROWS" localSheetId="0">#REF!</definedName>
    <definedName name="CHY_DEF_TAX_ANAL_ROWS" localSheetId="7">#REF!</definedName>
    <definedName name="CHY_DEF_TAX_ANAL_ROWS" localSheetId="8">#REF!</definedName>
    <definedName name="CHY_DEF_TAX_ANAL_ROWS">#REF!</definedName>
    <definedName name="CHY_DEPR_CAP_ANAL_REPORT" localSheetId="6">#REF!</definedName>
    <definedName name="CHY_DEPR_CAP_ANAL_REPORT" localSheetId="0">#REF!</definedName>
    <definedName name="CHY_DEPR_CAP_ANAL_REPORT" localSheetId="7">#REF!</definedName>
    <definedName name="CHY_DEPR_CAP_ANAL_REPORT" localSheetId="8">#REF!</definedName>
    <definedName name="CHY_DEPR_CAP_ANAL_REPORT">#REF!</definedName>
    <definedName name="CHY_PPE_COLUMNS" localSheetId="6">#REF!</definedName>
    <definedName name="CHY_PPE_COLUMNS" localSheetId="0">#REF!</definedName>
    <definedName name="CHY_PPE_COLUMNS" localSheetId="7">#REF!</definedName>
    <definedName name="CHY_PPE_COLUMNS" localSheetId="8">#REF!</definedName>
    <definedName name="CHY_PPE_COLUMNS">#REF!</definedName>
    <definedName name="CHY_PPE_REPORT" localSheetId="6">#REF!</definedName>
    <definedName name="CHY_PPE_REPORT" localSheetId="0">#REF!</definedName>
    <definedName name="CHY_PPE_REPORT" localSheetId="7">#REF!</definedName>
    <definedName name="CHY_PPE_REPORT" localSheetId="8">#REF!</definedName>
    <definedName name="CHY_PPE_REPORT">#REF!</definedName>
    <definedName name="CHY_PPE_ROWS" localSheetId="6">#REF!</definedName>
    <definedName name="CHY_PPE_ROWS" localSheetId="0">#REF!</definedName>
    <definedName name="CHY_PPE_ROWS" localSheetId="7">#REF!</definedName>
    <definedName name="CHY_PPE_ROWS" localSheetId="8">#REF!</definedName>
    <definedName name="CHY_PPE_ROWS">#REF!</definedName>
    <definedName name="CHY_RAR" localSheetId="6">#REF!</definedName>
    <definedName name="CHY_RAR" localSheetId="0">#REF!</definedName>
    <definedName name="CHY_RAR" localSheetId="7">#REF!</definedName>
    <definedName name="CHY_RAR" localSheetId="8">#REF!</definedName>
    <definedName name="CHY_RAR">#REF!</definedName>
    <definedName name="CHY_RAR_DETAIL" localSheetId="6">#REF!</definedName>
    <definedName name="CHY_RAR_DETAIL" localSheetId="0">#REF!</definedName>
    <definedName name="CHY_RAR_DETAIL" localSheetId="7">#REF!</definedName>
    <definedName name="CHY_RAR_DETAIL" localSheetId="8">#REF!</definedName>
    <definedName name="CHY_RAR_DETAIL">#REF!</definedName>
    <definedName name="CHY_RAR_ROWS" localSheetId="6">#REF!</definedName>
    <definedName name="CHY_RAR_ROWS" localSheetId="0">#REF!</definedName>
    <definedName name="CHY_RAR_ROWS" localSheetId="7">#REF!</definedName>
    <definedName name="CHY_RAR_ROWS" localSheetId="8">#REF!</definedName>
    <definedName name="CHY_RAR_ROWS">#REF!</definedName>
    <definedName name="CHY_RES" localSheetId="6">#REF!</definedName>
    <definedName name="CHY_RES" localSheetId="0">#REF!</definedName>
    <definedName name="CHY_RES" localSheetId="7">#REF!</definedName>
    <definedName name="CHY_RES" localSheetId="8">#REF!</definedName>
    <definedName name="CHY_RES">#REF!</definedName>
    <definedName name="CHY_RES_ADDS" localSheetId="6">#REF!</definedName>
    <definedName name="CHY_RES_ADDS" localSheetId="0">#REF!</definedName>
    <definedName name="CHY_RES_ADDS" localSheetId="7">#REF!</definedName>
    <definedName name="CHY_RES_ADDS" localSheetId="8">#REF!</definedName>
    <definedName name="CHY_RES_ADDS">#REF!</definedName>
    <definedName name="CHY_RES_COLUMNS" localSheetId="6">#REF!</definedName>
    <definedName name="CHY_RES_COLUMNS" localSheetId="0">#REF!</definedName>
    <definedName name="CHY_RES_COLUMNS" localSheetId="7">#REF!</definedName>
    <definedName name="CHY_RES_COLUMNS" localSheetId="8">#REF!</definedName>
    <definedName name="CHY_RES_COLUMNS">#REF!</definedName>
    <definedName name="CHY_RES_DEDUCTS" localSheetId="6">#REF!</definedName>
    <definedName name="CHY_RES_DEDUCTS" localSheetId="0">#REF!</definedName>
    <definedName name="CHY_RES_DEDUCTS" localSheetId="7">#REF!</definedName>
    <definedName name="CHY_RES_DEDUCTS" localSheetId="8">#REF!</definedName>
    <definedName name="CHY_RES_DEDUCTS">#REF!</definedName>
    <definedName name="CHY_RES_ROWS" localSheetId="6">#REF!</definedName>
    <definedName name="CHY_RES_ROWS" localSheetId="0">#REF!</definedName>
    <definedName name="CHY_RES_ROWS" localSheetId="7">#REF!</definedName>
    <definedName name="CHY_RES_ROWS" localSheetId="8">#REF!</definedName>
    <definedName name="CHY_RES_ROWS">#REF!</definedName>
    <definedName name="CHY_ROW_DEF_TAX_ANAL_REPORT" localSheetId="6">#REF!</definedName>
    <definedName name="CHY_ROW_DEF_TAX_ANAL_REPORT" localSheetId="0">#REF!</definedName>
    <definedName name="CHY_ROW_DEF_TAX_ANAL_REPORT" localSheetId="7">#REF!</definedName>
    <definedName name="CHY_ROW_DEF_TAX_ANAL_REPORT" localSheetId="8">#REF!</definedName>
    <definedName name="CHY_ROW_DEF_TAX_ANAL_REPORT">#REF!</definedName>
    <definedName name="CHY_TAX_BASIS_ADD_REPORT" localSheetId="6">#REF!</definedName>
    <definedName name="CHY_TAX_BASIS_ADD_REPORT" localSheetId="0">#REF!</definedName>
    <definedName name="CHY_TAX_BASIS_ADD_REPORT" localSheetId="7">#REF!</definedName>
    <definedName name="CHY_TAX_BASIS_ADD_REPORT" localSheetId="8">#REF!</definedName>
    <definedName name="CHY_TAX_BASIS_ADD_REPORT">#REF!</definedName>
    <definedName name="chyfbAMT" localSheetId="6">[0]!amttable</definedName>
    <definedName name="chyfbAMT" localSheetId="0">[0]!amttable</definedName>
    <definedName name="chyfbAMT" localSheetId="7">[18]!amttable</definedName>
    <definedName name="chyfbAMT" localSheetId="8">[18]!amttable</definedName>
    <definedName name="chyfbAMT">[0]!amttable</definedName>
    <definedName name="chyfbDT" localSheetId="6">[0]!dttable</definedName>
    <definedName name="chyfbDT" localSheetId="0">[0]!dttable</definedName>
    <definedName name="chyfbDT" localSheetId="7">[18]!dttable</definedName>
    <definedName name="chyfbDT" localSheetId="8">[18]!dttable</definedName>
    <definedName name="chyfbDT">[0]!dttable</definedName>
    <definedName name="CHYMARAMT" localSheetId="6">[0]!amttable</definedName>
    <definedName name="CHYMARAMT" localSheetId="0">[0]!amttable</definedName>
    <definedName name="CHYMARAMT" localSheetId="7">[18]!amttable</definedName>
    <definedName name="CHYMARAMT" localSheetId="8">[18]!amttable</definedName>
    <definedName name="CHYMARAMT">[0]!amttable</definedName>
    <definedName name="CHYMARDT" localSheetId="6">[0]!dttable</definedName>
    <definedName name="CHYMARDT" localSheetId="0">[0]!dttable</definedName>
    <definedName name="CHYMARDT" localSheetId="7">[18]!dttable</definedName>
    <definedName name="CHYMARDT" localSheetId="8">[18]!dttable</definedName>
    <definedName name="CHYMARDT">[0]!dttable</definedName>
    <definedName name="COLUMNS">'[4]erb:data entry'!$D$23:$CB$47</definedName>
    <definedName name="Common___Pre__81" localSheetId="6">#REF!</definedName>
    <definedName name="Common___Pre__81" localSheetId="0">#REF!</definedName>
    <definedName name="Common___Pre__81" localSheetId="7">#REF!</definedName>
    <definedName name="Common___Pre__81" localSheetId="8">#REF!</definedName>
    <definedName name="Common___Pre__81">#REF!</definedName>
    <definedName name="Conoco_Sale_Columns" localSheetId="6">#REF!</definedName>
    <definedName name="Conoco_Sale_Columns" localSheetId="0">#REF!</definedName>
    <definedName name="Conoco_Sale_Columns" localSheetId="7">#REF!</definedName>
    <definedName name="Conoco_Sale_Columns" localSheetId="8">#REF!</definedName>
    <definedName name="Conoco_Sale_Columns">#REF!</definedName>
    <definedName name="CONOCO_SALE_REPORT" localSheetId="6">#REF!</definedName>
    <definedName name="CONOCO_SALE_REPORT" localSheetId="0">#REF!</definedName>
    <definedName name="CONOCO_SALE_REPORT" localSheetId="7">#REF!</definedName>
    <definedName name="CONOCO_SALE_REPORT" localSheetId="8">#REF!</definedName>
    <definedName name="CONOCO_SALE_REPORT">#REF!</definedName>
    <definedName name="Conoco_Sale_Rows" localSheetId="6">#REF!</definedName>
    <definedName name="Conoco_Sale_Rows" localSheetId="0">#REF!</definedName>
    <definedName name="Conoco_Sale_Rows" localSheetId="7">#REF!</definedName>
    <definedName name="Conoco_Sale_Rows" localSheetId="8">#REF!</definedName>
    <definedName name="Conoco_Sale_Rows">#REF!</definedName>
    <definedName name="COS_Budgeted_408" localSheetId="0">#REF!</definedName>
    <definedName name="COS_Budgeted_408" localSheetId="7">#REF!</definedName>
    <definedName name="COS_Budgeted_408" localSheetId="8">#REF!</definedName>
    <definedName name="COS_Budgeted_408">#REF!</definedName>
    <definedName name="COS_Budgeted_411" localSheetId="0">#REF!</definedName>
    <definedName name="COS_Budgeted_411" localSheetId="7">#REF!</definedName>
    <definedName name="COS_Budgeted_411" localSheetId="8">#REF!</definedName>
    <definedName name="COS_Budgeted_411">#REF!</definedName>
    <definedName name="COS_Budgeted_427" localSheetId="0">#REF!</definedName>
    <definedName name="COS_Budgeted_427" localSheetId="7">#REF!</definedName>
    <definedName name="COS_Budgeted_427" localSheetId="8">#REF!</definedName>
    <definedName name="COS_Budgeted_427">#REF!</definedName>
    <definedName name="COS_Budgeted_546" localSheetId="0">#REF!</definedName>
    <definedName name="COS_Budgeted_546" localSheetId="7">#REF!</definedName>
    <definedName name="COS_Budgeted_546" localSheetId="8">#REF!</definedName>
    <definedName name="COS_Budgeted_546">#REF!</definedName>
    <definedName name="COS_Budgeted_553" localSheetId="0">#REF!</definedName>
    <definedName name="COS_Budgeted_553" localSheetId="7">#REF!</definedName>
    <definedName name="COS_Budgeted_553" localSheetId="8">#REF!</definedName>
    <definedName name="COS_Budgeted_553">#REF!</definedName>
    <definedName name="COS_Budgeted_565" localSheetId="0">#REF!</definedName>
    <definedName name="COS_Budgeted_565" localSheetId="7">#REF!</definedName>
    <definedName name="COS_Budgeted_565" localSheetId="8">#REF!</definedName>
    <definedName name="COS_Budgeted_565">#REF!</definedName>
    <definedName name="COS_Budgeted_Annual" localSheetId="0">#REF!</definedName>
    <definedName name="COS_Budgeted_Annual" localSheetId="7">#REF!</definedName>
    <definedName name="COS_Budgeted_Annual" localSheetId="8">#REF!</definedName>
    <definedName name="COS_Budgeted_Annual">#REF!</definedName>
    <definedName name="COS_detail_accts_923_to_930" localSheetId="0">#REF!</definedName>
    <definedName name="COS_detail_accts_923_to_930" localSheetId="7">#REF!</definedName>
    <definedName name="COS_detail_accts_923_to_930" localSheetId="8">#REF!</definedName>
    <definedName name="COS_detail_accts_923_to_930">#REF!</definedName>
    <definedName name="COS_Lbr_by_detail__acct_923" localSheetId="0">#REF!</definedName>
    <definedName name="COS_Lbr_by_detail__acct_923" localSheetId="7">#REF!</definedName>
    <definedName name="COS_Lbr_by_detail__acct_923" localSheetId="8">#REF!</definedName>
    <definedName name="COS_Lbr_by_detail__acct_923">#REF!</definedName>
    <definedName name="COS_Select_Accot_403" localSheetId="0">#REF!</definedName>
    <definedName name="COS_Select_Accot_403" localSheetId="7">#REF!</definedName>
    <definedName name="COS_Select_Accot_403" localSheetId="8">#REF!</definedName>
    <definedName name="COS_Select_Accot_403">#REF!</definedName>
    <definedName name="COS_Select_Accot_408" localSheetId="0">#REF!</definedName>
    <definedName name="COS_Select_Accot_408" localSheetId="7">#REF!</definedName>
    <definedName name="COS_Select_Accot_408" localSheetId="8">#REF!</definedName>
    <definedName name="COS_Select_Accot_408">#REF!</definedName>
    <definedName name="COS_Select_Accot_411" localSheetId="0">#REF!</definedName>
    <definedName name="COS_Select_Accot_411" localSheetId="7">#REF!</definedName>
    <definedName name="COS_Select_Accot_411" localSheetId="8">#REF!</definedName>
    <definedName name="COS_Select_Accot_411">#REF!</definedName>
    <definedName name="COS_Select_Accot_427" localSheetId="0">#REF!</definedName>
    <definedName name="COS_Select_Accot_427" localSheetId="7">#REF!</definedName>
    <definedName name="COS_Select_Accot_427" localSheetId="8">#REF!</definedName>
    <definedName name="COS_Select_Accot_427">#REF!</definedName>
    <definedName name="COS_Select_Accot_546" localSheetId="0">#REF!</definedName>
    <definedName name="COS_Select_Accot_546" localSheetId="7">#REF!</definedName>
    <definedName name="COS_Select_Accot_546" localSheetId="8">#REF!</definedName>
    <definedName name="COS_Select_Accot_546">#REF!</definedName>
    <definedName name="COS_Select_Accot_553" localSheetId="0">#REF!</definedName>
    <definedName name="COS_Select_Accot_553" localSheetId="7">#REF!</definedName>
    <definedName name="COS_Select_Accot_553" localSheetId="8">#REF!</definedName>
    <definedName name="COS_Select_Accot_553">#REF!</definedName>
    <definedName name="COSTCAP" localSheetId="0">#REF!</definedName>
    <definedName name="COSTCAP" localSheetId="7">#REF!</definedName>
    <definedName name="COSTCAP" localSheetId="8">#REF!</definedName>
    <definedName name="COSTCAP">#REF!</definedName>
    <definedName name="COSTEQ" localSheetId="0">#REF!</definedName>
    <definedName name="COSTEQ" localSheetId="7">#REF!</definedName>
    <definedName name="COSTEQ" localSheetId="8">#REF!</definedName>
    <definedName name="COSTEQ">#REF!</definedName>
    <definedName name="Cosum">[17]!Cosum</definedName>
    <definedName name="CPIS" localSheetId="6">'[4]data entry'!#REF!</definedName>
    <definedName name="CPIS" localSheetId="0">'[4]data entry'!#REF!</definedName>
    <definedName name="CPIS" localSheetId="8">'[4]data entry'!#REF!</definedName>
    <definedName name="CPIS">'[4]data entry'!#REF!</definedName>
    <definedName name="CREGASSET" localSheetId="6">'[4]data entry'!#REF!</definedName>
    <definedName name="CREGASSET" localSheetId="0">'[4]data entry'!#REF!</definedName>
    <definedName name="CREGASSET" localSheetId="8">'[4]data entry'!#REF!</definedName>
    <definedName name="CREGASSET">'[4]data entry'!#REF!</definedName>
    <definedName name="_xlnm.Criteria" localSheetId="6">#REF!</definedName>
    <definedName name="_xlnm.Criteria" localSheetId="0">#REF!</definedName>
    <definedName name="_xlnm.Criteria" localSheetId="7">#REF!</definedName>
    <definedName name="_xlnm.Criteria" localSheetId="8">#REF!</definedName>
    <definedName name="_xlnm.Criteria">#REF!</definedName>
    <definedName name="Criteria_MI" localSheetId="6">#REF!</definedName>
    <definedName name="Criteria_MI" localSheetId="0">#REF!</definedName>
    <definedName name="Criteria_MI" localSheetId="7">#REF!</definedName>
    <definedName name="Criteria_MI" localSheetId="8">#REF!</definedName>
    <definedName name="Criteria_MI">#REF!</definedName>
    <definedName name="CurrentYear">'[22]2008 Stmt of Opers'!$B$10</definedName>
    <definedName name="CurrentYearBudget" localSheetId="6">#REF!</definedName>
    <definedName name="CurrentYearBudget" localSheetId="0">#REF!</definedName>
    <definedName name="CurrentYearBudget" localSheetId="7">#REF!</definedName>
    <definedName name="CurrentYearBudget" localSheetId="8">#REF!</definedName>
    <definedName name="CurrentYearBudget">#REF!</definedName>
    <definedName name="CustAlloc2" localSheetId="6">#REF!</definedName>
    <definedName name="CustAlloc2" localSheetId="0">#REF!</definedName>
    <definedName name="CustAlloc2" localSheetId="7">#REF!</definedName>
    <definedName name="CustAlloc2" localSheetId="8">#REF!</definedName>
    <definedName name="CustAlloc2">#REF!</definedName>
    <definedName name="Customer_Deposits____See_Note_5" localSheetId="6">'[23]AD,AF'!#REF!</definedName>
    <definedName name="Customer_Deposits____See_Note_5" localSheetId="0">'[23]AD,AF'!#REF!</definedName>
    <definedName name="Customer_Deposits____See_Note_5" localSheetId="7">'[23]AD,AF'!#REF!</definedName>
    <definedName name="Customer_Deposits____See_Note_5" localSheetId="8">'[23]AD,AF'!#REF!</definedName>
    <definedName name="Customer_Deposits____See_Note_5">'[23]AD,AF'!#REF!</definedName>
    <definedName name="CVACBAL" localSheetId="6">'[4]data entry'!#REF!</definedName>
    <definedName name="CVACBAL" localSheetId="0">'[4]data entry'!#REF!</definedName>
    <definedName name="CVACBAL" localSheetId="7">'[4]data entry'!#REF!</definedName>
    <definedName name="CVACBAL" localSheetId="8">'[4]data entry'!#REF!</definedName>
    <definedName name="CVACBAL">'[4]data entry'!#REF!</definedName>
    <definedName name="CWIP" localSheetId="6">'[4]data entry'!#REF!</definedName>
    <definedName name="CWIP" localSheetId="0">'[4]data entry'!#REF!</definedName>
    <definedName name="CWIP" localSheetId="7">'[4]data entry'!#REF!</definedName>
    <definedName name="CWIP" localSheetId="8">'[4]data entry'!#REF!</definedName>
    <definedName name="CWIP">'[4]data entry'!#REF!</definedName>
    <definedName name="D">28</definedName>
    <definedName name="_xlnm.Database" localSheetId="6">#REF!</definedName>
    <definedName name="_xlnm.Database" localSheetId="0">#REF!</definedName>
    <definedName name="_xlnm.Database" localSheetId="7">#REF!</definedName>
    <definedName name="_xlnm.Database" localSheetId="8">#REF!</definedName>
    <definedName name="_xlnm.Database">#REF!</definedName>
    <definedName name="Database_MI" localSheetId="6">#REF!</definedName>
    <definedName name="Database_MI" localSheetId="0">#REF!</definedName>
    <definedName name="Database_MI" localSheetId="7">#REF!</definedName>
    <definedName name="Database_MI" localSheetId="8">#REF!</definedName>
    <definedName name="Database_MI">#REF!</definedName>
    <definedName name="DataStart" localSheetId="6">#REF!</definedName>
    <definedName name="DataStart" localSheetId="0">#REF!</definedName>
    <definedName name="DataStart" localSheetId="7">#REF!</definedName>
    <definedName name="DataStart" localSheetId="8">#REF!</definedName>
    <definedName name="DataStart">#REF!</definedName>
    <definedName name="dddd" localSheetId="6" hidden="1">{"YearToDate",#N/A,FALSE,"Energy Requirements - Detail"}</definedName>
    <definedName name="dddd" localSheetId="0" hidden="1">{"YearToDate",#N/A,FALSE,"Energy Requirements - Detail"}</definedName>
    <definedName name="dddd" localSheetId="7" hidden="1">{"YearToDate",#N/A,FALSE,"Energy Requirements - Detail"}</definedName>
    <definedName name="dddd" localSheetId="8" hidden="1">{"YearToDate",#N/A,FALSE,"Energy Requirements - Detail"}</definedName>
    <definedName name="dddd" hidden="1">{"YearToDate",#N/A,FALSE,"Energy Requirements - Detail"}</definedName>
    <definedName name="DECAMT" localSheetId="6">[0]!amttable</definedName>
    <definedName name="DECAMT" localSheetId="0">[0]!amttable</definedName>
    <definedName name="DECAMT" localSheetId="7">[18]!amttable</definedName>
    <definedName name="DECAMT" localSheetId="8">[18]!amttable</definedName>
    <definedName name="DECAMT">[0]!amttable</definedName>
    <definedName name="DECDT" localSheetId="6">[0]!dttable</definedName>
    <definedName name="DECDT" localSheetId="0">[0]!dttable</definedName>
    <definedName name="DECDT" localSheetId="7">[18]!dttable</definedName>
    <definedName name="DECDT" localSheetId="8">[18]!dttable</definedName>
    <definedName name="DECDT">[0]!dttable</definedName>
    <definedName name="DECEMBER2ndCloseAMT" localSheetId="6">[0]!amttable</definedName>
    <definedName name="DECEMBER2ndCloseAMT" localSheetId="0">[0]!amttable</definedName>
    <definedName name="DECEMBER2ndCloseAMT" localSheetId="7">[18]!amttable</definedName>
    <definedName name="DECEMBER2ndCloseAMT" localSheetId="8">[18]!amttable</definedName>
    <definedName name="DECEMBER2ndCloseAMT">[0]!amttable</definedName>
    <definedName name="DECEMBER2ndCloseDT" localSheetId="6">[0]!dttable</definedName>
    <definedName name="DECEMBER2ndCloseDT" localSheetId="0">[0]!dttable</definedName>
    <definedName name="DECEMBER2ndCloseDT" localSheetId="7">[18]!dttable</definedName>
    <definedName name="DECEMBER2ndCloseDT" localSheetId="8">[18]!dttable</definedName>
    <definedName name="DECEMBER2ndCloseDT">[0]!dttable</definedName>
    <definedName name="DECEMBERAMT">#N/A</definedName>
    <definedName name="DECEMBERDT">#N/A</definedName>
    <definedName name="def" localSheetId="6" hidden="1">{"YearToDate",#N/A,FALSE,"Energy Requirements - Detail"}</definedName>
    <definedName name="def" localSheetId="0" hidden="1">{"YearToDate",#N/A,FALSE,"Energy Requirements - Detail"}</definedName>
    <definedName name="def" localSheetId="7" hidden="1">{"YearToDate",#N/A,FALSE,"Energy Requirements - Detail"}</definedName>
    <definedName name="def" localSheetId="8" hidden="1">{"YearToDate",#N/A,FALSE,"Energy Requirements - Detail"}</definedName>
    <definedName name="def" hidden="1">{"YearToDate",#N/A,FALSE,"Energy Requirements - Detail"}</definedName>
    <definedName name="DEF_INTER_GAIN_REPORT" localSheetId="6">#REF!</definedName>
    <definedName name="DEF_INTER_GAIN_REPORT" localSheetId="0">#REF!</definedName>
    <definedName name="DEF_INTER_GAIN_REPORT" localSheetId="7">#REF!</definedName>
    <definedName name="DEF_INTER_GAIN_REPORT" localSheetId="8">#REF!</definedName>
    <definedName name="DEF_INTER_GAIN_REPORT">#REF!</definedName>
    <definedName name="DEFERRED" localSheetId="6">#REF!</definedName>
    <definedName name="DEFERRED" localSheetId="0">#REF!</definedName>
    <definedName name="DEFERRED" localSheetId="7">#REF!</definedName>
    <definedName name="DEFERRED" localSheetId="8">#REF!</definedName>
    <definedName name="DEFERRED">#REF!</definedName>
    <definedName name="DEFERREDITEMS" localSheetId="6">#REF!</definedName>
    <definedName name="DEFERREDITEMS" localSheetId="0">#REF!</definedName>
    <definedName name="DEFERREDITEMS" localSheetId="7">#REF!</definedName>
    <definedName name="DEFERREDITEMS" localSheetId="8">#REF!</definedName>
    <definedName name="DEFERREDITEMS">#REF!</definedName>
    <definedName name="deftax" localSheetId="6">'[19]Deferred Taxes'!#REF!</definedName>
    <definedName name="deftax" localSheetId="0">'[19]Deferred Taxes'!#REF!</definedName>
    <definedName name="deftax" localSheetId="7">'[19]Deferred Taxes'!#REF!</definedName>
    <definedName name="deftax" localSheetId="8">'[19]Deferred Taxes'!#REF!</definedName>
    <definedName name="deftax">'[19]Deferred Taxes'!#REF!</definedName>
    <definedName name="DEPR_CAP_ANAL_REPORT" localSheetId="6">#REF!</definedName>
    <definedName name="DEPR_CAP_ANAL_REPORT" localSheetId="0">#REF!</definedName>
    <definedName name="DEPR_CAP_ANAL_REPORT" localSheetId="7">#REF!</definedName>
    <definedName name="DEPR_CAP_ANAL_REPORT" localSheetId="8">#REF!</definedName>
    <definedName name="DEPR_CAP_ANAL_REPORT">#REF!</definedName>
    <definedName name="DEPR_CAP_ANAL_ROWS" localSheetId="6">#REF!</definedName>
    <definedName name="DEPR_CAP_ANAL_ROWS" localSheetId="0">#REF!</definedName>
    <definedName name="DEPR_CAP_ANAL_ROWS" localSheetId="7">#REF!</definedName>
    <definedName name="DEPR_CAP_ANAL_ROWS" localSheetId="8">#REF!</definedName>
    <definedName name="DEPR_CAP_ANAL_ROWS">#REF!</definedName>
    <definedName name="DEPR_CAP_VOUCHER_6_REPORT" localSheetId="6">#REF!</definedName>
    <definedName name="DEPR_CAP_VOUCHER_6_REPORT" localSheetId="0">#REF!</definedName>
    <definedName name="DEPR_CAP_VOUCHER_6_REPORT" localSheetId="7">#REF!</definedName>
    <definedName name="DEPR_CAP_VOUCHER_6_REPORT" localSheetId="8">#REF!</definedName>
    <definedName name="DEPR_CAP_VOUCHER_6_REPORT">#REF!</definedName>
    <definedName name="DEPR_CAP_VOUCHER_9_REPORT" localSheetId="6">#REF!</definedName>
    <definedName name="DEPR_CAP_VOUCHER_9_REPORT" localSheetId="0">#REF!</definedName>
    <definedName name="DEPR_CAP_VOUCHER_9_REPORT" localSheetId="7">#REF!</definedName>
    <definedName name="DEPR_CAP_VOUCHER_9_REPORT" localSheetId="8">#REF!</definedName>
    <definedName name="DEPR_CAP_VOUCHER_9_REPORT">#REF!</definedName>
    <definedName name="Depreciation">'[24]ADFIT Activity   {A}'!$I$59</definedName>
    <definedName name="DEPREXP" localSheetId="6">#REF!</definedName>
    <definedName name="DEPREXP" localSheetId="0">#REF!</definedName>
    <definedName name="DEPREXP" localSheetId="7">#REF!</definedName>
    <definedName name="DEPREXP" localSheetId="8">#REF!</definedName>
    <definedName name="DEPREXP">#REF!</definedName>
    <definedName name="DETAIL">#N/A</definedName>
    <definedName name="discsens3">'[25]Liabilities-roll &amp; load-North'!$D$34</definedName>
    <definedName name="DISTALLO" localSheetId="6">'[26]AH &amp; AI - O&amp;M'!#REF!</definedName>
    <definedName name="DISTALLO" localSheetId="0">'[26]AH &amp; AI - O&amp;M'!#REF!</definedName>
    <definedName name="DISTALLO" localSheetId="8">'[26]AH &amp; AI - O&amp;M'!#REF!</definedName>
    <definedName name="DISTALLO">'[26]AH &amp; AI - O&amp;M'!#REF!</definedName>
    <definedName name="DistDAlloc" localSheetId="6">#REF!</definedName>
    <definedName name="DistDAlloc" localSheetId="0">#REF!</definedName>
    <definedName name="DistDAlloc" localSheetId="7">#REF!</definedName>
    <definedName name="DistDAlloc" localSheetId="8">#REF!</definedName>
    <definedName name="DistDAlloc">#REF!</definedName>
    <definedName name="Distplt" localSheetId="6">#REF!</definedName>
    <definedName name="Distplt" localSheetId="0">#REF!</definedName>
    <definedName name="Distplt" localSheetId="7">#REF!</definedName>
    <definedName name="Distplt" localSheetId="8">#REF!</definedName>
    <definedName name="Distplt">#REF!</definedName>
    <definedName name="Distplta" localSheetId="6">[27]PLANT!#REF!</definedName>
    <definedName name="Distplta" localSheetId="0">[27]PLANT!#REF!</definedName>
    <definedName name="Distplta" localSheetId="7">[27]PLANT!#REF!</definedName>
    <definedName name="Distplta" localSheetId="8">[27]PLANT!#REF!</definedName>
    <definedName name="Distplta">[27]PLANT!#REF!</definedName>
    <definedName name="DistSAlloc" localSheetId="6">#REF!</definedName>
    <definedName name="DistSAlloc" localSheetId="0">#REF!</definedName>
    <definedName name="DistSAlloc" localSheetId="7">#REF!</definedName>
    <definedName name="DistSAlloc" localSheetId="8">#REF!</definedName>
    <definedName name="DistSAlloc">#REF!</definedName>
    <definedName name="DIVIDENDS" localSheetId="6">#REF!</definedName>
    <definedName name="DIVIDENDS" localSheetId="0">#REF!</definedName>
    <definedName name="DIVIDENDS" localSheetId="7">#REF!</definedName>
    <definedName name="DIVIDENDS" localSheetId="8">#REF!</definedName>
    <definedName name="DIVIDENDS">#REF!</definedName>
    <definedName name="dsfds" localSheetId="6" hidden="1">#REF!</definedName>
    <definedName name="dsfds" localSheetId="0" hidden="1">#REF!</definedName>
    <definedName name="dsfds" localSheetId="7" hidden="1">#REF!</definedName>
    <definedName name="dsfds" localSheetId="8" hidden="1">#REF!</definedName>
    <definedName name="dsfds" hidden="1">#REF!</definedName>
    <definedName name="dtdepr" localSheetId="6">'[19]Deferred Taxes'!#REF!</definedName>
    <definedName name="dtdepr" localSheetId="0">'[19]Deferred Taxes'!#REF!</definedName>
    <definedName name="dtdepr" localSheetId="7">'[19]Deferred Taxes'!#REF!</definedName>
    <definedName name="dtdepr" localSheetId="8">'[19]Deferred Taxes'!#REF!</definedName>
    <definedName name="dtdepr">'[19]Deferred Taxes'!#REF!</definedName>
    <definedName name="dtfsv" localSheetId="6">'[19]Deferred Taxes'!#REF!</definedName>
    <definedName name="dtfsv" localSheetId="0">'[19]Deferred Taxes'!#REF!</definedName>
    <definedName name="dtfsv" localSheetId="7">'[19]Deferred Taxes'!#REF!</definedName>
    <definedName name="dtfsv" localSheetId="8">'[19]Deferred Taxes'!#REF!</definedName>
    <definedName name="dtfsv">'[19]Deferred Taxes'!#REF!</definedName>
    <definedName name="dtlabor" localSheetId="6">'[19]Deferred Taxes'!#REF!</definedName>
    <definedName name="dtlabor" localSheetId="0">'[19]Deferred Taxes'!#REF!</definedName>
    <definedName name="dtlabor" localSheetId="7">'[19]Deferred Taxes'!#REF!</definedName>
    <definedName name="dtlabor" localSheetId="8">'[19]Deferred Taxes'!#REF!</definedName>
    <definedName name="dtlabor">'[19]Deferred Taxes'!#REF!</definedName>
    <definedName name="dtother" localSheetId="6">'[19]Deferred Taxes'!#REF!</definedName>
    <definedName name="dtother" localSheetId="0">'[19]Deferred Taxes'!#REF!</definedName>
    <definedName name="dtother" localSheetId="7">'[19]Deferred Taxes'!#REF!</definedName>
    <definedName name="dtother" localSheetId="8">'[19]Deferred Taxes'!#REF!</definedName>
    <definedName name="dtother">'[19]Deferred Taxes'!#REF!</definedName>
    <definedName name="DTRNU">'[4]data entry'!#REF!</definedName>
    <definedName name="dttable">[17]JAN!$G$62:$O$97</definedName>
    <definedName name="e">[17]YTD!$J$15:$J$29,[17]YTD!$J$31:$J$40,[17]YTD!$J$51:$J$52,[17]YTD!$J$56</definedName>
    <definedName name="E_PRIME_ACCUM_TAX_RES_REPORT" localSheetId="6">#REF!</definedName>
    <definedName name="E_PRIME_ACCUM_TAX_RES_REPORT" localSheetId="0">#REF!</definedName>
    <definedName name="E_PRIME_ACCUM_TAX_RES_REPORT" localSheetId="7">#REF!</definedName>
    <definedName name="E_PRIME_ACCUM_TAX_RES_REPORT" localSheetId="8">#REF!</definedName>
    <definedName name="E_PRIME_ACCUM_TAX_RES_REPORT">#REF!</definedName>
    <definedName name="E_PRIME_TAX_CLASS" localSheetId="6">#REF!</definedName>
    <definedName name="E_PRIME_TAX_CLASS" localSheetId="0">#REF!</definedName>
    <definedName name="E_PRIME_TAX_CLASS" localSheetId="7">#REF!</definedName>
    <definedName name="E_PRIME_TAX_CLASS" localSheetId="8">#REF!</definedName>
    <definedName name="E_PRIME_TAX_CLASS">#REF!</definedName>
    <definedName name="EARPSCINT" localSheetId="6">'[4]data entry'!#REF!</definedName>
    <definedName name="EARPSCINT" localSheetId="0">'[4]data entry'!#REF!</definedName>
    <definedName name="EARPSCINT" localSheetId="7">'[4]data entry'!#REF!</definedName>
    <definedName name="EARPSCINT" localSheetId="8">'[4]data entry'!#REF!</definedName>
    <definedName name="EARPSCINT">'[4]data entry'!#REF!</definedName>
    <definedName name="ECMNALOC_" localSheetId="6">'[4]data entry'!#REF!</definedName>
    <definedName name="ECMNALOC_" localSheetId="0">'[4]data entry'!#REF!</definedName>
    <definedName name="ECMNALOC_" localSheetId="7">'[4]data entry'!#REF!</definedName>
    <definedName name="ECMNALOC_" localSheetId="8">'[4]data entry'!#REF!</definedName>
    <definedName name="ECMNALOC_">'[4]data entry'!#REF!</definedName>
    <definedName name="EDAEFSV" localSheetId="6">'[4]data entry'!#REF!</definedName>
    <definedName name="EDAEFSV" localSheetId="0">'[4]data entry'!#REF!</definedName>
    <definedName name="EDAEFSV" localSheetId="7">'[4]data entry'!#REF!</definedName>
    <definedName name="EDAEFSV" localSheetId="8">'[4]data entry'!#REF!</definedName>
    <definedName name="EDAEFSV">'[4]data entry'!#REF!</definedName>
    <definedName name="EDALL">[28]YTD!$F$121:$F$148,[28]YTD!$F$150:$F$208,[28]YTD!$F$212:$F$213,[28]YTD!$F$216:$F$217</definedName>
    <definedName name="EDARALCT" localSheetId="6">'[4]data entry'!#REF!</definedName>
    <definedName name="EDARALCT" localSheetId="0">'[4]data entry'!#REF!</definedName>
    <definedName name="EDARALCT" localSheetId="7">'[4]data entry'!#REF!</definedName>
    <definedName name="EDARALCT" localSheetId="8">'[4]data entry'!#REF!</definedName>
    <definedName name="EDARALCT">'[4]data entry'!#REF!</definedName>
    <definedName name="EDARFSV" localSheetId="6">'[4]data entry'!#REF!</definedName>
    <definedName name="EDARFSV" localSheetId="0">'[4]data entry'!#REF!</definedName>
    <definedName name="EDARFSV" localSheetId="8">'[4]data entry'!#REF!</definedName>
    <definedName name="EDARFSV">'[4]data entry'!#REF!</definedName>
    <definedName name="EDEPCAC" localSheetId="6">'[4]data entry'!#REF!</definedName>
    <definedName name="EDEPCAC" localSheetId="0">'[4]data entry'!#REF!</definedName>
    <definedName name="EDEPCAC" localSheetId="8">'[4]data entry'!#REF!</definedName>
    <definedName name="EDEPCAC">'[4]data entry'!#REF!</definedName>
    <definedName name="EDEPQF">'[4]data entry'!#REF!</definedName>
    <definedName name="EDTEFSV">'[4]data entry'!#REF!</definedName>
    <definedName name="EDTEFSV41021">'[4]data entry'!#REF!</definedName>
    <definedName name="EDTR">'[4]data entry'!#REF!</definedName>
    <definedName name="EDTRFSV">'[4]data entry'!#REF!</definedName>
    <definedName name="EDTRFSV282">'[4]data entry'!#REF!</definedName>
    <definedName name="EEC" localSheetId="6">#REF!</definedName>
    <definedName name="EEC" localSheetId="0">#REF!</definedName>
    <definedName name="EEC" localSheetId="7">#REF!</definedName>
    <definedName name="EEC" localSheetId="8">#REF!</definedName>
    <definedName name="EEC">#REF!</definedName>
    <definedName name="EEF" localSheetId="6">#REF!</definedName>
    <definedName name="EEF" localSheetId="0">#REF!</definedName>
    <definedName name="EEF" localSheetId="7">#REF!</definedName>
    <definedName name="EEF" localSheetId="8">#REF!</definedName>
    <definedName name="EEF">#REF!</definedName>
    <definedName name="EEG" localSheetId="6">#REF!</definedName>
    <definedName name="EEG" localSheetId="0">#REF!</definedName>
    <definedName name="EEG" localSheetId="7">#REF!</definedName>
    <definedName name="EEG" localSheetId="8">#REF!</definedName>
    <definedName name="EEG">#REF!</definedName>
    <definedName name="EEP" localSheetId="6">#REF!</definedName>
    <definedName name="EEP" localSheetId="0">#REF!</definedName>
    <definedName name="EEP" localSheetId="7">#REF!</definedName>
    <definedName name="EEP" localSheetId="8">#REF!</definedName>
    <definedName name="EEP">#REF!</definedName>
    <definedName name="EES" localSheetId="6">#REF!</definedName>
    <definedName name="EES" localSheetId="0">#REF!</definedName>
    <definedName name="EES" localSheetId="7">#REF!</definedName>
    <definedName name="EES" localSheetId="8">#REF!</definedName>
    <definedName name="EES">#REF!</definedName>
    <definedName name="EEU" localSheetId="6">#REF!</definedName>
    <definedName name="EEU" localSheetId="0">#REF!</definedName>
    <definedName name="EEU" localSheetId="7">#REF!</definedName>
    <definedName name="EEU" localSheetId="8">#REF!</definedName>
    <definedName name="EEU">#REF!</definedName>
    <definedName name="EEX" localSheetId="6">#REF!</definedName>
    <definedName name="EEX" localSheetId="0">#REF!</definedName>
    <definedName name="EEX" localSheetId="7">#REF!</definedName>
    <definedName name="EEX" localSheetId="8">#REF!</definedName>
    <definedName name="EEX">#REF!</definedName>
    <definedName name="EFUCA" localSheetId="8">'[4]data entry'!#REF!</definedName>
    <definedName name="EFUCA">'[4]data entry'!#REF!</definedName>
    <definedName name="EFUPWSE" localSheetId="8">'[4]data entry'!#REF!</definedName>
    <definedName name="EFUPWSE">'[4]data entry'!#REF!</definedName>
    <definedName name="EGC" localSheetId="6">#REF!</definedName>
    <definedName name="EGC" localSheetId="0">#REF!</definedName>
    <definedName name="EGC" localSheetId="7">#REF!</definedName>
    <definedName name="EGC" localSheetId="8">#REF!</definedName>
    <definedName name="EGC">#REF!</definedName>
    <definedName name="EGF" localSheetId="6">#REF!</definedName>
    <definedName name="EGF" localSheetId="0">#REF!</definedName>
    <definedName name="EGF" localSheetId="7">#REF!</definedName>
    <definedName name="EGF" localSheetId="8">#REF!</definedName>
    <definedName name="EGF">#REF!</definedName>
    <definedName name="EGS" localSheetId="6">#REF!</definedName>
    <definedName name="EGS" localSheetId="0">#REF!</definedName>
    <definedName name="EGS" localSheetId="7">#REF!</definedName>
    <definedName name="EGS" localSheetId="8">#REF!</definedName>
    <definedName name="EGS">#REF!</definedName>
    <definedName name="EGU" localSheetId="6">#REF!</definedName>
    <definedName name="EGU" localSheetId="0">#REF!</definedName>
    <definedName name="EGU" localSheetId="7">#REF!</definedName>
    <definedName name="EGU" localSheetId="8">#REF!</definedName>
    <definedName name="EGU">#REF!</definedName>
    <definedName name="EGX" localSheetId="6">#REF!</definedName>
    <definedName name="EGX" localSheetId="0">#REF!</definedName>
    <definedName name="EGX" localSheetId="7">#REF!</definedName>
    <definedName name="EGX" localSheetId="8">#REF!</definedName>
    <definedName name="EGX">#REF!</definedName>
    <definedName name="EINTALLOC" localSheetId="8">'[4]data entry'!#REF!</definedName>
    <definedName name="EINTALLOC">'[4]data entry'!#REF!</definedName>
    <definedName name="EJOAMRGTFR" localSheetId="8">'[4]data entry'!#REF!</definedName>
    <definedName name="EJOAMRGTFR">'[4]data entry'!#REF!</definedName>
    <definedName name="elec_comp_book_depr_rate" localSheetId="6">#REF!</definedName>
    <definedName name="elec_comp_book_depr_rate" localSheetId="0">#REF!</definedName>
    <definedName name="elec_comp_book_depr_rate" localSheetId="7">#REF!</definedName>
    <definedName name="elec_comp_book_depr_rate" localSheetId="8">#REF!</definedName>
    <definedName name="elec_comp_book_depr_rate">#REF!</definedName>
    <definedName name="elec_comp_book_depr_rate_2000" localSheetId="6">#REF!</definedName>
    <definedName name="elec_comp_book_depr_rate_2000" localSheetId="0">#REF!</definedName>
    <definedName name="elec_comp_book_depr_rate_2000" localSheetId="7">#REF!</definedName>
    <definedName name="elec_comp_book_depr_rate_2000" localSheetId="8">#REF!</definedName>
    <definedName name="elec_comp_book_depr_rate_2000">#REF!</definedName>
    <definedName name="ELEC_MTR_STATS" localSheetId="6">#REF!</definedName>
    <definedName name="ELEC_MTR_STATS" localSheetId="0">#REF!</definedName>
    <definedName name="ELEC_MTR_STATS" localSheetId="7">#REF!</definedName>
    <definedName name="ELEC_MTR_STATS" localSheetId="8">#REF!</definedName>
    <definedName name="ELEC_MTR_STATS">#REF!</definedName>
    <definedName name="Elec10A">[28]YTD!$P$15:$P$93,[28]YTD!$P$98:$P$98,[28]YTD!$P$105:$P$106,[28]YTD!$P$109</definedName>
    <definedName name="Elec10DA">[28]YTD!$P$122:$P$207,[28]YTD!$P$213,[28]YTD!$P$217</definedName>
    <definedName name="Elec11DA">[28]YTD!$Q$122:$Q$207,[28]YTD!$Q$213,[28]YTD!$Q$217</definedName>
    <definedName name="Elec12DA">[28]YTD!$H$122:$H$207,[28]YTD!$H$213,[28]YTD!$H$217,[28]YTD!$H$212</definedName>
    <definedName name="Elec1a">[28]YTD!$G$15:$G$93,[28]YTD!$G$98:$G$98,[28]YTD!$G$105:$G$106,[28]YTD!$G$109</definedName>
    <definedName name="Elec1DA">[28]YTD!$G$122:$G$207,[28]YTD!$G$213,[28]YTD!$G$217</definedName>
    <definedName name="Elec2a">[28]YTD!$H$15:$H$93,[28]YTD!$H$98:$H$98,[28]YTD!$H$105:$H$106,[28]YTD!$H$109</definedName>
    <definedName name="Elec2DA">[28]YTD!$H$122:$H$207,[28]YTD!$H$213,[28]YTD!$H$217</definedName>
    <definedName name="Elec3A">[28]YTD!$I$15:$I$93,[28]YTD!$I$98:$I$98,[28]YTD!$I$105:$I$106,[28]YTD!$I$109</definedName>
    <definedName name="Elec3DA">[28]YTD!$I$122:$I$207,[28]YTD!$I$213,[28]YTD!$I$217</definedName>
    <definedName name="Elec4DA">[28]YTD!$J$122:$J$207,[28]YTD!$J$213,[28]YTD!$J$217</definedName>
    <definedName name="Elec5A">[28]YTD!$K$109,[28]YTD!$K$105:$K$106,[28]YTD!$K$98:$K$98,[28]YTD!$K$15:$K$93</definedName>
    <definedName name="Elec5DA">[28]YTD!$K$122:$K$207,[28]YTD!$K$213,[28]YTD!$K$217</definedName>
    <definedName name="Elec6A">[28]YTD!$L$15:$L$93,[28]YTD!$L$98:$L$98,[28]YTD!$L$105:$L$106,[28]YTD!$L$109</definedName>
    <definedName name="Elec6DA">[28]YTD!$L$217,[28]YTD!$L$213,[28]YTD!$L$122:$L$207</definedName>
    <definedName name="Elec7A">[28]YTD!$M$15:$M$93,[28]YTD!$M$98:$M$98,[28]YTD!$M$105:$M$106,[28]YTD!$M$109</definedName>
    <definedName name="Elec7DA">[28]YTD!$M$122:$M$207,[28]YTD!$M$213,[28]YTD!$M$217</definedName>
    <definedName name="Elec8A">[28]YTD!$N$15:$N$93,[28]YTD!$N$98:$N$98,[28]YTD!$N$105:$N$106,[28]YTD!$N$109</definedName>
    <definedName name="Elec8DA">[28]YTD!$N$122:$N$207,[28]YTD!$N$213,[28]YTD!$N$217</definedName>
    <definedName name="Elec9A">[28]YTD!$O$15:$O$93,[28]YTD!$O$98:$O$98,[28]YTD!$O$105:$O$106,[28]YTD!$O$109</definedName>
    <definedName name="Elec9DA">[28]YTD!$O$122:$O$207,[28]YTD!$O$213,[28]YTD!$O$217</definedName>
    <definedName name="ElecAprilA">[17]YTD!$J$15:$J$29,[17]YTD!$J$31:$J$40,[17]YTD!$J$51:$J$52,[17]YTD!$J$56</definedName>
    <definedName name="ElecAprilDA">[17]YTD!$J$70:$J$87,[17]YTD!$J$89:$J$101,[17]YTD!$J$105:$J$106,[17]YTD!$J$110</definedName>
    <definedName name="ElecAugA">[17]YTD!$N$56,[17]YTD!$N$51:$N$52,[17]YTD!$N$31:$N$40,[17]YTD!$N$15:$N$29</definedName>
    <definedName name="ElecAugDA">[17]YTD!$N$70:$N$87,[17]YTD!$N$89:$N$101,[17]YTD!$N$105:$N$106,[17]YTD!$N$110</definedName>
    <definedName name="ElecDecA">[17]YTD!$R$56,[17]YTD!$R$51:$R$52,[17]YTD!$R$31:$R$40,[17]YTD!$R$15:$R$29</definedName>
    <definedName name="ElecDecDA">[17]YTD!$R$70:$R$87,[17]YTD!$R$89:$R$101,[17]YTD!$R$105:$R$106,[17]YTD!$R$110</definedName>
    <definedName name="ElecFebA">[17]YTD!$H$15:$H$29,[17]YTD!$H$31:$H$40,[17]YTD!$H$51:$H$52,[17]YTD!$H$56</definedName>
    <definedName name="ElecFebDA">[17]YTD!$H$70:$H$87,[17]YTD!$H$89:$H$101,[17]YTD!$H$105:$H$106,[17]YTD!$H$110</definedName>
    <definedName name="ElecJanA">[28]YTD!$G$15:$G$36,[28]YTD!$G$38:$G$93,[28]YTD!$G$98:$G$98,[28]YTD!$G$105:$G$106,[28]YTD!$G$109</definedName>
    <definedName name="ElecJanDA">[17]YTD!$G$70:$G$87,[17]YTD!$G$89:$G$101,[17]YTD!$G$105:$G$106,[17]YTD!$G$110</definedName>
    <definedName name="ElecJulyA">[17]YTD!$M$15:$M$29,[17]YTD!$M$31:$M$40,[17]YTD!$M$51:$M$52,[17]YTD!$M$56</definedName>
    <definedName name="ElecJulyDA">[17]YTD!$M$70:$M$87,[17]YTD!$M$89:$M$101,[17]YTD!$M$105:$M$106,[17]YTD!$M$110</definedName>
    <definedName name="ElecJuneA">[17]YTD!$L$56,[17]YTD!$L$51:$L$52,[17]YTD!$L$31:$L$40,[17]YTD!$L$15:$L$29</definedName>
    <definedName name="elecJuneDA">[17]YTD!$L$70:$L$87,[17]YTD!$L$89:$L$101,[17]YTD!$L$105:$L$106,[17]YTD!$L$110</definedName>
    <definedName name="ElecMarchA">[17]YTD!$I$15:$I$29,[17]YTD!$I$31:$I$40,[17]YTD!$I$51:$I$52,[17]YTD!$I$56</definedName>
    <definedName name="ElecMarchDA">[17]YTD!$I$70:$I$87,[17]YTD!$I$89:$I$101,[17]YTD!$I$105:$I$106,[17]YTD!$I$110</definedName>
    <definedName name="ElecMayA">[17]YTD!$K$15:$K$29,[17]YTD!$K$31:$K$40,[17]YTD!$K$51:$K$52,[17]YTD!$K$56</definedName>
    <definedName name="ElecMayDA">[17]YTD!$K$70:$K$87,[17]YTD!$K$89:$K$101,[17]YTD!$K$105:$K$106,[17]YTD!$K$110</definedName>
    <definedName name="ElecNovA">[17]YTD!$P$15:$P$29,[17]YTD!$P$31:$P$40,[17]YTD!$P$51:$P$52,[17]YTD!$P$56</definedName>
    <definedName name="ElecNovDA">[17]YTD!$P$70:$P$87,[17]YTD!$P$89:$P$101,[17]YTD!$P$105:$P$106,[17]YTD!$P$110</definedName>
    <definedName name="ElecOctA">[17]YTD!$O$56,[17]YTD!$O$51:$O$52,[17]YTD!$O$31:$O$40,[17]YTD!$O$15:$O$29</definedName>
    <definedName name="ElecOctDA">[17]YTD!$O$70:$O$87,[17]YTD!$O$89:$O$101,[17]YTD!$O$105:$O$106,[17]YTD!$O$110</definedName>
    <definedName name="ELECSEPT" localSheetId="6">[17]YTD!#REF!</definedName>
    <definedName name="ELECSEPT" localSheetId="0">[17]YTD!#REF!</definedName>
    <definedName name="ELECSEPT" localSheetId="7">[17]YTD!#REF!</definedName>
    <definedName name="ELECSEPT" localSheetId="8">[17]YTD!#REF!</definedName>
    <definedName name="ELECSEPT">[17]YTD!#REF!</definedName>
    <definedName name="ElecSeptA" localSheetId="6">[17]YTD!#REF!,[17]YTD!#REF!,[17]YTD!#REF!,[17]YTD!#REF!</definedName>
    <definedName name="ElecSeptA" localSheetId="0">[17]YTD!#REF!,[17]YTD!#REF!,[17]YTD!#REF!,[17]YTD!#REF!</definedName>
    <definedName name="ElecSeptA" localSheetId="8">[17]YTD!#REF!,[17]YTD!#REF!,[17]YTD!#REF!,[17]YTD!#REF!</definedName>
    <definedName name="ElecSeptA">[17]YTD!#REF!,[17]YTD!#REF!,[17]YTD!#REF!,[17]YTD!#REF!</definedName>
    <definedName name="ElecSeptD" localSheetId="6">[17]YTD!#REF!</definedName>
    <definedName name="ElecSeptD" localSheetId="0">[17]YTD!#REF!</definedName>
    <definedName name="ElecSeptD" localSheetId="7">[17]YTD!#REF!</definedName>
    <definedName name="ElecSeptD" localSheetId="8">[17]YTD!#REF!</definedName>
    <definedName name="ElecSeptD">[17]YTD!#REF!</definedName>
    <definedName name="ElecSeptDA" localSheetId="6">[17]YTD!#REF!,[17]YTD!#REF!,[17]YTD!#REF!,[17]YTD!#REF!</definedName>
    <definedName name="ElecSeptDA" localSheetId="0">[17]YTD!#REF!,[17]YTD!#REF!,[17]YTD!#REF!,[17]YTD!#REF!</definedName>
    <definedName name="ElecSeptDA" localSheetId="7">[17]YTD!#REF!,[17]YTD!#REF!,[17]YTD!#REF!,[17]YTD!#REF!</definedName>
    <definedName name="ElecSeptDA" localSheetId="8">[17]YTD!#REF!,[17]YTD!#REF!,[17]YTD!#REF!,[17]YTD!#REF!</definedName>
    <definedName name="ElecSeptDA">[17]YTD!#REF!,[17]YTD!#REF!,[17]YTD!#REF!,[17]YTD!#REF!</definedName>
    <definedName name="Electric___Pre__81" localSheetId="6">'[29]Non-Statutory Deferred Taxes'!#REF!</definedName>
    <definedName name="Electric___Pre__81" localSheetId="0">'[29]Non-Statutory Deferred Taxes'!#REF!</definedName>
    <definedName name="Electric___Pre__81" localSheetId="7">'[29]Non-Statutory Deferred Taxes'!#REF!</definedName>
    <definedName name="Electric___Pre__81" localSheetId="8">'[29]Non-Statutory Deferred Taxes'!#REF!</definedName>
    <definedName name="Electric___Pre__81">'[29]Non-Statutory Deferred Taxes'!#REF!</definedName>
    <definedName name="EMAS" localSheetId="6">'[4]data entry'!#REF!</definedName>
    <definedName name="EMAS" localSheetId="0">'[4]data entry'!#REF!</definedName>
    <definedName name="EMAS" localSheetId="8">'[4]data entry'!#REF!</definedName>
    <definedName name="EMAS">'[4]data entry'!#REF!</definedName>
    <definedName name="EMASFSV" localSheetId="6">'[4]data entry'!#REF!</definedName>
    <definedName name="EMASFSV" localSheetId="0">'[4]data entry'!#REF!</definedName>
    <definedName name="EMASFSV" localSheetId="8">'[4]data entry'!#REF!</definedName>
    <definedName name="EMASFSV">'[4]data entry'!#REF!</definedName>
    <definedName name="emk" localSheetId="6">#REF!</definedName>
    <definedName name="emk" localSheetId="0">#REF!</definedName>
    <definedName name="emk" localSheetId="7">#REF!</definedName>
    <definedName name="emk" localSheetId="8">#REF!</definedName>
    <definedName name="emk">#REF!</definedName>
    <definedName name="ENE" localSheetId="6">#REF!</definedName>
    <definedName name="ENE" localSheetId="0">#REF!</definedName>
    <definedName name="ENE" localSheetId="7">#REF!</definedName>
    <definedName name="ENE" localSheetId="8">#REF!</definedName>
    <definedName name="ENE">#REF!</definedName>
    <definedName name="ENERGY" localSheetId="6">#REF!</definedName>
    <definedName name="ENERGY" localSheetId="0">#REF!</definedName>
    <definedName name="ENERGY" localSheetId="7">#REF!</definedName>
    <definedName name="ENERGY" localSheetId="8">#REF!</definedName>
    <definedName name="ENERGY">#REF!</definedName>
    <definedName name="ENF" localSheetId="6">#REF!</definedName>
    <definedName name="ENF" localSheetId="0">#REF!</definedName>
    <definedName name="ENF" localSheetId="7">#REF!</definedName>
    <definedName name="ENF" localSheetId="8">#REF!</definedName>
    <definedName name="ENF">#REF!</definedName>
    <definedName name="ENS" localSheetId="6">#REF!</definedName>
    <definedName name="ENS" localSheetId="0">#REF!</definedName>
    <definedName name="ENS" localSheetId="7">#REF!</definedName>
    <definedName name="ENS" localSheetId="8">#REF!</definedName>
    <definedName name="ENS">#REF!</definedName>
    <definedName name="ENU" localSheetId="6">#REF!</definedName>
    <definedName name="ENU" localSheetId="0">#REF!</definedName>
    <definedName name="ENU" localSheetId="7">#REF!</definedName>
    <definedName name="ENU" localSheetId="8">#REF!</definedName>
    <definedName name="ENU">#REF!</definedName>
    <definedName name="ENX" localSheetId="6">#REF!</definedName>
    <definedName name="ENX" localSheetId="0">#REF!</definedName>
    <definedName name="ENX" localSheetId="7">#REF!</definedName>
    <definedName name="ENX" localSheetId="8">#REF!</definedName>
    <definedName name="ENX">#REF!</definedName>
    <definedName name="EORVFSV94" localSheetId="8">'[4]data entry'!#REF!</definedName>
    <definedName name="EORVFSV94">'[4]data entry'!#REF!</definedName>
    <definedName name="EORVFSV95" localSheetId="8">'[4]data entry'!#REF!</definedName>
    <definedName name="EORVFSV95">'[4]data entry'!#REF!</definedName>
    <definedName name="EPISALCT">'[4]data entry'!#REF!</definedName>
    <definedName name="EPISFSV">'[4]data entry'!#REF!</definedName>
    <definedName name="EPSCINT">'[4]data entry'!#REF!</definedName>
    <definedName name="EPSCINT98">'[4]data entry'!#REF!</definedName>
    <definedName name="er" localSheetId="6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'[30]Capital Structures'!$I$24</definedName>
    <definedName name="Escalators" localSheetId="6">#REF!</definedName>
    <definedName name="Escalators" localSheetId="0">#REF!</definedName>
    <definedName name="Escalators" localSheetId="7">#REF!</definedName>
    <definedName name="Escalators" localSheetId="8">#REF!</definedName>
    <definedName name="Escalators">#REF!</definedName>
    <definedName name="EST_95_CHY_REPORT" localSheetId="6">#REF!</definedName>
    <definedName name="EST_95_CHY_REPORT" localSheetId="0">#REF!</definedName>
    <definedName name="EST_95_CHY_REPORT" localSheetId="7">#REF!</definedName>
    <definedName name="EST_95_CHY_REPORT" localSheetId="8">#REF!</definedName>
    <definedName name="EST_95_CHY_REPORT">#REF!</definedName>
    <definedName name="EST_95_COLUMNS" localSheetId="6">#REF!</definedName>
    <definedName name="EST_95_COLUMNS" localSheetId="0">#REF!</definedName>
    <definedName name="EST_95_COLUMNS" localSheetId="7">#REF!</definedName>
    <definedName name="EST_95_COLUMNS" localSheetId="8">#REF!</definedName>
    <definedName name="EST_95_COLUMNS">#REF!</definedName>
    <definedName name="EST_95_PSC_DETAIL_ANAL" localSheetId="6">#REF!</definedName>
    <definedName name="EST_95_PSC_DETAIL_ANAL" localSheetId="0">#REF!</definedName>
    <definedName name="EST_95_PSC_DETAIL_ANAL" localSheetId="7">#REF!</definedName>
    <definedName name="EST_95_PSC_DETAIL_ANAL" localSheetId="8">#REF!</definedName>
    <definedName name="EST_95_PSC_DETAIL_ANAL">#REF!</definedName>
    <definedName name="EST_95_PSC_REPORT_PG1" localSheetId="6">#REF!</definedName>
    <definedName name="EST_95_PSC_REPORT_PG1" localSheetId="0">#REF!</definedName>
    <definedName name="EST_95_PSC_REPORT_PG1" localSheetId="7">#REF!</definedName>
    <definedName name="EST_95_PSC_REPORT_PG1" localSheetId="8">#REF!</definedName>
    <definedName name="EST_95_PSC_REPORT_PG1">#REF!</definedName>
    <definedName name="EST_95_PSC_REPORT_PG2" localSheetId="6">#REF!</definedName>
    <definedName name="EST_95_PSC_REPORT_PG2" localSheetId="0">#REF!</definedName>
    <definedName name="EST_95_PSC_REPORT_PG2" localSheetId="7">#REF!</definedName>
    <definedName name="EST_95_PSC_REPORT_PG2" localSheetId="8">#REF!</definedName>
    <definedName name="EST_95_PSC_REPORT_PG2">#REF!</definedName>
    <definedName name="EST_95_PSC_REPORT_PG3" localSheetId="6">#REF!</definedName>
    <definedName name="EST_95_PSC_REPORT_PG3" localSheetId="0">#REF!</definedName>
    <definedName name="EST_95_PSC_REPORT_PG3" localSheetId="7">#REF!</definedName>
    <definedName name="EST_95_PSC_REPORT_PG3" localSheetId="8">#REF!</definedName>
    <definedName name="EST_95_PSC_REPORT_PG3">#REF!</definedName>
    <definedName name="EST_95_ROWS" localSheetId="6">#REF!</definedName>
    <definedName name="EST_95_ROWS" localSheetId="0">#REF!</definedName>
    <definedName name="EST_95_ROWS" localSheetId="7">#REF!</definedName>
    <definedName name="EST_95_ROWS" localSheetId="8">#REF!</definedName>
    <definedName name="EST_95_ROWS">#REF!</definedName>
    <definedName name="EST_95_WEL_REPORT" localSheetId="6">#REF!</definedName>
    <definedName name="EST_95_WEL_REPORT" localSheetId="0">#REF!</definedName>
    <definedName name="EST_95_WEL_REPORT" localSheetId="7">#REF!</definedName>
    <definedName name="EST_95_WEL_REPORT" localSheetId="8">#REF!</definedName>
    <definedName name="EST_95_WEL_REPORT">#REF!</definedName>
    <definedName name="EST_95_WGI_REPORT" localSheetId="6">#REF!</definedName>
    <definedName name="EST_95_WGI_REPORT" localSheetId="0">#REF!</definedName>
    <definedName name="EST_95_WGI_REPORT" localSheetId="7">#REF!</definedName>
    <definedName name="EST_95_WGI_REPORT" localSheetId="8">#REF!</definedName>
    <definedName name="EST_95_WGI_REPORT">#REF!</definedName>
    <definedName name="ESTPG2">#N/A</definedName>
    <definedName name="ESTPG3">#N/A</definedName>
    <definedName name="ESTPG4">#N/A</definedName>
    <definedName name="ESTRECON">#N/A</definedName>
    <definedName name="estte1" localSheetId="6">#REF!</definedName>
    <definedName name="estte1" localSheetId="0">#REF!</definedName>
    <definedName name="estte1" localSheetId="7">#REF!</definedName>
    <definedName name="estte1" localSheetId="8">#REF!</definedName>
    <definedName name="estte1">#REF!</definedName>
    <definedName name="ETC" localSheetId="6">#REF!</definedName>
    <definedName name="ETC" localSheetId="0">#REF!</definedName>
    <definedName name="ETC" localSheetId="7">#REF!</definedName>
    <definedName name="ETC" localSheetId="8">#REF!</definedName>
    <definedName name="ETC">#REF!</definedName>
    <definedName name="ETF" localSheetId="6">#REF!</definedName>
    <definedName name="ETF" localSheetId="0">#REF!</definedName>
    <definedName name="ETF" localSheetId="7">#REF!</definedName>
    <definedName name="ETF" localSheetId="8">#REF!</definedName>
    <definedName name="ETF">#REF!</definedName>
    <definedName name="ETOTAUTO" localSheetId="6">'[4]data entry'!#REF!</definedName>
    <definedName name="ETOTAUTO" localSheetId="0">'[4]data entry'!#REF!</definedName>
    <definedName name="ETOTAUTO" localSheetId="7">'[4]data entry'!#REF!</definedName>
    <definedName name="ETOTAUTO" localSheetId="8">'[4]data entry'!#REF!</definedName>
    <definedName name="ETOTAUTO">'[4]data entry'!#REF!</definedName>
    <definedName name="ETOTCPUC" localSheetId="6">'[4]data entry'!#REF!</definedName>
    <definedName name="ETOTCPUC" localSheetId="0">'[4]data entry'!#REF!</definedName>
    <definedName name="ETOTCPUC" localSheetId="7">'[4]data entry'!#REF!</definedName>
    <definedName name="ETOTCPUC" localSheetId="8">'[4]data entry'!#REF!</definedName>
    <definedName name="ETOTCPUC">'[4]data entry'!#REF!</definedName>
    <definedName name="ETOTENVR" localSheetId="6">'[4]data entry'!#REF!</definedName>
    <definedName name="ETOTENVR" localSheetId="0">'[4]data entry'!#REF!</definedName>
    <definedName name="ETOTENVR" localSheetId="7">'[4]data entry'!#REF!</definedName>
    <definedName name="ETOTENVR" localSheetId="8">'[4]data entry'!#REF!</definedName>
    <definedName name="ETOTENVR">'[4]data entry'!#REF!</definedName>
    <definedName name="ETOTFICA" localSheetId="6">'[4]data entry'!#REF!</definedName>
    <definedName name="ETOTFICA" localSheetId="0">'[4]data entry'!#REF!</definedName>
    <definedName name="ETOTFICA" localSheetId="7">'[4]data entry'!#REF!</definedName>
    <definedName name="ETOTFICA" localSheetId="8">'[4]data entry'!#REF!</definedName>
    <definedName name="ETOTFICA">'[4]data entry'!#REF!</definedName>
    <definedName name="ETOTFRAN">'[4]data entry'!#REF!</definedName>
    <definedName name="ETOTFUTA">'[4]data entry'!#REF!</definedName>
    <definedName name="ETOTMJMD">'[4]data entry'!#REF!</definedName>
    <definedName name="ETOTOCUP">'[4]data entry'!#REF!</definedName>
    <definedName name="ETOTOTHR">'[4]data entry'!#REF!</definedName>
    <definedName name="ETOTPTAX">'[4]data entry'!#REF!</definedName>
    <definedName name="ETOTPTAXFSV">'[4]data entry'!#REF!</definedName>
    <definedName name="ETOTRTD">'[4]data entry'!#REF!</definedName>
    <definedName name="ETOTSALE">'[4]data entry'!#REF!</definedName>
    <definedName name="ETOTSESA">'[4]data entry'!#REF!</definedName>
    <definedName name="ETS" localSheetId="6">#REF!</definedName>
    <definedName name="ETS" localSheetId="0">#REF!</definedName>
    <definedName name="ETS" localSheetId="7">#REF!</definedName>
    <definedName name="ETS" localSheetId="8">#REF!</definedName>
    <definedName name="ETS">#REF!</definedName>
    <definedName name="ETU" localSheetId="6">#REF!</definedName>
    <definedName name="ETU" localSheetId="0">#REF!</definedName>
    <definedName name="ETU" localSheetId="7">#REF!</definedName>
    <definedName name="ETU" localSheetId="8">#REF!</definedName>
    <definedName name="ETU">#REF!</definedName>
    <definedName name="ETX" localSheetId="6">#REF!</definedName>
    <definedName name="ETX" localSheetId="0">#REF!</definedName>
    <definedName name="ETX" localSheetId="7">#REF!</definedName>
    <definedName name="ETX" localSheetId="8">#REF!</definedName>
    <definedName name="ETX">#REF!</definedName>
    <definedName name="etytr" localSheetId="6">'[31]Demand &amp; Capacity - Summer'!#REF!</definedName>
    <definedName name="etytr" localSheetId="7">'[31]Demand &amp; Capacity - Summer'!#REF!</definedName>
    <definedName name="etytr" localSheetId="8">'[31]Demand &amp; Capacity - Summer'!#REF!</definedName>
    <definedName name="etytr">'[31]Demand &amp; Capacity - Summer'!#REF!</definedName>
    <definedName name="EUTILINTALLOC" localSheetId="6">'[4]data entry'!#REF!</definedName>
    <definedName name="EUTILINTALLOC" localSheetId="0">'[4]data entry'!#REF!</definedName>
    <definedName name="EUTILINTALLOC" localSheetId="7">'[4]data entry'!#REF!</definedName>
    <definedName name="EUTILINTALLOC" localSheetId="8">'[4]data entry'!#REF!</definedName>
    <definedName name="EUTILINTALLOC">'[4]data entry'!#REF!</definedName>
    <definedName name="EWGHTDEBT">'[30]Capital Structures'!$I$20</definedName>
    <definedName name="EWGHTEQUITY">'[30]Capital Structures'!$I$22</definedName>
    <definedName name="EWIPCMAFSV" localSheetId="6">'[4]data entry'!#REF!</definedName>
    <definedName name="EWIPCMAFSV" localSheetId="0">'[4]data entry'!#REF!</definedName>
    <definedName name="EWIPCMAFSV" localSheetId="8">'[4]data entry'!#REF!</definedName>
    <definedName name="EWIPCMAFSV">'[4]data entry'!#REF!</definedName>
    <definedName name="EWIPFSV" localSheetId="6">'[4]data entry'!#REF!</definedName>
    <definedName name="EWIPFSV" localSheetId="0">'[4]data entry'!#REF!</definedName>
    <definedName name="EWIPFSV" localSheetId="8">'[4]data entry'!#REF!</definedName>
    <definedName name="EWIPFSV">'[4]data entry'!#REF!</definedName>
    <definedName name="EXP_FUNCT_ALLOC">'[32]07 BK - Funct Model'!$P$793:$AJ$908</definedName>
    <definedName name="exp1_funct_alloc" localSheetId="6">#REF!</definedName>
    <definedName name="exp1_funct_alloc" localSheetId="0">#REF!</definedName>
    <definedName name="exp1_funct_alloc" localSheetId="7">#REF!</definedName>
    <definedName name="exp1_funct_alloc" localSheetId="8">#REF!</definedName>
    <definedName name="exp1_funct_alloc">#REF!</definedName>
    <definedName name="_xlnm.Extract" localSheetId="6">#REF!</definedName>
    <definedName name="_xlnm.Extract" localSheetId="0">#REF!</definedName>
    <definedName name="_xlnm.Extract" localSheetId="7">#REF!</definedName>
    <definedName name="_xlnm.Extract" localSheetId="8">#REF!</definedName>
    <definedName name="_xlnm.Extract">#REF!</definedName>
    <definedName name="Extract_MI" localSheetId="6">#REF!</definedName>
    <definedName name="Extract_MI" localSheetId="0">#REF!</definedName>
    <definedName name="Extract_MI" localSheetId="7">#REF!</definedName>
    <definedName name="Extract_MI" localSheetId="8">#REF!</definedName>
    <definedName name="Extract_MI">#REF!</definedName>
    <definedName name="FE_EST_95_DETAIL_ANAL" localSheetId="6">#REF!</definedName>
    <definedName name="FE_EST_95_DETAIL_ANAL" localSheetId="0">#REF!</definedName>
    <definedName name="FE_EST_95_DETAIL_ANAL" localSheetId="7">#REF!</definedName>
    <definedName name="FE_EST_95_DETAIL_ANAL" localSheetId="8">#REF!</definedName>
    <definedName name="FE_EST_95_DETAIL_ANAL">#REF!</definedName>
    <definedName name="FE95_CHY_MEMO" localSheetId="6">#REF!</definedName>
    <definedName name="FE95_CHY_MEMO" localSheetId="0">#REF!</definedName>
    <definedName name="FE95_CHY_MEMO" localSheetId="7">#REF!</definedName>
    <definedName name="FE95_CHY_MEMO" localSheetId="8">#REF!</definedName>
    <definedName name="FE95_CHY_MEMO">#REF!</definedName>
    <definedName name="FE95_COLO_UTE_DEF_TAX" localSheetId="6">#REF!</definedName>
    <definedName name="FE95_COLO_UTE_DEF_TAX" localSheetId="0">#REF!</definedName>
    <definedName name="FE95_COLO_UTE_DEF_TAX" localSheetId="7">#REF!</definedName>
    <definedName name="FE95_COLO_UTE_DEF_TAX" localSheetId="8">#REF!</definedName>
    <definedName name="FE95_COLO_UTE_DEF_TAX">#REF!</definedName>
    <definedName name="FE95_PSC_MEMO" localSheetId="6">#REF!</definedName>
    <definedName name="FE95_PSC_MEMO" localSheetId="0">#REF!</definedName>
    <definedName name="FE95_PSC_MEMO" localSheetId="7">#REF!</definedName>
    <definedName name="FE95_PSC_MEMO" localSheetId="8">#REF!</definedName>
    <definedName name="FE95_PSC_MEMO">#REF!</definedName>
    <definedName name="FE95_WEL_MEMO" localSheetId="6">#REF!</definedName>
    <definedName name="FE95_WEL_MEMO" localSheetId="0">#REF!</definedName>
    <definedName name="FE95_WEL_MEMO" localSheetId="7">#REF!</definedName>
    <definedName name="FE95_WEL_MEMO" localSheetId="8">#REF!</definedName>
    <definedName name="FE95_WEL_MEMO">#REF!</definedName>
    <definedName name="FE95_WGI_MEMO" localSheetId="6">#REF!</definedName>
    <definedName name="FE95_WGI_MEMO" localSheetId="0">#REF!</definedName>
    <definedName name="FE95_WGI_MEMO" localSheetId="7">#REF!</definedName>
    <definedName name="FE95_WGI_MEMO" localSheetId="8">#REF!</definedName>
    <definedName name="FE95_WGI_MEMO">#REF!</definedName>
    <definedName name="FEBAMT" localSheetId="6">[0]!amttable</definedName>
    <definedName name="FEBAMT" localSheetId="0">[0]!amttable</definedName>
    <definedName name="FEBAMT" localSheetId="7">[18]!amttable</definedName>
    <definedName name="FEBAMT" localSheetId="8">[18]!amttable</definedName>
    <definedName name="FEBAMT">[0]!amttable</definedName>
    <definedName name="FEBDT" localSheetId="6">[0]!dttable</definedName>
    <definedName name="FEBDT" localSheetId="0">[0]!dttable</definedName>
    <definedName name="FEBDT" localSheetId="7">[18]!dttable</definedName>
    <definedName name="FEBDT" localSheetId="8">[18]!dttable</definedName>
    <definedName name="FEBDT">[0]!dttable</definedName>
    <definedName name="finalpassnorth">'[25]Liabilities - Input - North'!$C$6</definedName>
    <definedName name="FINEST">#N/A</definedName>
    <definedName name="FITDED" localSheetId="6">'[12]AR-FIT'!#REF!</definedName>
    <definedName name="FITDED" localSheetId="0">'[12]AR-FIT'!#REF!</definedName>
    <definedName name="FITDED" localSheetId="8">'[12]AR-FIT'!#REF!</definedName>
    <definedName name="FITDED">'[12]AR-FIT'!#REF!</definedName>
    <definedName name="ForecastAlloc" localSheetId="6">#REF!</definedName>
    <definedName name="ForecastAlloc" localSheetId="0">#REF!</definedName>
    <definedName name="ForecastAlloc" localSheetId="7">#REF!</definedName>
    <definedName name="ForecastAlloc" localSheetId="8">#REF!</definedName>
    <definedName name="ForecastAlloc">#REF!</definedName>
    <definedName name="ForeFuncFactors" localSheetId="6">#REF!</definedName>
    <definedName name="ForeFuncFactors" localSheetId="0">#REF!</definedName>
    <definedName name="ForeFuncFactors" localSheetId="7">#REF!</definedName>
    <definedName name="ForeFuncFactors" localSheetId="8">#REF!</definedName>
    <definedName name="ForeFuncFactors">#REF!</definedName>
    <definedName name="FORM_4562_ANAL_REPORT" localSheetId="6">#REF!</definedName>
    <definedName name="FORM_4562_ANAL_REPORT" localSheetId="0">#REF!</definedName>
    <definedName name="FORM_4562_ANAL_REPORT" localSheetId="7">#REF!</definedName>
    <definedName name="FORM_4562_ANAL_REPORT" localSheetId="8">#REF!</definedName>
    <definedName name="FORM_4562_ANAL_REPORT">#REF!</definedName>
    <definedName name="FORM_4562_ANAL_ROWS" localSheetId="6">#REF!</definedName>
    <definedName name="FORM_4562_ANAL_ROWS" localSheetId="0">#REF!</definedName>
    <definedName name="FORM_4562_ANAL_ROWS" localSheetId="7">#REF!</definedName>
    <definedName name="FORM_4562_ANAL_ROWS" localSheetId="8">#REF!</definedName>
    <definedName name="FORM_4562_ANAL_ROWS">#REF!</definedName>
    <definedName name="FOURTH_QTR_PUR_ANAL_ML_REPORT" localSheetId="6">#REF!</definedName>
    <definedName name="FOURTH_QTR_PUR_ANAL_ML_REPORT" localSheetId="0">#REF!</definedName>
    <definedName name="FOURTH_QTR_PUR_ANAL_ML_REPORT" localSheetId="7">#REF!</definedName>
    <definedName name="FOURTH_QTR_PUR_ANAL_ML_REPORT" localSheetId="8">#REF!</definedName>
    <definedName name="FOURTH_QTR_PUR_ANAL_ML_REPORT">#REF!</definedName>
    <definedName name="FOURTH_QTR_PUR_ANAL_ML_ROWS" localSheetId="6">#REF!</definedName>
    <definedName name="FOURTH_QTR_PUR_ANAL_ML_ROWS" localSheetId="0">#REF!</definedName>
    <definedName name="FOURTH_QTR_PUR_ANAL_ML_ROWS" localSheetId="7">#REF!</definedName>
    <definedName name="FOURTH_QTR_PUR_ANAL_ML_ROWS" localSheetId="8">#REF!</definedName>
    <definedName name="FOURTH_QTR_PUR_ANAL_ML_ROWS">#REF!</definedName>
    <definedName name="FOURTH_QTR_PUR_ANAL_REPORT" localSheetId="6">#REF!</definedName>
    <definedName name="FOURTH_QTR_PUR_ANAL_REPORT" localSheetId="0">#REF!</definedName>
    <definedName name="FOURTH_QTR_PUR_ANAL_REPORT" localSheetId="7">#REF!</definedName>
    <definedName name="FOURTH_QTR_PUR_ANAL_REPORT" localSheetId="8">#REF!</definedName>
    <definedName name="FOURTH_QTR_PUR_ANAL_REPORT">#REF!</definedName>
    <definedName name="FOURTH_QTR_PUR_ANAL_ROWS" localSheetId="6">#REF!</definedName>
    <definedName name="FOURTH_QTR_PUR_ANAL_ROWS" localSheetId="0">#REF!</definedName>
    <definedName name="FOURTH_QTR_PUR_ANAL_ROWS" localSheetId="7">#REF!</definedName>
    <definedName name="FOURTH_QTR_PUR_ANAL_ROWS" localSheetId="8">#REF!</definedName>
    <definedName name="FOURTH_QTR_PUR_ANAL_ROWS">#REF!</definedName>
    <definedName name="FSVLTD" localSheetId="8">'[4]data entry'!#REF!</definedName>
    <definedName name="FSVLTD">'[4]data entry'!#REF!</definedName>
    <definedName name="FUEL" localSheetId="8">'[26]AH &amp; AI - O&amp;M'!#REF!</definedName>
    <definedName name="FUEL">'[26]AH &amp; AI - O&amp;M'!#REF!</definedName>
    <definedName name="Fuel_Use_Lookup" localSheetId="6">#REF!</definedName>
    <definedName name="Fuel_Use_Lookup" localSheetId="0">#REF!</definedName>
    <definedName name="Fuel_Use_Lookup" localSheetId="7">#REF!</definedName>
    <definedName name="Fuel_Use_Lookup" localSheetId="8">#REF!</definedName>
    <definedName name="Fuel_Use_Lookup">#REF!</definedName>
    <definedName name="FUELCO_SALE_REPORT" localSheetId="6">#REF!</definedName>
    <definedName name="FUELCO_SALE_REPORT" localSheetId="0">#REF!</definedName>
    <definedName name="FUELCO_SALE_REPORT" localSheetId="7">#REF!</definedName>
    <definedName name="FUELCO_SALE_REPORT" localSheetId="8">#REF!</definedName>
    <definedName name="FUELCO_SALE_REPORT">#REF!</definedName>
    <definedName name="FuelTable" localSheetId="6">#REF!</definedName>
    <definedName name="FuelTable" localSheetId="0">#REF!</definedName>
    <definedName name="FuelTable" localSheetId="7">#REF!</definedName>
    <definedName name="FuelTable" localSheetId="8">#REF!</definedName>
    <definedName name="FuelTable">#REF!</definedName>
    <definedName name="FuncAlloc" localSheetId="6">#REF!</definedName>
    <definedName name="FuncAlloc" localSheetId="0">#REF!</definedName>
    <definedName name="FuncAlloc" localSheetId="7">#REF!</definedName>
    <definedName name="FuncAlloc" localSheetId="8">#REF!</definedName>
    <definedName name="FuncAlloc">#REF!</definedName>
    <definedName name="furn_comp_book_depr_rate" localSheetId="6">#REF!</definedName>
    <definedName name="furn_comp_book_depr_rate" localSheetId="0">#REF!</definedName>
    <definedName name="furn_comp_book_depr_rate" localSheetId="7">#REF!</definedName>
    <definedName name="furn_comp_book_depr_rate" localSheetId="8">#REF!</definedName>
    <definedName name="furn_comp_book_depr_rate">#REF!</definedName>
    <definedName name="furn_comp_book_depr_rate_2000" localSheetId="6">#REF!</definedName>
    <definedName name="furn_comp_book_depr_rate_2000" localSheetId="0">#REF!</definedName>
    <definedName name="furn_comp_book_depr_rate_2000" localSheetId="7">#REF!</definedName>
    <definedName name="furn_comp_book_depr_rate_2000" localSheetId="8">#REF!</definedName>
    <definedName name="furn_comp_book_depr_rate_2000">#REF!</definedName>
    <definedName name="GADVEXP" localSheetId="8">'[4]data entry'!#REF!</definedName>
    <definedName name="GADVEXP">'[4]data entry'!#REF!</definedName>
    <definedName name="GARPSCINT" localSheetId="8">'[4]data entry'!#REF!</definedName>
    <definedName name="GARPSCINT">'[4]data entry'!#REF!</definedName>
    <definedName name="Gas___Pre__81">'[29]Non-Statutory Deferred Taxes'!#REF!</definedName>
    <definedName name="gas_comp_book_depr_rate" localSheetId="6">#REF!</definedName>
    <definedName name="gas_comp_book_depr_rate" localSheetId="0">#REF!</definedName>
    <definedName name="gas_comp_book_depr_rate" localSheetId="7">#REF!</definedName>
    <definedName name="gas_comp_book_depr_rate" localSheetId="8">#REF!</definedName>
    <definedName name="gas_comp_book_depr_rate">#REF!</definedName>
    <definedName name="gas_comp_book_depr_rate_2000" localSheetId="6">#REF!</definedName>
    <definedName name="gas_comp_book_depr_rate_2000" localSheetId="0">#REF!</definedName>
    <definedName name="gas_comp_book_depr_rate_2000" localSheetId="7">#REF!</definedName>
    <definedName name="gas_comp_book_depr_rate_2000" localSheetId="8">#REF!</definedName>
    <definedName name="gas_comp_book_depr_rate_2000">#REF!</definedName>
    <definedName name="Gas10A">[28]YTD!$AD$109,[28]YTD!$AD$105:$AD$106,[28]YTD!$AD$98:$AD$98,[28]YTD!$AD$15:$AD$93</definedName>
    <definedName name="Gas10DA">[28]YTD!$AD$122:$AD$207,[28]YTD!$AD$213,[28]YTD!$AD$217</definedName>
    <definedName name="Gas11DA">[28]YTD!$AE$122:$AE$207,[28]YTD!$AE$213,[28]YTD!$AE$217</definedName>
    <definedName name="Gas12A">[28]YTD!$AF$15:$AF$93,[28]YTD!$AF$98:$AF$98,[28]YTD!$AF$105:$AF$106,[28]YTD!$AF$109</definedName>
    <definedName name="Gas12DA">[28]YTD!$AF$122:$AF$207,[28]YTD!$AF$213,[28]YTD!$AF$217</definedName>
    <definedName name="Gas1A">[28]YTD!$U$15:$U$93,[28]YTD!$U$98:$U$98,[28]YTD!$U$105:$U$106,[28]YTD!$U$109</definedName>
    <definedName name="Gas1DA">[28]YTD!$U$122:$U$207,[28]YTD!$U$213,[28]YTD!$U$217</definedName>
    <definedName name="Gas2A">[28]YTD!$V$15:$V$93,[28]YTD!$V$98:$V$98,[28]YTD!$V$105:$V$106,[28]YTD!$V$109</definedName>
    <definedName name="Gas2DA">[28]YTD!$V$122:$V$207,[28]YTD!$V$213,[28]YTD!$V$217</definedName>
    <definedName name="Gas3A">[28]YTD!$W$109,[28]YTD!$W$105:$W$106,[28]YTD!$W$98:$W$98,[28]YTD!$W$15:$W$93</definedName>
    <definedName name="Gas3DA">[28]YTD!$W$122:$W$207,[28]YTD!$W$213,[28]YTD!$W$217</definedName>
    <definedName name="Gas4A">[28]YTD!$X$15:$X$93,[28]YTD!$X$98:$X$98,[28]YTD!$X$105:$X$106,[28]YTD!$X$109</definedName>
    <definedName name="Gas4DA">[28]YTD!$X$122:$X$207,[28]YTD!$X$213,[28]YTD!$X$217</definedName>
    <definedName name="Gas5A">[28]YTD!$Y$15:$Y$93,[28]YTD!$Y$98:$Y$98,[28]YTD!$Y$105:$Y$106,[28]YTD!$Y$109</definedName>
    <definedName name="Gas5DA">[28]YTD!$Y$122:$Y$207,[28]YTD!$Y$213,[28]YTD!$Y$217</definedName>
    <definedName name="Gas6A">[28]YTD!$Z$15:$Z$93,[28]YTD!$Z$98:$Z$98,[28]YTD!$Z$105:$Z$106,[28]YTD!$Z$109</definedName>
    <definedName name="Gas6DA">[28]YTD!$Z$122:$Z$207,[28]YTD!$Z$213,[28]YTD!$Z$217</definedName>
    <definedName name="Gas7A">[28]YTD!$AA$98:$AA$98,[28]YTD!$AA$105:$AA$106,[28]YTD!$AA$109,[28]YTD!$AA$15:$AA$93</definedName>
    <definedName name="Gas7DA">[28]YTD!$AA$122:$AA$207,[28]YTD!$AA$213,[28]YTD!$AA$217</definedName>
    <definedName name="Gas8A">[28]YTD!$AB$15:$AB$93,[28]YTD!$AB$98:$AB$98,[28]YTD!$AB$105:$AB$106,[28]YTD!$AB$109</definedName>
    <definedName name="Gas8DA">[28]YTD!$AB$217,[28]YTD!$AB$213,[28]YTD!$AB$122:$AB$207</definedName>
    <definedName name="Gas9A">[28]YTD!$AC$15:$AC$93,[28]YTD!$AC$98:$AC$98,[28]YTD!$AC$105:$AC$106,[28]YTD!$AC$109</definedName>
    <definedName name="Gas9DA">[28]YTD!$AC$122:$AC$207,[28]YTD!$AC$213,[28]YTD!$AC$217</definedName>
    <definedName name="GasAprilA">[17]YTD!$X$15:$X$29,[17]YTD!$X$31:$X$40,[17]YTD!$X$51:$X$52,[17]YTD!$X$56</definedName>
    <definedName name="GasAprilDA">[17]YTD!$X$70:$X$87,[17]YTD!$X$89:$X$101,[17]YTD!$X$105:$X$106,[17]YTD!$X$110</definedName>
    <definedName name="GasAugA">[17]YTD!$AB$15:$AB$29,[17]YTD!$AB$31:$AB$40,[17]YTD!$AB$51:$AB$52,[17]YTD!$AB$56</definedName>
    <definedName name="GasAugDA">[17]YTD!$AB$70:$AB$87,[17]YTD!$AB$89:$AB$101,[17]YTD!$AB$105:$AB$106,[17]YTD!$AB$110</definedName>
    <definedName name="GasDecA">[17]YTD!$AF$15:$AF$29,[17]YTD!$AF$31:$AF$40,[17]YTD!$AF$51:$AF$52,[17]YTD!$AF$56</definedName>
    <definedName name="GasDecDA">[17]YTD!$AF$70:$AF$87,[17]YTD!$AF$89:$AF$101,[17]YTD!$AF$105:$AF$106,[17]YTD!$AF$110</definedName>
    <definedName name="GasFebA">[17]YTD!$V$15:$V$29,[17]YTD!$V$31:$V$40,[17]YTD!$V$51:$V$52,[17]YTD!$V$56</definedName>
    <definedName name="GasFebDA">[17]YTD!$V$70:$V$87,[17]YTD!$V$89:$V$101,[17]YTD!$V$105:$V$106,[17]YTD!$V$110</definedName>
    <definedName name="GasJanA">[28]YTD!$U$15:$U$36,[28]YTD!$U$38:$U$93,[28]YTD!$U$98:$U$98,[28]YTD!$U$105:$U$106,[28]YTD!$U$109</definedName>
    <definedName name="GasJanDA">[17]YTD!$U$70:$U$87,[17]YTD!$U$89:$U$101,[17]YTD!$U$105:$U$106,[17]YTD!$U$110</definedName>
    <definedName name="GasJulyA">[17]YTD!$AA$51:$AA$52,[17]YTD!$AA$56,[17]YTD!$AA$31:$AA$40,[17]YTD!$AA$15:$AA$29</definedName>
    <definedName name="GasJulyDA">[17]YTD!$AA$70:$AA$87,[17]YTD!$AA$89:$AA$101,[17]YTD!$AA$105:$AA$106,[17]YTD!$AA$110</definedName>
    <definedName name="GasJuneA">[17]YTD!$Z$15:$Z$29,[17]YTD!$Z$31:$Z$40,[17]YTD!$Z$51:$Z$52,[17]YTD!$Z$56</definedName>
    <definedName name="GasJuneDA">[17]YTD!$Z$70:$Z$87,[17]YTD!$Z$89:$Z$101,[17]YTD!$Z$105:$Z$106,[17]YTD!$Z$110</definedName>
    <definedName name="GasMarchA">[17]YTD!$W$56,[17]YTD!$W$51:$W$52,[17]YTD!$W$31:$W$40,[17]YTD!$W$15:$W$29</definedName>
    <definedName name="GasMarchDA">[17]YTD!$W$70:$W$87,[17]YTD!$W$89:$W$101,[17]YTD!$W$105:$W$106,[17]YTD!$W$110</definedName>
    <definedName name="GasMayA">[17]YTD!$Y$56,[17]YTD!$Y$51:$Y$52,[17]YTD!$Y$31:$Y$40,[17]YTD!$Y$15:$Y$29</definedName>
    <definedName name="GasMayDA">[17]YTD!$Y$70:$Y$87,[17]YTD!$Y$89:$Y$101,[17]YTD!$Y$105:$Y$106,[17]YTD!$Y$110</definedName>
    <definedName name="GasNovA">[17]YTD!$AE$56,[17]YTD!$AD$51:$AD$52,[17]YTD!$AE$31:$AE$40,[17]YTD!$AD$15:$AD$29</definedName>
    <definedName name="GasNovDA">[17]YTD!$AD$70:$AD$87,[17]YTD!$AD$89:$AD$101,[17]YTD!$AD$105:$AD$106,[17]YTD!$AD$110</definedName>
    <definedName name="GasOctA">[17]YTD!$AC$15:$AC$29,[17]YTD!$AC$31:$AC$40,[17]YTD!$AC$51:$AC$52,[17]YTD!$AC$56</definedName>
    <definedName name="GasOctDA">[17]YTD!$AC$70:$AC$87,[17]YTD!$AC$89:$AC$101,[17]YTD!$AC$105:$AC$106,[17]YTD!$AC$110</definedName>
    <definedName name="GASSEPT" localSheetId="6">[17]YTD!#REF!</definedName>
    <definedName name="GASSEPT" localSheetId="0">[17]YTD!#REF!</definedName>
    <definedName name="GASSEPT" localSheetId="7">[17]YTD!#REF!</definedName>
    <definedName name="GASSEPT" localSheetId="8">[17]YTD!#REF!</definedName>
    <definedName name="GASSEPT">[17]YTD!#REF!</definedName>
    <definedName name="GasSeptA" localSheetId="6">[17]YTD!#REF!,[17]YTD!#REF!,[17]YTD!#REF!,[17]YTD!#REF!</definedName>
    <definedName name="GasSeptA" localSheetId="0">[17]YTD!#REF!,[17]YTD!#REF!,[17]YTD!#REF!,[17]YTD!#REF!</definedName>
    <definedName name="GasSeptA" localSheetId="8">[17]YTD!#REF!,[17]YTD!#REF!,[17]YTD!#REF!,[17]YTD!#REF!</definedName>
    <definedName name="GasSeptA">[17]YTD!#REF!,[17]YTD!#REF!,[17]YTD!#REF!,[17]YTD!#REF!</definedName>
    <definedName name="GasSeptD" localSheetId="6">[17]YTD!#REF!</definedName>
    <definedName name="GasSeptD" localSheetId="0">[17]YTD!#REF!</definedName>
    <definedName name="GasSeptD" localSheetId="7">[17]YTD!#REF!</definedName>
    <definedName name="GasSeptD" localSheetId="8">[17]YTD!#REF!</definedName>
    <definedName name="GasSeptD">[17]YTD!#REF!</definedName>
    <definedName name="GasSeptDA" localSheetId="6">[17]YTD!#REF!,[17]YTD!#REF!,[17]YTD!#REF!,[17]YTD!#REF!</definedName>
    <definedName name="GasSeptDA" localSheetId="0">[17]YTD!#REF!,[17]YTD!#REF!,[17]YTD!#REF!,[17]YTD!#REF!</definedName>
    <definedName name="GasSeptDA" localSheetId="7">[17]YTD!#REF!,[17]YTD!#REF!,[17]YTD!#REF!,[17]YTD!#REF!</definedName>
    <definedName name="GasSeptDA" localSheetId="8">[17]YTD!#REF!,[17]YTD!#REF!,[17]YTD!#REF!,[17]YTD!#REF!</definedName>
    <definedName name="GasSeptDA">[17]YTD!#REF!,[17]YTD!#REF!,[17]YTD!#REF!,[17]YTD!#REF!</definedName>
    <definedName name="GCMNALOC_" localSheetId="6">'[4]data entry'!#REF!</definedName>
    <definedName name="GCMNALOC_" localSheetId="0">'[4]data entry'!#REF!</definedName>
    <definedName name="GCMNALOC_" localSheetId="7">'[4]data entry'!#REF!</definedName>
    <definedName name="GCMNALOC_" localSheetId="8">'[4]data entry'!#REF!</definedName>
    <definedName name="GCMNALOC_">'[4]data entry'!#REF!</definedName>
    <definedName name="GDALL">[28]YTD!$T$121:$T$148,[28]YTD!$T$150:$T$208,[28]YTD!$T$212:$T$213,[28]YTD!$T$216:$T$217</definedName>
    <definedName name="GDEPCAC" localSheetId="6">'[4]data entry'!#REF!</definedName>
    <definedName name="GDEPCAC" localSheetId="0">'[4]data entry'!#REF!</definedName>
    <definedName name="GDEPCAC" localSheetId="7">'[4]data entry'!#REF!</definedName>
    <definedName name="GDEPCAC" localSheetId="8">'[4]data entry'!#REF!</definedName>
    <definedName name="GDEPCAC">'[4]data entry'!#REF!</definedName>
    <definedName name="GDTR" localSheetId="6">'[4]data entry'!#REF!</definedName>
    <definedName name="GDTR" localSheetId="0">'[4]data entry'!#REF!</definedName>
    <definedName name="GDTR" localSheetId="8">'[4]data entry'!#REF!</definedName>
    <definedName name="GDTR">'[4]data entry'!#REF!</definedName>
    <definedName name="GendAlloc" localSheetId="6">#REF!</definedName>
    <definedName name="GendAlloc" localSheetId="0">#REF!</definedName>
    <definedName name="GendAlloc" localSheetId="7">#REF!</definedName>
    <definedName name="GendAlloc" localSheetId="8">#REF!</definedName>
    <definedName name="GendAlloc">#REF!</definedName>
    <definedName name="GendAlloc2" localSheetId="6">#REF!</definedName>
    <definedName name="GendAlloc2" localSheetId="0">#REF!</definedName>
    <definedName name="GendAlloc2" localSheetId="7">#REF!</definedName>
    <definedName name="GendAlloc2" localSheetId="8">#REF!</definedName>
    <definedName name="GendAlloc2">#REF!</definedName>
    <definedName name="GeneAlloc" localSheetId="6">#REF!</definedName>
    <definedName name="GeneAlloc" localSheetId="0">#REF!</definedName>
    <definedName name="GeneAlloc" localSheetId="7">#REF!</definedName>
    <definedName name="GeneAlloc" localSheetId="8">#REF!</definedName>
    <definedName name="GeneAlloc">#REF!</definedName>
    <definedName name="GeneAlloc2" localSheetId="6">#REF!</definedName>
    <definedName name="GeneAlloc2" localSheetId="0">#REF!</definedName>
    <definedName name="GeneAlloc2" localSheetId="7">#REF!</definedName>
    <definedName name="GeneAlloc2" localSheetId="8">#REF!</definedName>
    <definedName name="GeneAlloc2">#REF!</definedName>
    <definedName name="GFUCA" localSheetId="8">'[4]data entry'!#REF!</definedName>
    <definedName name="GFUCA">'[4]data entry'!#REF!</definedName>
    <definedName name="GFUS" localSheetId="6">#REF!</definedName>
    <definedName name="GFUS" localSheetId="0">#REF!</definedName>
    <definedName name="GFUS" localSheetId="7">#REF!</definedName>
    <definedName name="GFUS" localSheetId="8">#REF!</definedName>
    <definedName name="GFUS">#REF!</definedName>
    <definedName name="ghi" localSheetId="6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7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localSheetId="8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hi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INTALLOC" localSheetId="6">'[4]data entry'!#REF!</definedName>
    <definedName name="GINTALLOC" localSheetId="8">'[4]data entry'!#REF!</definedName>
    <definedName name="GINTALLOC">'[4]data entry'!#REF!</definedName>
    <definedName name="GMAS" localSheetId="6">'[4]data entry'!#REF!</definedName>
    <definedName name="GMAS" localSheetId="8">'[4]data entry'!#REF!</definedName>
    <definedName name="GMAS">'[4]data entry'!#REF!</definedName>
    <definedName name="GTOTAUTO">'[4]data entry'!#REF!</definedName>
    <definedName name="GTOTCPUC">'[4]data entry'!#REF!</definedName>
    <definedName name="GTOTENVR">'[4]data entry'!#REF!</definedName>
    <definedName name="GTOTFICA">'[4]data entry'!#REF!</definedName>
    <definedName name="GTOTFRAN">'[4]data entry'!#REF!</definedName>
    <definedName name="GTOTFUTA">'[4]data entry'!#REF!</definedName>
    <definedName name="GTOTMJMD">'[4]data entry'!#REF!</definedName>
    <definedName name="GTOTOCUP">'[4]data entry'!#REF!</definedName>
    <definedName name="GTOTOTHR">'[4]data entry'!#REF!</definedName>
    <definedName name="GTOTPTAX">'[4]data entry'!#REF!</definedName>
    <definedName name="GTOTRTD">'[4]data entry'!#REF!</definedName>
    <definedName name="GTOTSALE">'[4]data entry'!#REF!</definedName>
    <definedName name="GTOTSESA">'[4]data entry'!#REF!</definedName>
    <definedName name="GUTILINTALLOC">'[4]data entry'!#REF!</definedName>
    <definedName name="history" localSheetId="6">#REF!</definedName>
    <definedName name="history" localSheetId="0">#REF!</definedName>
    <definedName name="history" localSheetId="7">#REF!</definedName>
    <definedName name="history" localSheetId="8">#REF!</definedName>
    <definedName name="history">#REF!</definedName>
    <definedName name="HLP_DIV_RETIRE_TRFS_REPORT" localSheetId="6">#REF!</definedName>
    <definedName name="HLP_DIV_RETIRE_TRFS_REPORT" localSheetId="0">#REF!</definedName>
    <definedName name="HLP_DIV_RETIRE_TRFS_REPORT" localSheetId="7">#REF!</definedName>
    <definedName name="HLP_DIV_RETIRE_TRFS_REPORT" localSheetId="8">#REF!</definedName>
    <definedName name="HLP_DIV_RETIRE_TRFS_REPORT">#REF!</definedName>
    <definedName name="ii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i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IMPORT" localSheetId="6">#REF!</definedName>
    <definedName name="IMPORT" localSheetId="0">#REF!</definedName>
    <definedName name="IMPORT" localSheetId="7">#REF!</definedName>
    <definedName name="IMPORT" localSheetId="8">#REF!</definedName>
    <definedName name="IMPORT">#REF!</definedName>
    <definedName name="Int_Nov_YTD" localSheetId="6">#REF!</definedName>
    <definedName name="Int_Nov_YTD" localSheetId="0">#REF!</definedName>
    <definedName name="Int_Nov_YTD" localSheetId="7">#REF!</definedName>
    <definedName name="Int_Nov_YTD" localSheetId="8">#REF!</definedName>
    <definedName name="Int_Nov_YTD">#REF!</definedName>
    <definedName name="INTACCR001" localSheetId="6">#REF!</definedName>
    <definedName name="INTACCR001" localSheetId="0">#REF!</definedName>
    <definedName name="INTACCR001" localSheetId="7">#REF!</definedName>
    <definedName name="INTACCR001" localSheetId="8">#REF!</definedName>
    <definedName name="INTACCR001">#REF!</definedName>
    <definedName name="INTACCR002" localSheetId="6">#REF!</definedName>
    <definedName name="INTACCR002" localSheetId="0">#REF!</definedName>
    <definedName name="INTACCR002" localSheetId="7">#REF!</definedName>
    <definedName name="INTACCR002" localSheetId="8">#REF!</definedName>
    <definedName name="INTACCR002">#REF!</definedName>
    <definedName name="INTACCR981" localSheetId="6">#REF!</definedName>
    <definedName name="INTACCR981" localSheetId="0">#REF!</definedName>
    <definedName name="INTACCR981" localSheetId="7">#REF!</definedName>
    <definedName name="INTACCR981" localSheetId="8">#REF!</definedName>
    <definedName name="INTACCR981">#REF!</definedName>
    <definedName name="INTACCR982" localSheetId="6">#REF!</definedName>
    <definedName name="INTACCR982" localSheetId="0">#REF!</definedName>
    <definedName name="INTACCR982" localSheetId="7">#REF!</definedName>
    <definedName name="INTACCR982" localSheetId="8">#REF!</definedName>
    <definedName name="INTACCR982">#REF!</definedName>
    <definedName name="INTACCR991" localSheetId="6">#REF!</definedName>
    <definedName name="INTACCR991" localSheetId="0">#REF!</definedName>
    <definedName name="INTACCR991" localSheetId="7">#REF!</definedName>
    <definedName name="INTACCR991" localSheetId="8">#REF!</definedName>
    <definedName name="INTACCR991">#REF!</definedName>
    <definedName name="INTACCR992" localSheetId="6">#REF!</definedName>
    <definedName name="INTACCR992" localSheetId="0">#REF!</definedName>
    <definedName name="INTACCR992" localSheetId="7">#REF!</definedName>
    <definedName name="INTACCR992" localSheetId="8">#REF!</definedName>
    <definedName name="INTACCR992">#REF!</definedName>
    <definedName name="INTSCH001" localSheetId="6">#REF!</definedName>
    <definedName name="INTSCH001" localSheetId="0">#REF!</definedName>
    <definedName name="INTSCH001" localSheetId="7">#REF!</definedName>
    <definedName name="INTSCH001" localSheetId="8">#REF!</definedName>
    <definedName name="INTSCH001">#REF!</definedName>
    <definedName name="INTSCH002" localSheetId="6">#REF!</definedName>
    <definedName name="INTSCH002" localSheetId="0">#REF!</definedName>
    <definedName name="INTSCH002" localSheetId="7">#REF!</definedName>
    <definedName name="INTSCH002" localSheetId="8">#REF!</definedName>
    <definedName name="INTSCH002">#REF!</definedName>
    <definedName name="INTSCH981" localSheetId="6">#REF!</definedName>
    <definedName name="INTSCH981" localSheetId="0">#REF!</definedName>
    <definedName name="INTSCH981" localSheetId="7">#REF!</definedName>
    <definedName name="INTSCH981" localSheetId="8">#REF!</definedName>
    <definedName name="INTSCH981">#REF!</definedName>
    <definedName name="INTSCH982" localSheetId="6">#REF!</definedName>
    <definedName name="INTSCH982" localSheetId="0">#REF!</definedName>
    <definedName name="INTSCH982" localSheetId="7">#REF!</definedName>
    <definedName name="INTSCH982" localSheetId="8">#REF!</definedName>
    <definedName name="INTSCH982">#REF!</definedName>
    <definedName name="INTSCH991" localSheetId="6">#REF!</definedName>
    <definedName name="INTSCH991" localSheetId="0">#REF!</definedName>
    <definedName name="INTSCH991" localSheetId="7">#REF!</definedName>
    <definedName name="INTSCH991" localSheetId="8">#REF!</definedName>
    <definedName name="INTSCH991">#REF!</definedName>
    <definedName name="INTSCH992" localSheetId="6">#REF!</definedName>
    <definedName name="INTSCH992" localSheetId="0">#REF!</definedName>
    <definedName name="INTSCH992" localSheetId="7">#REF!</definedName>
    <definedName name="INTSCH992" localSheetId="8">#REF!</definedName>
    <definedName name="INTSCH992">#REF!</definedName>
    <definedName name="ISDATE" localSheetId="8">'[19]Customer O&amp;M'!#REF!</definedName>
    <definedName name="ISDATE">'[19]Customer O&amp;M'!#REF!</definedName>
    <definedName name="JANAMT" localSheetId="6">[0]!amttable</definedName>
    <definedName name="JANAMT" localSheetId="0">[0]!amttable</definedName>
    <definedName name="JANAMT" localSheetId="7">[18]!amttable</definedName>
    <definedName name="JANAMT" localSheetId="8">[18]!amttable</definedName>
    <definedName name="JANAMT">[0]!amttable</definedName>
    <definedName name="JANDT" localSheetId="6">[0]!dttable</definedName>
    <definedName name="JANDT" localSheetId="0">[0]!dttable</definedName>
    <definedName name="JANDT" localSheetId="7">[18]!dttable</definedName>
    <definedName name="JANDT" localSheetId="8">[18]!dttable</definedName>
    <definedName name="JANDT">[0]!dttable</definedName>
    <definedName name="jkl" localSheetId="6" hidden="1">{"Forecast",#N/A,FALSE,"Energy Requirements - Detail"}</definedName>
    <definedName name="jkl" localSheetId="0" hidden="1">{"Forecast",#N/A,FALSE,"Energy Requirements - Detail"}</definedName>
    <definedName name="jkl" localSheetId="7" hidden="1">{"Forecast",#N/A,FALSE,"Energy Requirements - Detail"}</definedName>
    <definedName name="jkl" localSheetId="8" hidden="1">{"Forecast",#N/A,FALSE,"Energy Requirements - Detail"}</definedName>
    <definedName name="jkl" hidden="1">{"Forecast",#N/A,FALSE,"Energy Requirements - Detail"}</definedName>
    <definedName name="JULYAMT" localSheetId="6">[0]!amttable</definedName>
    <definedName name="JULYAMT" localSheetId="0">[0]!amttable</definedName>
    <definedName name="JULYAMT" localSheetId="7">[18]!amttable</definedName>
    <definedName name="JULYAMT" localSheetId="8">[18]!amttable</definedName>
    <definedName name="JULYAMT">[0]!amttable</definedName>
    <definedName name="JULYDT" localSheetId="6">[0]!dttable</definedName>
    <definedName name="JULYDT" localSheetId="0">[0]!dttable</definedName>
    <definedName name="JULYDT" localSheetId="7">[18]!dttable</definedName>
    <definedName name="JULYDT" localSheetId="8">[18]!dttable</definedName>
    <definedName name="JULYDT">[0]!dttable</definedName>
    <definedName name="JUNEAMT" localSheetId="6">[0]!amttable</definedName>
    <definedName name="JUNEAMT" localSheetId="0">[0]!amttable</definedName>
    <definedName name="JUNEAMT" localSheetId="7">[18]!amttable</definedName>
    <definedName name="JUNEAMT" localSheetId="8">[18]!amttable</definedName>
    <definedName name="JUNEAMT">[0]!amttable</definedName>
    <definedName name="JUNEDT" localSheetId="6">[0]!dttable</definedName>
    <definedName name="JUNEDT" localSheetId="0">[0]!dttable</definedName>
    <definedName name="JUNEDT" localSheetId="7">[18]!dttable</definedName>
    <definedName name="JUNEDT" localSheetId="8">[18]!dttable</definedName>
    <definedName name="JUNEDT">[0]!dttable</definedName>
    <definedName name="JUNK">[28]APRIL!$F$228,[28]APRIL!$F$229:$F$232,[28]APRIL!$F$235,[28]APRIL!$F$238:$F$243,[28]APRIL!$F$252:$F$253,[28]APRIL!$F$256:$F$261,[28]APRIL!$F$270:$F$275,[28]APRIL!$F$279,[28]APRIL!$F$282:$F$287,[28]APRIL!$F$300:$F$301,[28]APRIL!$F$304:$F$309,[28]APRIL!$F$318:$F$319,[28]APRIL!$F$322:$F$327</definedName>
    <definedName name="KWH_TOT_TODD">[33]STAGE!$C$505</definedName>
    <definedName name="LABADJ" localSheetId="6">#REF!</definedName>
    <definedName name="LABADJ" localSheetId="0">#REF!</definedName>
    <definedName name="LABADJ" localSheetId="7">#REF!</definedName>
    <definedName name="LABADJ" localSheetId="8">#REF!</definedName>
    <definedName name="LABADJ">#REF!</definedName>
    <definedName name="LEYDON_UNGND_STORAGE" localSheetId="6">#REF!</definedName>
    <definedName name="LEYDON_UNGND_STORAGE" localSheetId="0">#REF!</definedName>
    <definedName name="LEYDON_UNGND_STORAGE" localSheetId="7">#REF!</definedName>
    <definedName name="LEYDON_UNGND_STORAGE" localSheetId="8">#REF!</definedName>
    <definedName name="LEYDON_UNGND_STORAGE">#REF!</definedName>
    <definedName name="MARCHAMT" localSheetId="6">[0]!amttable</definedName>
    <definedName name="MARCHAMT" localSheetId="0">[0]!amttable</definedName>
    <definedName name="MARCHAMT" localSheetId="7">[18]!amttable</definedName>
    <definedName name="MARCHAMT" localSheetId="8">[18]!amttable</definedName>
    <definedName name="MARCHAMT">[0]!amttable</definedName>
    <definedName name="MARCHDT" localSheetId="6">[0]!dttable</definedName>
    <definedName name="MARCHDT" localSheetId="0">[0]!dttable</definedName>
    <definedName name="MARCHDT" localSheetId="7">[18]!dttable</definedName>
    <definedName name="MARCHDT" localSheetId="8">[18]!dttable</definedName>
    <definedName name="MARCHDT">[0]!dttable</definedName>
    <definedName name="marilyn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rilyn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ass_Assets_Elec._Book_Depr_Rate" localSheetId="6">#REF!</definedName>
    <definedName name="Mass_Assets_Elec._Book_Depr_Rate" localSheetId="0">#REF!</definedName>
    <definedName name="Mass_Assets_Elec._Book_Depr_Rate" localSheetId="7">#REF!</definedName>
    <definedName name="Mass_Assets_Elec._Book_Depr_Rate" localSheetId="8">#REF!</definedName>
    <definedName name="Mass_Assets_Elec._Book_Depr_Rate">#REF!</definedName>
    <definedName name="Mass_Assets_Gas_Book_Depr_Rate" localSheetId="6">#REF!</definedName>
    <definedName name="Mass_Assets_Gas_Book_Depr_Rate" localSheetId="0">#REF!</definedName>
    <definedName name="Mass_Assets_Gas_Book_Depr_Rate" localSheetId="7">#REF!</definedName>
    <definedName name="Mass_Assets_Gas_Book_Depr_Rate" localSheetId="8">#REF!</definedName>
    <definedName name="Mass_Assets_Gas_Book_Depr_Rate">#REF!</definedName>
    <definedName name="MATALL" localSheetId="6">#REF!</definedName>
    <definedName name="MATALL" localSheetId="0">#REF!</definedName>
    <definedName name="MATALL" localSheetId="7">#REF!</definedName>
    <definedName name="MATALL" localSheetId="8">#REF!</definedName>
    <definedName name="MATALL">#REF!</definedName>
    <definedName name="mayAMT" localSheetId="6">[0]!amttable</definedName>
    <definedName name="mayAMT" localSheetId="0">[0]!amttable</definedName>
    <definedName name="mayAMT" localSheetId="7">[18]!amttable</definedName>
    <definedName name="mayAMT" localSheetId="8">[18]!amttable</definedName>
    <definedName name="mayAMT">[0]!amttable</definedName>
    <definedName name="mayDT" localSheetId="6">[0]!dttable</definedName>
    <definedName name="mayDT" localSheetId="0">[0]!dttable</definedName>
    <definedName name="mayDT" localSheetId="7">[18]!dttable</definedName>
    <definedName name="mayDT" localSheetId="8">[18]!dttable</definedName>
    <definedName name="mayDT">[0]!dttable</definedName>
    <definedName name="MEALAB" localSheetId="6">#REF!</definedName>
    <definedName name="MEALAB" localSheetId="0">#REF!</definedName>
    <definedName name="MEALAB" localSheetId="7">#REF!</definedName>
    <definedName name="MEALAB" localSheetId="8">#REF!</definedName>
    <definedName name="MEALAB">#REF!</definedName>
    <definedName name="MEAOTH" localSheetId="6">#REF!</definedName>
    <definedName name="MEAOTH" localSheetId="0">#REF!</definedName>
    <definedName name="MEAOTH" localSheetId="7">#REF!</definedName>
    <definedName name="MEAOTH" localSheetId="8">#REF!</definedName>
    <definedName name="MEAOTH">#REF!</definedName>
    <definedName name="MECLAB" localSheetId="6">#REF!</definedName>
    <definedName name="MECLAB" localSheetId="0">#REF!</definedName>
    <definedName name="MECLAB" localSheetId="7">#REF!</definedName>
    <definedName name="MECLAB" localSheetId="8">#REF!</definedName>
    <definedName name="MECLAB">#REF!</definedName>
    <definedName name="MECOTH" localSheetId="6">#REF!</definedName>
    <definedName name="MECOTH" localSheetId="0">#REF!</definedName>
    <definedName name="MECOTH" localSheetId="7">#REF!</definedName>
    <definedName name="MECOTH" localSheetId="8">#REF!</definedName>
    <definedName name="MECOTH">#REF!</definedName>
    <definedName name="MEDLAB" localSheetId="6">#REF!</definedName>
    <definedName name="MEDLAB" localSheetId="0">#REF!</definedName>
    <definedName name="MEDLAB" localSheetId="7">#REF!</definedName>
    <definedName name="MEDLAB" localSheetId="8">#REF!</definedName>
    <definedName name="MEDLAB">#REF!</definedName>
    <definedName name="MEDOTH" localSheetId="6">#REF!</definedName>
    <definedName name="MEDOTH" localSheetId="0">#REF!</definedName>
    <definedName name="MEDOTH" localSheetId="7">#REF!</definedName>
    <definedName name="MEDOTH" localSheetId="8">#REF!</definedName>
    <definedName name="MEDOTH">#REF!</definedName>
    <definedName name="MEHLAB" localSheetId="6">#REF!</definedName>
    <definedName name="MEHLAB" localSheetId="0">#REF!</definedName>
    <definedName name="MEHLAB" localSheetId="7">#REF!</definedName>
    <definedName name="MEHLAB" localSheetId="8">#REF!</definedName>
    <definedName name="MEHLAB">#REF!</definedName>
    <definedName name="MEHOTH" localSheetId="6">#REF!</definedName>
    <definedName name="MEHOTH" localSheetId="0">#REF!</definedName>
    <definedName name="MEHOTH" localSheetId="7">#REF!</definedName>
    <definedName name="MEHOTH" localSheetId="8">#REF!</definedName>
    <definedName name="MEHOTH">#REF!</definedName>
    <definedName name="MEKLAB" localSheetId="6">#REF!</definedName>
    <definedName name="MEKLAB" localSheetId="0">#REF!</definedName>
    <definedName name="MEKLAB" localSheetId="7">#REF!</definedName>
    <definedName name="MEKLAB" localSheetId="8">#REF!</definedName>
    <definedName name="MEKLAB">#REF!</definedName>
    <definedName name="MEKOTH" localSheetId="6">#REF!</definedName>
    <definedName name="MEKOTH" localSheetId="0">#REF!</definedName>
    <definedName name="MEKOTH" localSheetId="7">#REF!</definedName>
    <definedName name="MEKOTH" localSheetId="8">#REF!</definedName>
    <definedName name="MEKOTH">#REF!</definedName>
    <definedName name="MENOTH" localSheetId="6">#REF!</definedName>
    <definedName name="MENOTH" localSheetId="0">#REF!</definedName>
    <definedName name="MENOTH" localSheetId="7">#REF!</definedName>
    <definedName name="MENOTH" localSheetId="8">#REF!</definedName>
    <definedName name="MENOTH">#REF!</definedName>
    <definedName name="MENU" localSheetId="6">#REF!</definedName>
    <definedName name="MENU" localSheetId="0">#REF!</definedName>
    <definedName name="MENU" localSheetId="7">#REF!</definedName>
    <definedName name="MENU" localSheetId="8">#REF!</definedName>
    <definedName name="MENU">#REF!</definedName>
    <definedName name="MESLAB" localSheetId="6">#REF!</definedName>
    <definedName name="MESLAB" localSheetId="0">#REF!</definedName>
    <definedName name="MESLAB" localSheetId="7">#REF!</definedName>
    <definedName name="MESLAB" localSheetId="8">#REF!</definedName>
    <definedName name="MESLAB">#REF!</definedName>
    <definedName name="MESOTH" localSheetId="6">#REF!</definedName>
    <definedName name="MESOTH" localSheetId="0">#REF!</definedName>
    <definedName name="MESOTH" localSheetId="7">#REF!</definedName>
    <definedName name="MESOTH" localSheetId="8">#REF!</definedName>
    <definedName name="MESOTH">#REF!</definedName>
    <definedName name="MeterAlloc" localSheetId="6">#REF!</definedName>
    <definedName name="MeterAlloc" localSheetId="0">#REF!</definedName>
    <definedName name="MeterAlloc" localSheetId="7">#REF!</definedName>
    <definedName name="MeterAlloc" localSheetId="8">#REF!</definedName>
    <definedName name="MeterAlloc">#REF!</definedName>
    <definedName name="METERS_AND_TRANSFORMERS_REPORT" localSheetId="6">#REF!</definedName>
    <definedName name="METERS_AND_TRANSFORMERS_REPORT" localSheetId="0">#REF!</definedName>
    <definedName name="METERS_AND_TRANSFORMERS_REPORT" localSheetId="7">#REF!</definedName>
    <definedName name="METERS_AND_TRANSFORMERS_REPORT" localSheetId="8">#REF!</definedName>
    <definedName name="METERS_AND_TRANSFORMERS_REPORT">#REF!</definedName>
    <definedName name="meters_and_transformers_rows" localSheetId="6">#REF!</definedName>
    <definedName name="meters_and_transformers_rows" localSheetId="0">#REF!</definedName>
    <definedName name="meters_and_transformers_rows" localSheetId="7">#REF!</definedName>
    <definedName name="meters_and_transformers_rows" localSheetId="8">#REF!</definedName>
    <definedName name="meters_and_transformers_rows">#REF!</definedName>
    <definedName name="meters_and_transformers_summary_report" localSheetId="6">#REF!</definedName>
    <definedName name="meters_and_transformers_summary_report" localSheetId="0">#REF!</definedName>
    <definedName name="meters_and_transformers_summary_report" localSheetId="7">#REF!</definedName>
    <definedName name="meters_and_transformers_summary_report" localSheetId="8">#REF!</definedName>
    <definedName name="meters_and_transformers_summary_report">#REF!</definedName>
    <definedName name="METLAB" localSheetId="6">#REF!</definedName>
    <definedName name="METLAB" localSheetId="0">#REF!</definedName>
    <definedName name="METLAB" localSheetId="7">#REF!</definedName>
    <definedName name="METLAB" localSheetId="8">#REF!</definedName>
    <definedName name="METLAB">#REF!</definedName>
    <definedName name="METOTH" localSheetId="6">#REF!</definedName>
    <definedName name="METOTH" localSheetId="0">#REF!</definedName>
    <definedName name="METOTH" localSheetId="7">#REF!</definedName>
    <definedName name="METOTH" localSheetId="8">#REF!</definedName>
    <definedName name="METOTH">#REF!</definedName>
    <definedName name="MEVLAB" localSheetId="6">#REF!</definedName>
    <definedName name="MEVLAB" localSheetId="0">#REF!</definedName>
    <definedName name="MEVLAB" localSheetId="7">#REF!</definedName>
    <definedName name="MEVLAB" localSheetId="8">#REF!</definedName>
    <definedName name="MEVLAB">#REF!</definedName>
    <definedName name="MEVOTH" localSheetId="6">#REF!</definedName>
    <definedName name="MEVOTH" localSheetId="0">#REF!</definedName>
    <definedName name="MEVOTH" localSheetId="7">#REF!</definedName>
    <definedName name="MEVOTH" localSheetId="8">#REF!</definedName>
    <definedName name="MEVOTH">#REF!</definedName>
    <definedName name="MEYLAB" localSheetId="6">#REF!</definedName>
    <definedName name="MEYLAB" localSheetId="0">#REF!</definedName>
    <definedName name="MEYLAB" localSheetId="7">#REF!</definedName>
    <definedName name="MEYLAB" localSheetId="8">#REF!</definedName>
    <definedName name="MEYLAB">#REF!</definedName>
    <definedName name="MEYOTH" localSheetId="6">#REF!</definedName>
    <definedName name="MEYOTH" localSheetId="0">#REF!</definedName>
    <definedName name="MEYOTH" localSheetId="7">#REF!</definedName>
    <definedName name="MEYOTH" localSheetId="8">#REF!</definedName>
    <definedName name="MEYOTH">#REF!</definedName>
    <definedName name="MGALAB" localSheetId="6">#REF!</definedName>
    <definedName name="MGALAB" localSheetId="0">#REF!</definedName>
    <definedName name="MGALAB" localSheetId="7">#REF!</definedName>
    <definedName name="MGALAB" localSheetId="8">#REF!</definedName>
    <definedName name="MGALAB">#REF!</definedName>
    <definedName name="MGAOTH" localSheetId="6">#REF!</definedName>
    <definedName name="MGAOTH" localSheetId="0">#REF!</definedName>
    <definedName name="MGAOTH" localSheetId="7">#REF!</definedName>
    <definedName name="MGAOTH" localSheetId="8">#REF!</definedName>
    <definedName name="MGAOTH">#REF!</definedName>
    <definedName name="MGDLAB" localSheetId="6">#REF!</definedName>
    <definedName name="MGDLAB" localSheetId="0">#REF!</definedName>
    <definedName name="MGDLAB" localSheetId="7">#REF!</definedName>
    <definedName name="MGDLAB" localSheetId="8">#REF!</definedName>
    <definedName name="MGDLAB">#REF!</definedName>
    <definedName name="MGDOTH" localSheetId="6">#REF!</definedName>
    <definedName name="MGDOTH" localSheetId="0">#REF!</definedName>
    <definedName name="MGDOTH" localSheetId="7">#REF!</definedName>
    <definedName name="MGDOTH" localSheetId="8">#REF!</definedName>
    <definedName name="MGDOTH">#REF!</definedName>
    <definedName name="MGPLAB" localSheetId="6">#REF!</definedName>
    <definedName name="MGPLAB" localSheetId="0">#REF!</definedName>
    <definedName name="MGPLAB" localSheetId="7">#REF!</definedName>
    <definedName name="MGPLAB" localSheetId="8">#REF!</definedName>
    <definedName name="MGPLAB">#REF!</definedName>
    <definedName name="MGPOTH" localSheetId="6">#REF!</definedName>
    <definedName name="MGPOTH" localSheetId="0">#REF!</definedName>
    <definedName name="MGPOTH" localSheetId="7">#REF!</definedName>
    <definedName name="MGPOTH" localSheetId="8">#REF!</definedName>
    <definedName name="MGPOTH">#REF!</definedName>
    <definedName name="MGTLAB" localSheetId="6">#REF!</definedName>
    <definedName name="MGTLAB" localSheetId="0">#REF!</definedName>
    <definedName name="MGTLAB" localSheetId="7">#REF!</definedName>
    <definedName name="MGTLAB" localSheetId="8">#REF!</definedName>
    <definedName name="MGTLAB">#REF!</definedName>
    <definedName name="MGTOTH" localSheetId="6">#REF!</definedName>
    <definedName name="MGTOTH" localSheetId="0">#REF!</definedName>
    <definedName name="MGTOTH" localSheetId="7">#REF!</definedName>
    <definedName name="MGTOTH" localSheetId="8">#REF!</definedName>
    <definedName name="MGTOTH">#REF!</definedName>
    <definedName name="MGULAB" localSheetId="6">#REF!</definedName>
    <definedName name="MGULAB" localSheetId="0">#REF!</definedName>
    <definedName name="MGULAB" localSheetId="7">#REF!</definedName>
    <definedName name="MGULAB" localSheetId="8">#REF!</definedName>
    <definedName name="MGULAB">#REF!</definedName>
    <definedName name="MGUOTH" localSheetId="6">#REF!</definedName>
    <definedName name="MGUOTH" localSheetId="0">#REF!</definedName>
    <definedName name="MGUOTH" localSheetId="7">#REF!</definedName>
    <definedName name="MGUOTH" localSheetId="8">#REF!</definedName>
    <definedName name="MGUOTH">#REF!</definedName>
    <definedName name="MGXLAB" localSheetId="6">#REF!</definedName>
    <definedName name="MGXLAB" localSheetId="0">#REF!</definedName>
    <definedName name="MGXLAB" localSheetId="7">#REF!</definedName>
    <definedName name="MGXLAB" localSheetId="8">#REF!</definedName>
    <definedName name="MGXLAB">#REF!</definedName>
    <definedName name="MGXOTH" localSheetId="6">#REF!</definedName>
    <definedName name="MGXOTH" localSheetId="0">#REF!</definedName>
    <definedName name="MGXOTH" localSheetId="7">#REF!</definedName>
    <definedName name="MGXOTH" localSheetId="8">#REF!</definedName>
    <definedName name="MGXOTH">#REF!</definedName>
    <definedName name="misc_calcs" localSheetId="8">'[34]Other Inv'!#REF!</definedName>
    <definedName name="misc_calcs">'[34]Other Inv'!#REF!</definedName>
    <definedName name="ML_RETIRE_ANAL_REPORT" localSheetId="6">#REF!</definedName>
    <definedName name="ML_RETIRE_ANAL_REPORT" localSheetId="0">#REF!</definedName>
    <definedName name="ML_RETIRE_ANAL_REPORT" localSheetId="7">#REF!</definedName>
    <definedName name="ML_RETIRE_ANAL_REPORT" localSheetId="8">#REF!</definedName>
    <definedName name="ML_RETIRE_ANAL_REPORT">#REF!</definedName>
    <definedName name="ML_RETIRE_ANAL_ROWS" localSheetId="6">#REF!</definedName>
    <definedName name="ML_RETIRE_ANAL_ROWS" localSheetId="0">#REF!</definedName>
    <definedName name="ML_RETIRE_ANAL_ROWS" localSheetId="7">#REF!</definedName>
    <definedName name="ML_RETIRE_ANAL_ROWS" localSheetId="8">#REF!</definedName>
    <definedName name="ML_RETIRE_ANAL_ROWS">#REF!</definedName>
    <definedName name="ML_RETIRE_PUR_BY_3PARTY_COLUMNS" localSheetId="6">#REF!</definedName>
    <definedName name="ML_RETIRE_PUR_BY_3PARTY_COLUMNS" localSheetId="0">#REF!</definedName>
    <definedName name="ML_RETIRE_PUR_BY_3PARTY_COLUMNS" localSheetId="7">#REF!</definedName>
    <definedName name="ML_RETIRE_PUR_BY_3PARTY_COLUMNS" localSheetId="8">#REF!</definedName>
    <definedName name="ML_RETIRE_PUR_BY_3PARTY_COLUMNS">#REF!</definedName>
    <definedName name="ML_RETIRE_PUR_BY_3PARTY_REPORT" localSheetId="6">#REF!</definedName>
    <definedName name="ML_RETIRE_PUR_BY_3PARTY_REPORT" localSheetId="0">#REF!</definedName>
    <definedName name="ML_RETIRE_PUR_BY_3PARTY_REPORT" localSheetId="7">#REF!</definedName>
    <definedName name="ML_RETIRE_PUR_BY_3PARTY_REPORT" localSheetId="8">#REF!</definedName>
    <definedName name="ML_RETIRE_PUR_BY_3PARTY_REPORT">#REF!</definedName>
    <definedName name="ML_RETIRE_PUR_BY_3PARTY_ROWS" localSheetId="6">#REF!</definedName>
    <definedName name="ML_RETIRE_PUR_BY_3PARTY_ROWS" localSheetId="0">#REF!</definedName>
    <definedName name="ML_RETIRE_PUR_BY_3PARTY_ROWS" localSheetId="7">#REF!</definedName>
    <definedName name="ML_RETIRE_PUR_BY_3PARTY_ROWS" localSheetId="8">#REF!</definedName>
    <definedName name="ML_RETIRE_PUR_BY_3PARTY_ROWS">#REF!</definedName>
    <definedName name="ML_RETIRE_PUR_BY_PSC_REPORT" localSheetId="6">#REF!</definedName>
    <definedName name="ML_RETIRE_PUR_BY_PSC_REPORT" localSheetId="0">#REF!</definedName>
    <definedName name="ML_RETIRE_PUR_BY_PSC_REPORT" localSheetId="7">#REF!</definedName>
    <definedName name="ML_RETIRE_PUR_BY_PSC_REPORT" localSheetId="8">#REF!</definedName>
    <definedName name="ML_RETIRE_PUR_BY_PSC_REPORT">#REF!</definedName>
    <definedName name="ML_RETIRE_REPORT" localSheetId="6">#REF!</definedName>
    <definedName name="ML_RETIRE_REPORT" localSheetId="0">#REF!</definedName>
    <definedName name="ML_RETIRE_REPORT" localSheetId="7">#REF!</definedName>
    <definedName name="ML_RETIRE_REPORT" localSheetId="8">#REF!</definedName>
    <definedName name="ML_RETIRE_REPORT">#REF!</definedName>
    <definedName name="mno" localSheetId="6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7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localSheetId="8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no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odule1.Deferred">[17]!Module1.Deferred</definedName>
    <definedName name="Module1.Print_Income1">[17]!Module1.Print_Income1</definedName>
    <definedName name="MonDemStart" localSheetId="8">'[31]Demand &amp; Capacity - Summer'!#REF!</definedName>
    <definedName name="MonDemStart">'[31]Demand &amp; Capacity - Summer'!#REF!</definedName>
    <definedName name="monthly_pivot" localSheetId="6">#REF!</definedName>
    <definedName name="monthly_pivot" localSheetId="0">#REF!</definedName>
    <definedName name="monthly_pivot" localSheetId="7">#REF!</definedName>
    <definedName name="monthly_pivot" localSheetId="8">#REF!</definedName>
    <definedName name="monthly_pivot">#REF!</definedName>
    <definedName name="Months" localSheetId="6">#REF!</definedName>
    <definedName name="Months" localSheetId="0">#REF!</definedName>
    <definedName name="Months" localSheetId="7">#REF!</definedName>
    <definedName name="Months" localSheetId="8">#REF!</definedName>
    <definedName name="Months">#REF!</definedName>
    <definedName name="Months2" localSheetId="6">#REF!</definedName>
    <definedName name="Months2" localSheetId="0">#REF!</definedName>
    <definedName name="Months2" localSheetId="7">#REF!</definedName>
    <definedName name="Months2" localSheetId="8">#REF!</definedName>
    <definedName name="Months2">#REF!</definedName>
    <definedName name="MSB" localSheetId="6">#REF!</definedName>
    <definedName name="MSB" localSheetId="0">#REF!</definedName>
    <definedName name="MSB" localSheetId="7">#REF!</definedName>
    <definedName name="MSB" localSheetId="8">#REF!</definedName>
    <definedName name="MSB">#REF!</definedName>
    <definedName name="MSD" localSheetId="6">#REF!</definedName>
    <definedName name="MSD" localSheetId="0">#REF!</definedName>
    <definedName name="MSD" localSheetId="7">#REF!</definedName>
    <definedName name="MSD" localSheetId="8">#REF!</definedName>
    <definedName name="MSD">#REF!</definedName>
    <definedName name="MSEB" localSheetId="6">#REF!</definedName>
    <definedName name="MSEB" localSheetId="0">#REF!</definedName>
    <definedName name="MSEB" localSheetId="7">#REF!</definedName>
    <definedName name="MSEB" localSheetId="8">#REF!</definedName>
    <definedName name="MSEB">#REF!</definedName>
    <definedName name="MSED" localSheetId="6">#REF!</definedName>
    <definedName name="MSED" localSheetId="0">#REF!</definedName>
    <definedName name="MSED" localSheetId="7">#REF!</definedName>
    <definedName name="MSED" localSheetId="8">#REF!</definedName>
    <definedName name="MSED">#REF!</definedName>
    <definedName name="MSEF" localSheetId="6">#REF!</definedName>
    <definedName name="MSEF" localSheetId="0">#REF!</definedName>
    <definedName name="MSEF" localSheetId="7">#REF!</definedName>
    <definedName name="MSEF" localSheetId="8">#REF!</definedName>
    <definedName name="MSEF">#REF!</definedName>
    <definedName name="MSF" localSheetId="6">#REF!</definedName>
    <definedName name="MSF" localSheetId="0">#REF!</definedName>
    <definedName name="MSF" localSheetId="7">#REF!</definedName>
    <definedName name="MSF" localSheetId="8">#REF!</definedName>
    <definedName name="MSF">#REF!</definedName>
    <definedName name="MST" localSheetId="6">#REF!</definedName>
    <definedName name="MST" localSheetId="0">#REF!</definedName>
    <definedName name="MST" localSheetId="7">#REF!</definedName>
    <definedName name="MST" localSheetId="8">#REF!</definedName>
    <definedName name="MST">#REF!</definedName>
    <definedName name="MTALAB" localSheetId="6">#REF!</definedName>
    <definedName name="MTALAB" localSheetId="0">#REF!</definedName>
    <definedName name="MTALAB" localSheetId="7">#REF!</definedName>
    <definedName name="MTALAB" localSheetId="8">#REF!</definedName>
    <definedName name="MTALAB">#REF!</definedName>
    <definedName name="MTAOTH" localSheetId="6">#REF!</definedName>
    <definedName name="MTAOTH" localSheetId="0">#REF!</definedName>
    <definedName name="MTAOTH" localSheetId="7">#REF!</definedName>
    <definedName name="MTAOTH" localSheetId="8">#REF!</definedName>
    <definedName name="MTAOTH">#REF!</definedName>
    <definedName name="MTDLAB" localSheetId="6">#REF!</definedName>
    <definedName name="MTDLAB" localSheetId="0">#REF!</definedName>
    <definedName name="MTDLAB" localSheetId="7">#REF!</definedName>
    <definedName name="MTDLAB" localSheetId="8">#REF!</definedName>
    <definedName name="MTDLAB">#REF!</definedName>
    <definedName name="MTDOTH" localSheetId="6">#REF!</definedName>
    <definedName name="MTDOTH" localSheetId="0">#REF!</definedName>
    <definedName name="MTDOTH" localSheetId="7">#REF!</definedName>
    <definedName name="MTDOTH" localSheetId="8">#REF!</definedName>
    <definedName name="MTDOTH">#REF!</definedName>
    <definedName name="MTPLAB" localSheetId="6">#REF!</definedName>
    <definedName name="MTPLAB" localSheetId="0">#REF!</definedName>
    <definedName name="MTPLAB" localSheetId="7">#REF!</definedName>
    <definedName name="MTPLAB" localSheetId="8">#REF!</definedName>
    <definedName name="MTPLAB">#REF!</definedName>
    <definedName name="MTPOTH" localSheetId="6">#REF!</definedName>
    <definedName name="MTPOTH" localSheetId="0">#REF!</definedName>
    <definedName name="MTPOTH" localSheetId="7">#REF!</definedName>
    <definedName name="MTPOTH" localSheetId="8">#REF!</definedName>
    <definedName name="MTPOTH">#REF!</definedName>
    <definedName name="Natural_Fuels_Corporation" localSheetId="6">#REF!</definedName>
    <definedName name="Natural_Fuels_Corporation" localSheetId="0">#REF!</definedName>
    <definedName name="Natural_Fuels_Corporation" localSheetId="7">#REF!</definedName>
    <definedName name="Natural_Fuels_Corporation" localSheetId="8">#REF!</definedName>
    <definedName name="Natural_Fuels_Corporation">#REF!</definedName>
    <definedName name="newtes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w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extYear">'[22]2008 Stmt of Opers'!$D$10</definedName>
    <definedName name="NextYearBudgetHeader">'[35]Cover-Budget'!$A$4</definedName>
    <definedName name="NINTALLOC">'[4]data entry'!#REF!</definedName>
    <definedName name="NOVAMT" localSheetId="6">[0]!amttable</definedName>
    <definedName name="NOVAMT" localSheetId="0">[0]!amttable</definedName>
    <definedName name="NOVAMT" localSheetId="7">[18]!amttable</definedName>
    <definedName name="NOVAMT" localSheetId="8">[18]!amttable</definedName>
    <definedName name="NOVAMT">[0]!amttable</definedName>
    <definedName name="NOVDT" localSheetId="6">[0]!dttable</definedName>
    <definedName name="NOVDT" localSheetId="0">[0]!dttable</definedName>
    <definedName name="NOVDT" localSheetId="7">[18]!dttable</definedName>
    <definedName name="NOVDT" localSheetId="8">[18]!dttable</definedName>
    <definedName name="NOVDT">[0]!dttable</definedName>
    <definedName name="NOVEMBERAMT">#N/A</definedName>
    <definedName name="NOVEMBERDT">#N/A</definedName>
    <definedName name="O_MQ9_BUDGET_INPUT" localSheetId="6">#REF!</definedName>
    <definedName name="O_MQ9_BUDGET_INPUT" localSheetId="0">#REF!</definedName>
    <definedName name="O_MQ9_BUDGET_INPUT" localSheetId="7">#REF!</definedName>
    <definedName name="O_MQ9_BUDGET_INPUT" localSheetId="8">#REF!</definedName>
    <definedName name="O_MQ9_BUDGET_INPUT">#REF!</definedName>
    <definedName name="O_MQ9_Final" localSheetId="6">#REF!</definedName>
    <definedName name="O_MQ9_Final" localSheetId="0">#REF!</definedName>
    <definedName name="O_MQ9_Final" localSheetId="7">#REF!</definedName>
    <definedName name="O_MQ9_Final" localSheetId="8">#REF!</definedName>
    <definedName name="O_MQ9_Final">#REF!</definedName>
    <definedName name="OANDMQ9_BUDGET_INPUT" localSheetId="6">#REF!</definedName>
    <definedName name="OANDMQ9_BUDGET_INPUT" localSheetId="0">#REF!</definedName>
    <definedName name="OANDMQ9_BUDGET_INPUT" localSheetId="7">#REF!</definedName>
    <definedName name="OANDMQ9_BUDGET_INPUT" localSheetId="8">#REF!</definedName>
    <definedName name="OANDMQ9_BUDGET_INPUT">#REF!</definedName>
    <definedName name="OCTAMT" localSheetId="6">[0]!amttable</definedName>
    <definedName name="OCTAMT" localSheetId="0">[0]!amttable</definedName>
    <definedName name="OCTAMT" localSheetId="7">[18]!amttable</definedName>
    <definedName name="OCTAMT" localSheetId="8">[18]!amttable</definedName>
    <definedName name="OCTAMT">[0]!amttable</definedName>
    <definedName name="OCTDT" localSheetId="6">[0]!dttable</definedName>
    <definedName name="OCTDT" localSheetId="0">[0]!dttable</definedName>
    <definedName name="OCTDT" localSheetId="7">[18]!dttable</definedName>
    <definedName name="OCTDT" localSheetId="8">[18]!dttable</definedName>
    <definedName name="OCTDT">[0]!dttable</definedName>
    <definedName name="OCTOBERAMT">#N/A</definedName>
    <definedName name="OCTOBERDT">#N/A</definedName>
    <definedName name="OE96_COLO_UTE_DEF_TAX" localSheetId="6">#REF!</definedName>
    <definedName name="OE96_COLO_UTE_DEF_TAX" localSheetId="0">#REF!</definedName>
    <definedName name="OE96_COLO_UTE_DEF_TAX" localSheetId="7">#REF!</definedName>
    <definedName name="OE96_COLO_UTE_DEF_TAX" localSheetId="8">#REF!</definedName>
    <definedName name="OE96_COLO_UTE_DEF_TAX">#REF!</definedName>
    <definedName name="oe96_detail_anal" localSheetId="6">#REF!</definedName>
    <definedName name="oe96_detail_anal" localSheetId="0">#REF!</definedName>
    <definedName name="oe96_detail_anal" localSheetId="7">#REF!</definedName>
    <definedName name="oe96_detail_anal" localSheetId="8">#REF!</definedName>
    <definedName name="oe96_detail_anal">#REF!</definedName>
    <definedName name="OE96_MEMO" localSheetId="6">#REF!</definedName>
    <definedName name="OE96_MEMO" localSheetId="0">#REF!</definedName>
    <definedName name="OE96_MEMO" localSheetId="7">#REF!</definedName>
    <definedName name="OE96_MEMO" localSheetId="8">#REF!</definedName>
    <definedName name="OE96_MEMO">#REF!</definedName>
    <definedName name="OE96_MEMO_ROWS" localSheetId="6">#REF!</definedName>
    <definedName name="OE96_MEMO_ROWS" localSheetId="0">#REF!</definedName>
    <definedName name="OE96_MEMO_ROWS" localSheetId="7">#REF!</definedName>
    <definedName name="OE96_MEMO_ROWS" localSheetId="8">#REF!</definedName>
    <definedName name="OE96_MEMO_ROWS">#REF!</definedName>
    <definedName name="OEA092670LAB" localSheetId="6">#REF!</definedName>
    <definedName name="OEA092670LAB" localSheetId="0">#REF!</definedName>
    <definedName name="OEA092670LAB" localSheetId="7">#REF!</definedName>
    <definedName name="OEA092670LAB" localSheetId="8">#REF!</definedName>
    <definedName name="OEA092670LAB">#REF!</definedName>
    <definedName name="OEA092670OTH" localSheetId="6">#REF!</definedName>
    <definedName name="OEA092670OTH" localSheetId="0">#REF!</definedName>
    <definedName name="OEA092670OTH" localSheetId="7">#REF!</definedName>
    <definedName name="OEA092670OTH" localSheetId="8">#REF!</definedName>
    <definedName name="OEA092670OTH">#REF!</definedName>
    <definedName name="OEA092672LAB" localSheetId="6">#REF!</definedName>
    <definedName name="OEA092672LAB" localSheetId="0">#REF!</definedName>
    <definedName name="OEA092672LAB" localSheetId="7">#REF!</definedName>
    <definedName name="OEA092672LAB" localSheetId="8">#REF!</definedName>
    <definedName name="OEA092672LAB">#REF!</definedName>
    <definedName name="OEA092672OTH" localSheetId="6">#REF!</definedName>
    <definedName name="OEA092672OTH" localSheetId="0">#REF!</definedName>
    <definedName name="OEA092672OTH" localSheetId="7">#REF!</definedName>
    <definedName name="OEA092672OTH" localSheetId="8">#REF!</definedName>
    <definedName name="OEA092672OTH">#REF!</definedName>
    <definedName name="OEALAB" localSheetId="6">#REF!</definedName>
    <definedName name="OEALAB" localSheetId="0">#REF!</definedName>
    <definedName name="OEALAB" localSheetId="7">#REF!</definedName>
    <definedName name="OEALAB" localSheetId="8">#REF!</definedName>
    <definedName name="OEALAB">#REF!</definedName>
    <definedName name="OEAOTH" localSheetId="6">#REF!</definedName>
    <definedName name="OEAOTH" localSheetId="0">#REF!</definedName>
    <definedName name="OEAOTH" localSheetId="7">#REF!</definedName>
    <definedName name="OEAOTH" localSheetId="8">#REF!</definedName>
    <definedName name="OEAOTH">#REF!</definedName>
    <definedName name="OEBLAB" localSheetId="6">#REF!</definedName>
    <definedName name="OEBLAB" localSheetId="0">#REF!</definedName>
    <definedName name="OEBLAB" localSheetId="7">#REF!</definedName>
    <definedName name="OEBLAB" localSheetId="8">#REF!</definedName>
    <definedName name="OEBLAB">#REF!</definedName>
    <definedName name="OEBOTH" localSheetId="6">#REF!</definedName>
    <definedName name="OEBOTH" localSheetId="0">#REF!</definedName>
    <definedName name="OEBOTH" localSheetId="7">#REF!</definedName>
    <definedName name="OEBOTH" localSheetId="8">#REF!</definedName>
    <definedName name="OEBOTH">#REF!</definedName>
    <definedName name="OECLAB" localSheetId="6">#REF!</definedName>
    <definedName name="OECLAB" localSheetId="0">#REF!</definedName>
    <definedName name="OECLAB" localSheetId="7">#REF!</definedName>
    <definedName name="OECLAB" localSheetId="8">#REF!</definedName>
    <definedName name="OECLAB">#REF!</definedName>
    <definedName name="OECOTH" localSheetId="6">#REF!</definedName>
    <definedName name="OECOTH" localSheetId="0">#REF!</definedName>
    <definedName name="OECOTH" localSheetId="7">#REF!</definedName>
    <definedName name="OECOTH" localSheetId="8">#REF!</definedName>
    <definedName name="OECOTH">#REF!</definedName>
    <definedName name="OEDLAB" localSheetId="6">#REF!</definedName>
    <definedName name="OEDLAB" localSheetId="0">#REF!</definedName>
    <definedName name="OEDLAB" localSheetId="7">#REF!</definedName>
    <definedName name="OEDLAB" localSheetId="8">#REF!</definedName>
    <definedName name="OEDLAB">#REF!</definedName>
    <definedName name="OEDOTH" localSheetId="6">#REF!</definedName>
    <definedName name="OEDOTH" localSheetId="0">#REF!</definedName>
    <definedName name="OEDOTH" localSheetId="7">#REF!</definedName>
    <definedName name="OEDOTH" localSheetId="8">#REF!</definedName>
    <definedName name="OEDOTH">#REF!</definedName>
    <definedName name="OEE055720OTH" localSheetId="6">#REF!</definedName>
    <definedName name="OEE055720OTH" localSheetId="0">#REF!</definedName>
    <definedName name="OEE055720OTH" localSheetId="7">#REF!</definedName>
    <definedName name="OEE055720OTH" localSheetId="8">#REF!</definedName>
    <definedName name="OEE055720OTH">#REF!</definedName>
    <definedName name="OEE055750OTH" localSheetId="6">#REF!</definedName>
    <definedName name="OEE055750OTH" localSheetId="0">#REF!</definedName>
    <definedName name="OEE055750OTH" localSheetId="7">#REF!</definedName>
    <definedName name="OEE055750OTH" localSheetId="8">#REF!</definedName>
    <definedName name="OEE055750OTH">#REF!</definedName>
    <definedName name="OEEOTH" localSheetId="6">#REF!</definedName>
    <definedName name="OEEOTH" localSheetId="0">#REF!</definedName>
    <definedName name="OEEOTH" localSheetId="7">#REF!</definedName>
    <definedName name="OEEOTH" localSheetId="8">#REF!</definedName>
    <definedName name="OEEOTH">#REF!</definedName>
    <definedName name="OEF050110LAB" localSheetId="6">#REF!</definedName>
    <definedName name="OEF050110LAB" localSheetId="0">#REF!</definedName>
    <definedName name="OEF050110LAB" localSheetId="7">#REF!</definedName>
    <definedName name="OEF050110LAB" localSheetId="8">#REF!</definedName>
    <definedName name="OEF050110LAB">#REF!</definedName>
    <definedName name="OEF050110OTH" localSheetId="6">#REF!</definedName>
    <definedName name="OEF050110OTH" localSheetId="0">#REF!</definedName>
    <definedName name="OEF050110OTH" localSheetId="7">#REF!</definedName>
    <definedName name="OEF050110OTH" localSheetId="8">#REF!</definedName>
    <definedName name="OEF050110OTH">#REF!</definedName>
    <definedName name="OEF050120OTH" localSheetId="6">#REF!</definedName>
    <definedName name="OEF050120OTH" localSheetId="0">#REF!</definedName>
    <definedName name="OEF050120OTH" localSheetId="7">#REF!</definedName>
    <definedName name="OEF050120OTH" localSheetId="8">#REF!</definedName>
    <definedName name="OEF050120OTH">#REF!</definedName>
    <definedName name="OEF050130OTH" localSheetId="6">#REF!</definedName>
    <definedName name="OEF050130OTH" localSheetId="0">#REF!</definedName>
    <definedName name="OEF050130OTH" localSheetId="7">#REF!</definedName>
    <definedName name="OEF050130OTH" localSheetId="8">#REF!</definedName>
    <definedName name="OEF050130OTH">#REF!</definedName>
    <definedName name="OEF050170LAB" localSheetId="6">#REF!</definedName>
    <definedName name="OEF050170LAB" localSheetId="0">#REF!</definedName>
    <definedName name="OEF050170LAB" localSheetId="7">#REF!</definedName>
    <definedName name="OEF050170LAB" localSheetId="8">#REF!</definedName>
    <definedName name="OEF050170LAB">#REF!</definedName>
    <definedName name="OEF050170OTH" localSheetId="6">#REF!</definedName>
    <definedName name="OEF050170OTH" localSheetId="0">#REF!</definedName>
    <definedName name="OEF050170OTH" localSheetId="7">#REF!</definedName>
    <definedName name="OEF050170OTH" localSheetId="8">#REF!</definedName>
    <definedName name="OEF050170OTH">#REF!</definedName>
    <definedName name="OEF050190LAB" localSheetId="6">#REF!</definedName>
    <definedName name="OEF050190LAB" localSheetId="0">#REF!</definedName>
    <definedName name="OEF050190LAB" localSheetId="7">#REF!</definedName>
    <definedName name="OEF050190LAB" localSheetId="8">#REF!</definedName>
    <definedName name="OEF050190LAB">#REF!</definedName>
    <definedName name="OEF050190OTH" localSheetId="6">#REF!</definedName>
    <definedName name="OEF050190OTH" localSheetId="0">#REF!</definedName>
    <definedName name="OEF050190OTH" localSheetId="7">#REF!</definedName>
    <definedName name="OEF050190OTH" localSheetId="8">#REF!</definedName>
    <definedName name="OEF050190OTH">#REF!</definedName>
    <definedName name="OEF050195LAB" localSheetId="6">#REF!</definedName>
    <definedName name="OEF050195LAB" localSheetId="0">#REF!</definedName>
    <definedName name="OEF050195LAB" localSheetId="7">#REF!</definedName>
    <definedName name="OEF050195LAB" localSheetId="8">#REF!</definedName>
    <definedName name="OEF050195LAB">#REF!</definedName>
    <definedName name="OEF050195OTH" localSheetId="6">#REF!</definedName>
    <definedName name="OEF050195OTH" localSheetId="0">#REF!</definedName>
    <definedName name="OEF050195OTH" localSheetId="7">#REF!</definedName>
    <definedName name="OEF050195OTH" localSheetId="8">#REF!</definedName>
    <definedName name="OEF050195OTH">#REF!</definedName>
    <definedName name="OEF054710OTH" localSheetId="6">#REF!</definedName>
    <definedName name="OEF054710OTH" localSheetId="0">#REF!</definedName>
    <definedName name="OEF054710OTH" localSheetId="7">#REF!</definedName>
    <definedName name="OEF054710OTH" localSheetId="8">#REF!</definedName>
    <definedName name="OEF054710OTH">#REF!</definedName>
    <definedName name="OEF054720OTH" localSheetId="6">#REF!</definedName>
    <definedName name="OEF054720OTH" localSheetId="0">#REF!</definedName>
    <definedName name="OEF054720OTH" localSheetId="7">#REF!</definedName>
    <definedName name="OEF054720OTH" localSheetId="8">#REF!</definedName>
    <definedName name="OEF054720OTH">#REF!</definedName>
    <definedName name="OEF054730OTH" localSheetId="6">#REF!</definedName>
    <definedName name="OEF054730OTH" localSheetId="0">#REF!</definedName>
    <definedName name="OEF054730OTH" localSheetId="7">#REF!</definedName>
    <definedName name="OEF054730OTH" localSheetId="8">#REF!</definedName>
    <definedName name="OEF054730OTH">#REF!</definedName>
    <definedName name="OEF054750OTH" localSheetId="6">#REF!</definedName>
    <definedName name="OEF054750OTH" localSheetId="0">#REF!</definedName>
    <definedName name="OEF054750OTH" localSheetId="7">#REF!</definedName>
    <definedName name="OEF054750OTH" localSheetId="8">#REF!</definedName>
    <definedName name="OEF054750OTH">#REF!</definedName>
    <definedName name="OEFLAB" localSheetId="6">#REF!</definedName>
    <definedName name="OEFLAB" localSheetId="0">#REF!</definedName>
    <definedName name="OEFLAB" localSheetId="7">#REF!</definedName>
    <definedName name="OEFLAB" localSheetId="8">#REF!</definedName>
    <definedName name="OEFLAB">#REF!</definedName>
    <definedName name="OEFOTH" localSheetId="6">#REF!</definedName>
    <definedName name="OEFOTH" localSheetId="0">#REF!</definedName>
    <definedName name="OEFOTH" localSheetId="7">#REF!</definedName>
    <definedName name="OEFOTH" localSheetId="8">#REF!</definedName>
    <definedName name="OEFOTH">#REF!</definedName>
    <definedName name="OEG055730OTH" localSheetId="6">#REF!</definedName>
    <definedName name="OEG055730OTH" localSheetId="0">#REF!</definedName>
    <definedName name="OEG055730OTH" localSheetId="7">#REF!</definedName>
    <definedName name="OEG055730OTH" localSheetId="8">#REF!</definedName>
    <definedName name="OEG055730OTH">#REF!</definedName>
    <definedName name="OEGOTH" localSheetId="6">#REF!</definedName>
    <definedName name="OEGOTH" localSheetId="0">#REF!</definedName>
    <definedName name="OEGOTH" localSheetId="7">#REF!</definedName>
    <definedName name="OEGOTH" localSheetId="8">#REF!</definedName>
    <definedName name="OEGOTH">#REF!</definedName>
    <definedName name="OEHLAB" localSheetId="6">#REF!</definedName>
    <definedName name="OEHLAB" localSheetId="0">#REF!</definedName>
    <definedName name="OEHLAB" localSheetId="7">#REF!</definedName>
    <definedName name="OEHLAB" localSheetId="8">#REF!</definedName>
    <definedName name="OEHLAB">#REF!</definedName>
    <definedName name="OEHOTH" localSheetId="6">#REF!</definedName>
    <definedName name="OEHOTH" localSheetId="0">#REF!</definedName>
    <definedName name="OEHOTH" localSheetId="7">#REF!</definedName>
    <definedName name="OEHOTH" localSheetId="8">#REF!</definedName>
    <definedName name="OEHOTH">#REF!</definedName>
    <definedName name="OEIOTH" localSheetId="6">#REF!</definedName>
    <definedName name="OEIOTH" localSheetId="0">#REF!</definedName>
    <definedName name="OEIOTH" localSheetId="7">#REF!</definedName>
    <definedName name="OEIOTH" localSheetId="8">#REF!</definedName>
    <definedName name="OEIOTH">#REF!</definedName>
    <definedName name="OEJOTH" localSheetId="6">#REF!</definedName>
    <definedName name="OEJOTH" localSheetId="0">#REF!</definedName>
    <definedName name="OEJOTH" localSheetId="7">#REF!</definedName>
    <definedName name="OEJOTH" localSheetId="8">#REF!</definedName>
    <definedName name="OEJOTH">#REF!</definedName>
    <definedName name="OEKLAB" localSheetId="6">#REF!</definedName>
    <definedName name="OEKLAB" localSheetId="0">#REF!</definedName>
    <definedName name="OEKLAB" localSheetId="7">#REF!</definedName>
    <definedName name="OEKLAB" localSheetId="8">#REF!</definedName>
    <definedName name="OEKLAB">#REF!</definedName>
    <definedName name="OEKOTH" localSheetId="6">#REF!</definedName>
    <definedName name="OEKOTH" localSheetId="0">#REF!</definedName>
    <definedName name="OEKOTH" localSheetId="7">#REF!</definedName>
    <definedName name="OEKOTH" localSheetId="8">#REF!</definedName>
    <definedName name="OEKOTH">#REF!</definedName>
    <definedName name="OEMLAB" localSheetId="6">#REF!</definedName>
    <definedName name="OEMLAB" localSheetId="0">#REF!</definedName>
    <definedName name="OEMLAB" localSheetId="7">#REF!</definedName>
    <definedName name="OEMLAB" localSheetId="8">#REF!</definedName>
    <definedName name="OEMLAB">#REF!</definedName>
    <definedName name="OEMOTH" localSheetId="6">#REF!</definedName>
    <definedName name="OEMOTH" localSheetId="0">#REF!</definedName>
    <definedName name="OEMOTH" localSheetId="7">#REF!</definedName>
    <definedName name="OEMOTH" localSheetId="8">#REF!</definedName>
    <definedName name="OEMOTH">#REF!</definedName>
    <definedName name="OENOTH" localSheetId="6">#REF!</definedName>
    <definedName name="OENOTH" localSheetId="0">#REF!</definedName>
    <definedName name="OENOTH" localSheetId="7">#REF!</definedName>
    <definedName name="OENOTH" localSheetId="8">#REF!</definedName>
    <definedName name="OENOTH">#REF!</definedName>
    <definedName name="OEO055540OTH" localSheetId="6">#REF!</definedName>
    <definedName name="OEO055540OTH" localSheetId="0">#REF!</definedName>
    <definedName name="OEO055540OTH" localSheetId="7">#REF!</definedName>
    <definedName name="OEO055540OTH" localSheetId="8">#REF!</definedName>
    <definedName name="OEO055540OTH">#REF!</definedName>
    <definedName name="OEO055591OTH" localSheetId="6">#REF!</definedName>
    <definedName name="OEO055591OTH" localSheetId="0">#REF!</definedName>
    <definedName name="OEO055591OTH" localSheetId="7">#REF!</definedName>
    <definedName name="OEO055591OTH" localSheetId="8">#REF!</definedName>
    <definedName name="OEO055591OTH">#REF!</definedName>
    <definedName name="OEO055592OTH" localSheetId="6">#REF!</definedName>
    <definedName name="OEO055592OTH" localSheetId="0">#REF!</definedName>
    <definedName name="OEO055592OTH" localSheetId="7">#REF!</definedName>
    <definedName name="OEO055592OTH" localSheetId="8">#REF!</definedName>
    <definedName name="OEO055592OTH">#REF!</definedName>
    <definedName name="OEOOTH" localSheetId="6">#REF!</definedName>
    <definedName name="OEOOTH" localSheetId="0">#REF!</definedName>
    <definedName name="OEOOTH" localSheetId="7">#REF!</definedName>
    <definedName name="OEOOTH" localSheetId="8">#REF!</definedName>
    <definedName name="OEOOTH">#REF!</definedName>
    <definedName name="OEP055710LAB" localSheetId="6">#REF!</definedName>
    <definedName name="OEP055710LAB" localSheetId="0">#REF!</definedName>
    <definedName name="OEP055710LAB" localSheetId="7">#REF!</definedName>
    <definedName name="OEP055710LAB" localSheetId="8">#REF!</definedName>
    <definedName name="OEP055710LAB">#REF!</definedName>
    <definedName name="OEP055710OTH" localSheetId="6">#REF!</definedName>
    <definedName name="OEP055710OTH" localSheetId="0">#REF!</definedName>
    <definedName name="OEP055710OTH" localSheetId="7">#REF!</definedName>
    <definedName name="OEP055710OTH" localSheetId="8">#REF!</definedName>
    <definedName name="OEP055710OTH">#REF!</definedName>
    <definedName name="OEPLAB" localSheetId="6">#REF!</definedName>
    <definedName name="OEPLAB" localSheetId="0">#REF!</definedName>
    <definedName name="OEPLAB" localSheetId="7">#REF!</definedName>
    <definedName name="OEPLAB" localSheetId="8">#REF!</definedName>
    <definedName name="OEPLAB">#REF!</definedName>
    <definedName name="OEPOTH" localSheetId="6">#REF!</definedName>
    <definedName name="OEPOTH" localSheetId="0">#REF!</definedName>
    <definedName name="OEPOTH" localSheetId="7">#REF!</definedName>
    <definedName name="OEPOTH" localSheetId="8">#REF!</definedName>
    <definedName name="OEPOTH">#REF!</definedName>
    <definedName name="OEQ055510OTH" localSheetId="6">#REF!</definedName>
    <definedName name="OEQ055510OTH" localSheetId="0">#REF!</definedName>
    <definedName name="OEQ055510OTH" localSheetId="7">#REF!</definedName>
    <definedName name="OEQ055510OTH" localSheetId="8">#REF!</definedName>
    <definedName name="OEQ055510OTH">#REF!</definedName>
    <definedName name="OEQ055520OTH" localSheetId="6">#REF!</definedName>
    <definedName name="OEQ055520OTH" localSheetId="0">#REF!</definedName>
    <definedName name="OEQ055520OTH" localSheetId="7">#REF!</definedName>
    <definedName name="OEQ055520OTH" localSheetId="8">#REF!</definedName>
    <definedName name="OEQ055520OTH">#REF!</definedName>
    <definedName name="OEQ055530OTH" localSheetId="6">#REF!</definedName>
    <definedName name="OEQ055530OTH" localSheetId="0">#REF!</definedName>
    <definedName name="OEQ055530OTH" localSheetId="7">#REF!</definedName>
    <definedName name="OEQ055530OTH" localSheetId="8">#REF!</definedName>
    <definedName name="OEQ055530OTH">#REF!</definedName>
    <definedName name="OEQOTH" localSheetId="6">#REF!</definedName>
    <definedName name="OEQOTH" localSheetId="0">#REF!</definedName>
    <definedName name="OEQOTH" localSheetId="7">#REF!</definedName>
    <definedName name="OEQOTH" localSheetId="8">#REF!</definedName>
    <definedName name="OEQOTH">#REF!</definedName>
    <definedName name="OESLAB" localSheetId="6">#REF!</definedName>
    <definedName name="OESLAB" localSheetId="0">#REF!</definedName>
    <definedName name="OESLAB" localSheetId="7">#REF!</definedName>
    <definedName name="OESLAB" localSheetId="8">#REF!</definedName>
    <definedName name="OESLAB">#REF!</definedName>
    <definedName name="OESOTH" localSheetId="6">#REF!</definedName>
    <definedName name="OESOTH" localSheetId="0">#REF!</definedName>
    <definedName name="OESOTH" localSheetId="7">#REF!</definedName>
    <definedName name="OESOTH" localSheetId="8">#REF!</definedName>
    <definedName name="OESOTH">#REF!</definedName>
    <definedName name="OETLAB" localSheetId="6">#REF!</definedName>
    <definedName name="OETLAB" localSheetId="0">#REF!</definedName>
    <definedName name="OETLAB" localSheetId="7">#REF!</definedName>
    <definedName name="OETLAB" localSheetId="8">#REF!</definedName>
    <definedName name="OETLAB">#REF!</definedName>
    <definedName name="OETOTH" localSheetId="6">#REF!</definedName>
    <definedName name="OETOTH" localSheetId="0">#REF!</definedName>
    <definedName name="OETOTH" localSheetId="7">#REF!</definedName>
    <definedName name="OETOTH" localSheetId="8">#REF!</definedName>
    <definedName name="OETOTH">#REF!</definedName>
    <definedName name="OEVLAB" localSheetId="6">#REF!</definedName>
    <definedName name="OEVLAB" localSheetId="0">#REF!</definedName>
    <definedName name="OEVLAB" localSheetId="7">#REF!</definedName>
    <definedName name="OEVLAB" localSheetId="8">#REF!</definedName>
    <definedName name="OEVLAB">#REF!</definedName>
    <definedName name="OEVOTH" localSheetId="6">#REF!</definedName>
    <definedName name="OEVOTH" localSheetId="0">#REF!</definedName>
    <definedName name="OEVOTH" localSheetId="7">#REF!</definedName>
    <definedName name="OEVOTH" localSheetId="8">#REF!</definedName>
    <definedName name="OEVOTH">#REF!</definedName>
    <definedName name="OEYLAB" localSheetId="6">#REF!</definedName>
    <definedName name="OEYLAB" localSheetId="0">#REF!</definedName>
    <definedName name="OEYLAB" localSheetId="7">#REF!</definedName>
    <definedName name="OEYLAB" localSheetId="8">#REF!</definedName>
    <definedName name="OEYLAB">#REF!</definedName>
    <definedName name="OEYOTH" localSheetId="6">#REF!</definedName>
    <definedName name="OEYOTH" localSheetId="0">#REF!</definedName>
    <definedName name="OEYOTH" localSheetId="7">#REF!</definedName>
    <definedName name="OEYOTH" localSheetId="8">#REF!</definedName>
    <definedName name="OEYOTH">#REF!</definedName>
    <definedName name="OGA092670LAB" localSheetId="6">#REF!</definedName>
    <definedName name="OGA092670LAB" localSheetId="0">#REF!</definedName>
    <definedName name="OGA092670LAB" localSheetId="7">#REF!</definedName>
    <definedName name="OGA092670LAB" localSheetId="8">#REF!</definedName>
    <definedName name="OGA092670LAB">#REF!</definedName>
    <definedName name="OGA092670OTH" localSheetId="6">#REF!</definedName>
    <definedName name="OGA092670OTH" localSheetId="0">#REF!</definedName>
    <definedName name="OGA092670OTH" localSheetId="7">#REF!</definedName>
    <definedName name="OGA092670OTH" localSheetId="8">#REF!</definedName>
    <definedName name="OGA092670OTH">#REF!</definedName>
    <definedName name="OGA092672LAB" localSheetId="6">#REF!</definedName>
    <definedName name="OGA092672LAB" localSheetId="0">#REF!</definedName>
    <definedName name="OGA092672LAB" localSheetId="7">#REF!</definedName>
    <definedName name="OGA092672LAB" localSheetId="8">#REF!</definedName>
    <definedName name="OGA092672LAB">#REF!</definedName>
    <definedName name="OGA092672OTH" localSheetId="6">#REF!</definedName>
    <definedName name="OGA092672OTH" localSheetId="0">#REF!</definedName>
    <definedName name="OGA092672OTH" localSheetId="7">#REF!</definedName>
    <definedName name="OGA092672OTH" localSheetId="8">#REF!</definedName>
    <definedName name="OGA092672OTH">#REF!</definedName>
    <definedName name="OGALAB" localSheetId="6">#REF!</definedName>
    <definedName name="OGALAB" localSheetId="0">#REF!</definedName>
    <definedName name="OGALAB" localSheetId="7">#REF!</definedName>
    <definedName name="OGALAB" localSheetId="8">#REF!</definedName>
    <definedName name="OGALAB">#REF!</definedName>
    <definedName name="OGAOTH" localSheetId="6">#REF!</definedName>
    <definedName name="OGAOTH" localSheetId="0">#REF!</definedName>
    <definedName name="OGAOTH" localSheetId="7">#REF!</definedName>
    <definedName name="OGAOTH" localSheetId="8">#REF!</definedName>
    <definedName name="OGAOTH">#REF!</definedName>
    <definedName name="OGCLAB" localSheetId="6">#REF!</definedName>
    <definedName name="OGCLAB" localSheetId="0">#REF!</definedName>
    <definedName name="OGCLAB" localSheetId="7">#REF!</definedName>
    <definedName name="OGCLAB" localSheetId="8">#REF!</definedName>
    <definedName name="OGCLAB">#REF!</definedName>
    <definedName name="OGCOTH" localSheetId="6">#REF!</definedName>
    <definedName name="OGCOTH" localSheetId="0">#REF!</definedName>
    <definedName name="OGCOTH" localSheetId="7">#REF!</definedName>
    <definedName name="OGCOTH" localSheetId="8">#REF!</definedName>
    <definedName name="OGCOTH">#REF!</definedName>
    <definedName name="OGDLAB" localSheetId="6">#REF!</definedName>
    <definedName name="OGDLAB" localSheetId="0">#REF!</definedName>
    <definedName name="OGDLAB" localSheetId="7">#REF!</definedName>
    <definedName name="OGDLAB" localSheetId="8">#REF!</definedName>
    <definedName name="OGDLAB">#REF!</definedName>
    <definedName name="OGDOTH" localSheetId="6">#REF!</definedName>
    <definedName name="OGDOTH" localSheetId="0">#REF!</definedName>
    <definedName name="OGDOTH" localSheetId="7">#REF!</definedName>
    <definedName name="OGDOTH" localSheetId="8">#REF!</definedName>
    <definedName name="OGDOTH">#REF!</definedName>
    <definedName name="OGFOTH" localSheetId="6">#REF!</definedName>
    <definedName name="OGFOTH" localSheetId="0">#REF!</definedName>
    <definedName name="OGFOTH" localSheetId="7">#REF!</definedName>
    <definedName name="OGFOTH" localSheetId="8">#REF!</definedName>
    <definedName name="OGFOTH">#REF!</definedName>
    <definedName name="OGJOTH" localSheetId="6">#REF!</definedName>
    <definedName name="OGJOTH" localSheetId="0">#REF!</definedName>
    <definedName name="OGJOTH" localSheetId="7">#REF!</definedName>
    <definedName name="OGJOTH" localSheetId="8">#REF!</definedName>
    <definedName name="OGJOTH">#REF!</definedName>
    <definedName name="OGMLAB" localSheetId="6">#REF!</definedName>
    <definedName name="OGMLAB" localSheetId="0">#REF!</definedName>
    <definedName name="OGMLAB" localSheetId="7">#REF!</definedName>
    <definedName name="OGMLAB" localSheetId="8">#REF!</definedName>
    <definedName name="OGMLAB">#REF!</definedName>
    <definedName name="OGMOTH" localSheetId="6">#REF!</definedName>
    <definedName name="OGMOTH" localSheetId="0">#REF!</definedName>
    <definedName name="OGMOTH" localSheetId="7">#REF!</definedName>
    <definedName name="OGMOTH" localSheetId="8">#REF!</definedName>
    <definedName name="OGMOTH">#REF!</definedName>
    <definedName name="OGPLAB" localSheetId="6">#REF!</definedName>
    <definedName name="OGPLAB" localSheetId="0">#REF!</definedName>
    <definedName name="OGPLAB" localSheetId="7">#REF!</definedName>
    <definedName name="OGPLAB" localSheetId="8">#REF!</definedName>
    <definedName name="OGPLAB">#REF!</definedName>
    <definedName name="OGPOTH" localSheetId="6">#REF!</definedName>
    <definedName name="OGPOTH" localSheetId="0">#REF!</definedName>
    <definedName name="OGPOTH" localSheetId="7">#REF!</definedName>
    <definedName name="OGPOTH" localSheetId="8">#REF!</definedName>
    <definedName name="OGPOTH">#REF!</definedName>
    <definedName name="OGROTH" localSheetId="6">#REF!</definedName>
    <definedName name="OGROTH" localSheetId="0">#REF!</definedName>
    <definedName name="OGROTH" localSheetId="7">#REF!</definedName>
    <definedName name="OGROTH" localSheetId="8">#REF!</definedName>
    <definedName name="OGROTH">#REF!</definedName>
    <definedName name="OGSLAB" localSheetId="6">#REF!</definedName>
    <definedName name="OGSLAB" localSheetId="0">#REF!</definedName>
    <definedName name="OGSLAB" localSheetId="7">#REF!</definedName>
    <definedName name="OGSLAB" localSheetId="8">#REF!</definedName>
    <definedName name="OGSLAB">#REF!</definedName>
    <definedName name="OGSOTH" localSheetId="6">#REF!</definedName>
    <definedName name="OGSOTH" localSheetId="0">#REF!</definedName>
    <definedName name="OGSOTH" localSheetId="7">#REF!</definedName>
    <definedName name="OGSOTH" localSheetId="8">#REF!</definedName>
    <definedName name="OGSOTH">#REF!</definedName>
    <definedName name="OGTLAB" localSheetId="6">#REF!</definedName>
    <definedName name="OGTLAB" localSheetId="0">#REF!</definedName>
    <definedName name="OGTLAB" localSheetId="7">#REF!</definedName>
    <definedName name="OGTLAB" localSheetId="8">#REF!</definedName>
    <definedName name="OGTLAB">#REF!</definedName>
    <definedName name="OGTOTH" localSheetId="6">#REF!</definedName>
    <definedName name="OGTOTH" localSheetId="0">#REF!</definedName>
    <definedName name="OGTOTH" localSheetId="7">#REF!</definedName>
    <definedName name="OGTOTH" localSheetId="8">#REF!</definedName>
    <definedName name="OGTOTH">#REF!</definedName>
    <definedName name="OGULAB" localSheetId="6">#REF!</definedName>
    <definedName name="OGULAB" localSheetId="0">#REF!</definedName>
    <definedName name="OGULAB" localSheetId="7">#REF!</definedName>
    <definedName name="OGULAB" localSheetId="8">#REF!</definedName>
    <definedName name="OGULAB">#REF!</definedName>
    <definedName name="OGUOTH" localSheetId="6">#REF!</definedName>
    <definedName name="OGUOTH" localSheetId="0">#REF!</definedName>
    <definedName name="OGUOTH" localSheetId="7">#REF!</definedName>
    <definedName name="OGUOTH" localSheetId="8">#REF!</definedName>
    <definedName name="OGUOTH">#REF!</definedName>
    <definedName name="OGXLAB" localSheetId="6">#REF!</definedName>
    <definedName name="OGXLAB" localSheetId="0">#REF!</definedName>
    <definedName name="OGXLAB" localSheetId="7">#REF!</definedName>
    <definedName name="OGXLAB" localSheetId="8">#REF!</definedName>
    <definedName name="OGXLAB">#REF!</definedName>
    <definedName name="OGXOTH" localSheetId="6">#REF!</definedName>
    <definedName name="OGXOTH" localSheetId="0">#REF!</definedName>
    <definedName name="OGXOTH" localSheetId="7">#REF!</definedName>
    <definedName name="OGXOTH" localSheetId="8">#REF!</definedName>
    <definedName name="OGXOTH">#REF!</definedName>
    <definedName name="OH_Factor_Distribution" localSheetId="6">#REF!</definedName>
    <definedName name="OH_Factor_Distribution" localSheetId="0">#REF!</definedName>
    <definedName name="OH_Factor_Distribution" localSheetId="7">#REF!</definedName>
    <definedName name="OH_Factor_Distribution" localSheetId="8">#REF!</definedName>
    <definedName name="OH_Factor_Distribution">#REF!</definedName>
    <definedName name="OH_FACTOR_GEN_PROP" localSheetId="6">#REF!</definedName>
    <definedName name="OH_FACTOR_GEN_PROP" localSheetId="0">#REF!</definedName>
    <definedName name="OH_FACTOR_GEN_PROP" localSheetId="7">#REF!</definedName>
    <definedName name="OH_FACTOR_GEN_PROP" localSheetId="8">#REF!</definedName>
    <definedName name="OH_FACTOR_GEN_PROP">#REF!</definedName>
    <definedName name="OM_Download" localSheetId="6">#REF!</definedName>
    <definedName name="OM_Download" localSheetId="0">#REF!</definedName>
    <definedName name="OM_Download" localSheetId="7">#REF!</definedName>
    <definedName name="OM_Download" localSheetId="8">#REF!</definedName>
    <definedName name="OM_Download">#REF!</definedName>
    <definedName name="OM_q6Download" localSheetId="6">#REF!</definedName>
    <definedName name="OM_q6Download" localSheetId="0">#REF!</definedName>
    <definedName name="OM_q6Download" localSheetId="7">#REF!</definedName>
    <definedName name="OM_q6Download" localSheetId="8">#REF!</definedName>
    <definedName name="OM_q6Download">#REF!</definedName>
    <definedName name="OMQ9_DOWNLOAD" localSheetId="6">#REF!</definedName>
    <definedName name="OMQ9_DOWNLOAD" localSheetId="0">#REF!</definedName>
    <definedName name="OMQ9_DOWNLOAD" localSheetId="7">#REF!</definedName>
    <definedName name="OMQ9_DOWNLOAD" localSheetId="8">#REF!</definedName>
    <definedName name="OMQ9_DOWNLOAD">#REF!</definedName>
    <definedName name="On_Off_Peak_COAL_FOM" localSheetId="6">#REF!</definedName>
    <definedName name="On_Off_Peak_COAL_FOM" localSheetId="0">#REF!</definedName>
    <definedName name="On_Off_Peak_COAL_FOM" localSheetId="7">#REF!</definedName>
    <definedName name="On_Off_Peak_COAL_FOM" localSheetId="8">#REF!</definedName>
    <definedName name="On_Off_Peak_COAL_FOM">#REF!</definedName>
    <definedName name="On_Peak_energy" localSheetId="0">#REF!</definedName>
    <definedName name="On_Peak_energy" localSheetId="7">#REF!</definedName>
    <definedName name="On_Peak_energy" localSheetId="8">#REF!</definedName>
    <definedName name="On_Peak_energy">#REF!</definedName>
    <definedName name="On_Peak_price" localSheetId="0">#REF!</definedName>
    <definedName name="On_Peak_price" localSheetId="7">#REF!</definedName>
    <definedName name="On_Peak_price" localSheetId="8">#REF!</definedName>
    <definedName name="On_Peak_price">#REF!</definedName>
    <definedName name="OnOffPkHrs" localSheetId="6">#REF!</definedName>
    <definedName name="OnOffPkHrs" localSheetId="0">#REF!</definedName>
    <definedName name="OnOffPkHrs" localSheetId="7">#REF!</definedName>
    <definedName name="OnOffPkHrs" localSheetId="8">#REF!</definedName>
    <definedName name="OnOffPkHrs">#REF!</definedName>
    <definedName name="OTALAB" localSheetId="6">#REF!</definedName>
    <definedName name="OTALAB" localSheetId="0">#REF!</definedName>
    <definedName name="OTALAB" localSheetId="7">#REF!</definedName>
    <definedName name="OTALAB" localSheetId="8">#REF!</definedName>
    <definedName name="OTALAB">#REF!</definedName>
    <definedName name="OTAOTH" localSheetId="6">#REF!</definedName>
    <definedName name="OTAOTH" localSheetId="0">#REF!</definedName>
    <definedName name="OTAOTH" localSheetId="7">#REF!</definedName>
    <definedName name="OTAOTH" localSheetId="8">#REF!</definedName>
    <definedName name="OTAOTH">#REF!</definedName>
    <definedName name="OTCLAB" localSheetId="6">#REF!</definedName>
    <definedName name="OTCLAB" localSheetId="0">#REF!</definedName>
    <definedName name="OTCLAB" localSheetId="7">#REF!</definedName>
    <definedName name="OTCLAB" localSheetId="8">#REF!</definedName>
    <definedName name="OTCLAB">#REF!</definedName>
    <definedName name="OTCOTH" localSheetId="6">#REF!</definedName>
    <definedName name="OTCOTH" localSheetId="0">#REF!</definedName>
    <definedName name="OTCOTH" localSheetId="7">#REF!</definedName>
    <definedName name="OTCOTH" localSheetId="8">#REF!</definedName>
    <definedName name="OTCOTH">#REF!</definedName>
    <definedName name="OTDLAB" localSheetId="6">#REF!</definedName>
    <definedName name="OTDLAB" localSheetId="0">#REF!</definedName>
    <definedName name="OTDLAB" localSheetId="7">#REF!</definedName>
    <definedName name="OTDLAB" localSheetId="8">#REF!</definedName>
    <definedName name="OTDLAB">#REF!</definedName>
    <definedName name="OTDOTH" localSheetId="6">#REF!</definedName>
    <definedName name="OTDOTH" localSheetId="0">#REF!</definedName>
    <definedName name="OTDOTH" localSheetId="7">#REF!</definedName>
    <definedName name="OTDOTH" localSheetId="8">#REF!</definedName>
    <definedName name="OTDOTH">#REF!</definedName>
    <definedName name="OTFOTH" localSheetId="6">#REF!</definedName>
    <definedName name="OTFOTH" localSheetId="0">#REF!</definedName>
    <definedName name="OTFOTH" localSheetId="7">#REF!</definedName>
    <definedName name="OTFOTH" localSheetId="8">#REF!</definedName>
    <definedName name="OTFOTH">#REF!</definedName>
    <definedName name="OTGOTH" localSheetId="6">#REF!</definedName>
    <definedName name="OTGOTH" localSheetId="0">#REF!</definedName>
    <definedName name="OTGOTH" localSheetId="7">#REF!</definedName>
    <definedName name="OTGOTH" localSheetId="8">#REF!</definedName>
    <definedName name="OTGOTH">#REF!</definedName>
    <definedName name="Other_WestGas_Supply_Loc_Code_Report" localSheetId="6">#REF!</definedName>
    <definedName name="Other_WestGas_Supply_Loc_Code_Report" localSheetId="0">#REF!</definedName>
    <definedName name="Other_WestGas_Supply_Loc_Code_Report" localSheetId="7">#REF!</definedName>
    <definedName name="Other_WestGas_Supply_Loc_Code_Report" localSheetId="8">#REF!</definedName>
    <definedName name="Other_WestGas_Supply_Loc_Code_Report">#REF!</definedName>
    <definedName name="Other10A">[28]YTD!$BF$109,[28]YTD!$BF$105:$BF$106,[28]YTD!$BF$98:$BF$98,[28]YTD!$BF$15:$BF$93</definedName>
    <definedName name="Other10DA">[28]YTD!$BF$217,[28]YTD!$BF$213,[28]YTD!$BF$122:$BF$207</definedName>
    <definedName name="Other11A">[28]YTD!$BG$15:$BG$93,[28]YTD!$BG$98:$BG$98,[28]YTD!$BG$105:$BG$106,[28]YTD!$BG$109</definedName>
    <definedName name="other11da">[28]YTD!$BF$217,[28]YTD!$BF$213,[28]YTD!$BF$122:$BF$207</definedName>
    <definedName name="Other12A">[28]YTD!$BH$15:$BH$93,[28]YTD!$BH$98:$BH$98,[28]YTD!$BH$105:$BH$106,[28]YTD!$BH$109</definedName>
    <definedName name="Other12DA">[28]YTD!$BH$122:$BH$207,[28]YTD!$BH$213,[28]YTD!$BH$217</definedName>
    <definedName name="Other1A">[28]YTD!$AW$15:$AW$93,[28]YTD!$AW$98:$AW$98,[28]YTD!$AW$105:$AW$106,[28]YTD!$AW$109</definedName>
    <definedName name="Other1Da">[28]YTD!$AW$122:$AW$207,[28]YTD!$AW$213,[28]YTD!$AW$217</definedName>
    <definedName name="Other2A">[28]YTD!$AX$109,[28]YTD!$AX$105:$AX$106,[28]YTD!$AX$98:$AX$98,[28]YTD!$AX$15:$AX$93</definedName>
    <definedName name="Other2DA">[28]YTD!$AX$213,[28]YTD!$AX$217,[28]YTD!$AX$122:$AX$207</definedName>
    <definedName name="Other3A">[28]YTD!$AY$15:$AY$93,[28]YTD!$AY$98:$AY$99,[28]YTD!$AY$105:$AY$106,[28]YTD!$AY$109</definedName>
    <definedName name="Other3DA">[28]YTD!$AY$213,[28]YTD!$AY$217,[28]YTD!$AY$122:$AY$207</definedName>
    <definedName name="Other4A">[28]YTD!$AZ$109,[28]YTD!$AZ$105:$AZ$106,[28]YTD!$AZ$98:$AZ$98,[28]YTD!$AZ$15:$AZ$93</definedName>
    <definedName name="Other4Da">[28]YTD!$AZ$122:$AZ$207,[28]YTD!$AZ$213,[28]YTD!$AZ$217</definedName>
    <definedName name="Other5A">[28]YTD!$BA$15:$BA$93,[28]YTD!$BA$98:$BA$98,[28]YTD!$BA$105:$BA$106,[28]YTD!$BA$109</definedName>
    <definedName name="Other5Da">[28]YTD!$BA$217,[28]YTD!$BA$213,[28]YTD!$BA$122:$BA$207</definedName>
    <definedName name="Other6DA">[28]YTD!$BB$122:$BB$207,[28]YTD!$BB$213,[28]YTD!$BB$217</definedName>
    <definedName name="Other7A">[28]YTD!$BC$15:$BC$93,[28]YTD!$BC$98:$BC$98,[28]YTD!$BC$105:$BC$106,[28]YTD!$BC$109</definedName>
    <definedName name="Other7DA">[28]YTD!$BC$217,[28]YTD!$BC$213,[28]YTD!$BC$122:$BC$207</definedName>
    <definedName name="Other8A">[28]YTD!$BD$109,[28]YTD!$BD$105:$BD$106,[28]YTD!$BD$98:$BD$98,[28]YTD!$BD$15:$BD$93</definedName>
    <definedName name="Other8DA">[28]YTD!$BD$122:$BD$207,[28]YTD!$BD$213,[28]YTD!$BD$217</definedName>
    <definedName name="Other9A">[28]YTD!$BE$15:$BE$93,[28]YTD!$BE$98:$BE$98,[28]YTD!$BE$105:$BE$106,[28]YTD!$BE$109</definedName>
    <definedName name="Other9DA">[28]YTD!$BE$123:$BE$207,[28]YTD!$BE$213,[28]YTD!$BE$217</definedName>
    <definedName name="OtherAprilA">[17]YTD!$AL$15:$AL$29,[17]YTD!$AL$31:$AL$40,[17]YTD!$AL$51:$AL$52,[17]YTD!$AL$56</definedName>
    <definedName name="OtherAprilDA">[17]YTD!$AL$70:$AL$87,[17]YTD!$AL$89:$AL$101,[17]YTD!$AL$105:$AL$106,[17]YTD!$AL$110</definedName>
    <definedName name="OtherArpilA">[28]YTD!$AZ$109,[28]YTD!$AZ$105:$AZ$106,[28]YTD!$AZ$98:$AZ$98,[28]YTD!$AZ$15:$AZ$93</definedName>
    <definedName name="OtherAugA">[17]YTD!$AP$15:$AP$29,[17]YTD!$AP$31:$AP$40,[17]YTD!$AP$51:$AP$52,[17]YTD!$AP$56</definedName>
    <definedName name="OtherAugDa">[17]YTD!$AP$70:$AP$87,[17]YTD!$AP$89:$AP$101,[17]YTD!$AP$105:$AP$106,[17]YTD!$AP$110</definedName>
    <definedName name="OtherDecA">[17]YTD!$AT$15:$AT$29,[17]YTD!$AT$31:$AT$40,[17]YTD!$AT$51:$AT$52,[17]YTD!$AT$56</definedName>
    <definedName name="OtherDecDA">[17]YTD!$AT$70:$AT$87,[17]YTD!$AT$89:$AT$101,[17]YTD!$AT$105:$AT$106,[17]YTD!$AT$110</definedName>
    <definedName name="OtherFebA">[17]YTD!$AJ$15:$AJ$29,[17]YTD!$AJ$31:$AJ$40,[17]YTD!$AJ$51:$AJ$52,[17]YTD!$AJ$56</definedName>
    <definedName name="OtherFebDA">[17]YTD!$AJ$70:$AJ$87,[17]YTD!$AJ$89:$AJ$101,[17]YTD!$AJ$105:$AJ$106,[17]YTD!$AJ$110</definedName>
    <definedName name="OtherJanA">[28]YTD!$AW$15:$AW$36,[28]YTD!$AW$38:$AW$93,[28]YTD!$AW$98:$AW$98,[28]YTD!$AW$105:$AW$106,[28]YTD!$AW$109</definedName>
    <definedName name="OtherJanDA">[17]YTD!$AI$70:$AI$87,[17]YTD!$AI$89:$AI$101,[17]YTD!$AI$105:$AI$106,[17]YTD!$AI$110</definedName>
    <definedName name="OtherJulyA">[17]YTD!$AO$56,[17]YTD!$AO$51:$AO$52,[17]YTD!$AO$32:$AO$40,[17]YTD!$AO$31:$AO$32,[17]YTD!$AO$31:$AO$32,[17]YTD!$AO$15:$AO$29</definedName>
    <definedName name="OtherJulyDA">[17]YTD!$AO$70:$AO$87,[17]YTD!$AO$89:$AO$101,[17]YTD!$AO$105:$AO$106,[17]YTD!$AO$110</definedName>
    <definedName name="OtherJuneA">[17]YTD!$AN$15:$AN$29,[17]YTD!$AN$31:$AN$40,[17]YTD!$AN$51:$AN$52,[17]YTD!$AN$56</definedName>
    <definedName name="OtherJuneDA">[17]YTD!$AN$70:$AN$87,[17]YTD!$AN$89:$AN$101,[17]YTD!$AN$105:$AN$106,[17]YTD!$AN$110</definedName>
    <definedName name="Otherm6A">[28]YTD!$BB$109,[28]YTD!$BB$105:$BB$106,[28]YTD!$BB$98:$BB$98,[28]YTD!$BB$15:$BB$93</definedName>
    <definedName name="OtherMarchA">[17]YTD!$AK$56,[17]YTD!$AK$51:$AK$52,[17]YTD!$AK$31:$AK$40,[17]YTD!$AK$15:$AK$29</definedName>
    <definedName name="OtherMarchDA">[17]YTD!$AK$70:$AK$87,[17]YTD!$AK$89:$AK$101,[17]YTD!$AK$105:$AK$106,[17]YTD!$AK$110</definedName>
    <definedName name="OtherMayA">[17]YTD!$AM$56,[17]YTD!$AM$51:$AM$52,[17]YTD!$AM$31:$AM$40,[17]YTD!$AM$15:$AM$29</definedName>
    <definedName name="OtherMayDA">[17]YTD!$AM$70:$AM$87,[17]YTD!$AM$89:$AM$101,[17]YTD!$AM$105:$AM$106,[17]YTD!$AM$110</definedName>
    <definedName name="OtherNovA">[17]YTD!$AR$15:$AR$29,[17]YTD!$AR$31:$AR$40,[17]YTD!$AR$51:$AR$52,[17]YTD!$AR$56</definedName>
    <definedName name="OtherNovDA">[17]YTD!$AS$70:$AS$87,[17]YTD!$AR$89:$AR$101,[17]YTD!$AR$105:$AR$106,[17]YTD!$AR$110</definedName>
    <definedName name="OtherOctA">[17]YTD!$AQ$56,[17]YTD!$AQ$51:$AQ$52,[17]YTD!$AQ$31:$AQ$40,[17]YTD!$AQ$15:$AQ$29</definedName>
    <definedName name="OtherOctDA">[17]YTD!$AR$70:$AR$86,[17]YTD!$AQ$89:$AQ$101,[17]YTD!$AQ$105:$AQ$106,[17]YTD!$AQ$110</definedName>
    <definedName name="OTHERSEPT" localSheetId="6">[17]YTD!#REF!</definedName>
    <definedName name="OTHERSEPT" localSheetId="0">[17]YTD!#REF!</definedName>
    <definedName name="OTHERSEPT" localSheetId="7">[17]YTD!#REF!</definedName>
    <definedName name="OTHERSEPT" localSheetId="8">[17]YTD!#REF!</definedName>
    <definedName name="OTHERSEPT">[17]YTD!#REF!</definedName>
    <definedName name="OtherSeptA" localSheetId="6">[17]YTD!#REF!,[17]YTD!#REF!,[17]YTD!#REF!,[17]YTD!#REF!</definedName>
    <definedName name="OtherSeptA" localSheetId="0">[17]YTD!#REF!,[17]YTD!#REF!,[17]YTD!#REF!,[17]YTD!#REF!</definedName>
    <definedName name="OtherSeptA" localSheetId="8">[17]YTD!#REF!,[17]YTD!#REF!,[17]YTD!#REF!,[17]YTD!#REF!</definedName>
    <definedName name="OtherSeptA">[17]YTD!#REF!,[17]YTD!#REF!,[17]YTD!#REF!,[17]YTD!#REF!</definedName>
    <definedName name="OtherSeptDA" localSheetId="6">[17]YTD!$AQ$70:$AQ$86,[17]YTD!#REF!,[17]YTD!#REF!,[17]YTD!#REF!</definedName>
    <definedName name="OtherSeptDA" localSheetId="0">[17]YTD!$AQ$70:$AQ$86,[17]YTD!#REF!,[17]YTD!#REF!,[17]YTD!#REF!</definedName>
    <definedName name="OtherSeptDA" localSheetId="7">[17]YTD!$AQ$70:$AQ$86,[17]YTD!#REF!,[17]YTD!#REF!,[17]YTD!#REF!</definedName>
    <definedName name="OtherSeptDA" localSheetId="8">[17]YTD!$AQ$70:$AQ$86,[17]YTD!#REF!,[17]YTD!#REF!,[17]YTD!#REF!</definedName>
    <definedName name="OtherSeptDA">[17]YTD!$AQ$70:$AQ$86,[17]YTD!#REF!,[17]YTD!#REF!,[17]YTD!#REF!</definedName>
    <definedName name="OTMLAB" localSheetId="6">#REF!</definedName>
    <definedName name="OTMLAB" localSheetId="0">#REF!</definedName>
    <definedName name="OTMLAB" localSheetId="7">#REF!</definedName>
    <definedName name="OTMLAB" localSheetId="8">#REF!</definedName>
    <definedName name="OTMLAB">#REF!</definedName>
    <definedName name="OTMOTH" localSheetId="6">#REF!</definedName>
    <definedName name="OTMOTH" localSheetId="0">#REF!</definedName>
    <definedName name="OTMOTH" localSheetId="7">#REF!</definedName>
    <definedName name="OTMOTH" localSheetId="8">#REF!</definedName>
    <definedName name="OTMOTH">#REF!</definedName>
    <definedName name="OTPLAB" localSheetId="6">#REF!</definedName>
    <definedName name="OTPLAB" localSheetId="0">#REF!</definedName>
    <definedName name="OTPLAB" localSheetId="7">#REF!</definedName>
    <definedName name="OTPLAB" localSheetId="8">#REF!</definedName>
    <definedName name="OTPLAB">#REF!</definedName>
    <definedName name="OTPOTH" localSheetId="6">#REF!</definedName>
    <definedName name="OTPOTH" localSheetId="0">#REF!</definedName>
    <definedName name="OTPOTH" localSheetId="7">#REF!</definedName>
    <definedName name="OTPOTH" localSheetId="8">#REF!</definedName>
    <definedName name="OTPOTH">#REF!</definedName>
    <definedName name="OTQLAB" localSheetId="6">#REF!</definedName>
    <definedName name="OTQLAB" localSheetId="0">#REF!</definedName>
    <definedName name="OTQLAB" localSheetId="7">#REF!</definedName>
    <definedName name="OTQLAB" localSheetId="8">#REF!</definedName>
    <definedName name="OTQLAB">#REF!</definedName>
    <definedName name="OVERHEAD" localSheetId="0">#REF!</definedName>
    <definedName name="OVERHEAD" localSheetId="7">#REF!</definedName>
    <definedName name="OVERHEAD" localSheetId="8">#REF!</definedName>
    <definedName name="OVERHEAD">#REF!</definedName>
    <definedName name="Overhead_Factor" localSheetId="6">#REF!</definedName>
    <definedName name="Overhead_Factor" localSheetId="0">#REF!</definedName>
    <definedName name="Overhead_Factor" localSheetId="7">#REF!</definedName>
    <definedName name="Overhead_Factor" localSheetId="8">#REF!</definedName>
    <definedName name="Overhead_Factor">#REF!</definedName>
    <definedName name="PAGE">#N/A</definedName>
    <definedName name="PAGE4">#N/A</definedName>
    <definedName name="PFSUM" localSheetId="6">#REF!</definedName>
    <definedName name="PFSUM" localSheetId="0">#REF!</definedName>
    <definedName name="PFSUM" localSheetId="7">#REF!</definedName>
    <definedName name="PFSUM" localSheetId="8">#REF!</definedName>
    <definedName name="PFSUM">#REF!</definedName>
    <definedName name="PG">'[3]14802'!$A$1:$R$53</definedName>
    <definedName name="Plant" localSheetId="6">#REF!</definedName>
    <definedName name="Plant" localSheetId="0">#REF!</definedName>
    <definedName name="Plant" localSheetId="7">#REF!</definedName>
    <definedName name="Plant" localSheetId="8">#REF!</definedName>
    <definedName name="Plant">#REF!</definedName>
    <definedName name="Planta">[27]PLANT!$A$1:$V$58</definedName>
    <definedName name="PP" localSheetId="6">'[23]AL - CWC'!#REF!</definedName>
    <definedName name="PP" localSheetId="0">'[23]AL - CWC'!#REF!</definedName>
    <definedName name="PP" localSheetId="8">'[23]AL - CWC'!#REF!</definedName>
    <definedName name="PP">'[23]AL - CWC'!#REF!</definedName>
    <definedName name="PPE_DCAS_ROWS" localSheetId="6">#REF!</definedName>
    <definedName name="PPE_DCAS_ROWS" localSheetId="0">#REF!</definedName>
    <definedName name="PPE_DCAS_ROWS" localSheetId="7">#REF!</definedName>
    <definedName name="PPE_DCAS_ROWS" localSheetId="8">#REF!</definedName>
    <definedName name="PPE_DCAS_ROWS">#REF!</definedName>
    <definedName name="pqr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qr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rcCloseAMT">"FEBAMT"</definedName>
    <definedName name="prcCloseDT">#N/A</definedName>
    <definedName name="PREPPEN" localSheetId="6">'[4]data entry'!#REF!</definedName>
    <definedName name="PREPPEN" localSheetId="0">'[4]data entry'!#REF!</definedName>
    <definedName name="PREPPEN" localSheetId="8">'[4]data entry'!#REF!</definedName>
    <definedName name="PREPPEN">'[4]data entry'!#REF!</definedName>
    <definedName name="PREVNOPD">#N/A</definedName>
    <definedName name="PriDAlloc" localSheetId="6">#REF!</definedName>
    <definedName name="PriDAlloc" localSheetId="0">#REF!</definedName>
    <definedName name="PriDAlloc" localSheetId="7">#REF!</definedName>
    <definedName name="PriDAlloc" localSheetId="8">#REF!</definedName>
    <definedName name="PriDAlloc">#REF!</definedName>
    <definedName name="PRINT" localSheetId="6">#REF!</definedName>
    <definedName name="PRINT" localSheetId="0">#REF!</definedName>
    <definedName name="PRINT" localSheetId="7">#REF!</definedName>
    <definedName name="PRINT" localSheetId="8">#REF!</definedName>
    <definedName name="PRINT">#REF!</definedName>
    <definedName name="_xlnm.Print_Area" localSheetId="2">' 3 Load'!$A$1:$Q$26</definedName>
    <definedName name="_xlnm.Print_Area" localSheetId="3">' 4 Plant'!$A$1:$R$64</definedName>
    <definedName name="_xlnm.Print_Area" localSheetId="6">#REF!</definedName>
    <definedName name="_xlnm.Print_Area" localSheetId="0">'1 Cover'!$B$8:$B$31</definedName>
    <definedName name="_xlnm.Print_Area" localSheetId="7">'8 O&amp;M'!$A$1:$H$85</definedName>
    <definedName name="_xlnm.Print_Area" localSheetId="8">'9 Depreciation Expense'!$A$1:$O$25</definedName>
    <definedName name="_xlnm.Print_Area">#REF!</definedName>
    <definedName name="Print_Area_MI" localSheetId="6">#REF!</definedName>
    <definedName name="Print_Area_MI" localSheetId="0">#REF!</definedName>
    <definedName name="Print_Area_MI" localSheetId="7">#REF!</definedName>
    <definedName name="Print_Area_MI" localSheetId="8">#REF!</definedName>
    <definedName name="Print_Area_MI">#REF!</definedName>
    <definedName name="Print_Elec_Com_Gen_Anal" localSheetId="6">#REF!</definedName>
    <definedName name="Print_Elec_Com_Gen_Anal" localSheetId="0">#REF!</definedName>
    <definedName name="Print_Elec_Com_Gen_Anal" localSheetId="7">#REF!</definedName>
    <definedName name="Print_Elec_Com_Gen_Anal" localSheetId="8">#REF!</definedName>
    <definedName name="Print_Elec_Com_Gen_Anal">#REF!</definedName>
    <definedName name="Print_Energy" localSheetId="0">#REF!</definedName>
    <definedName name="Print_Energy" localSheetId="7">#REF!</definedName>
    <definedName name="Print_Energy" localSheetId="8">#REF!</definedName>
    <definedName name="Print_Energy">#REF!</definedName>
    <definedName name="Print_Energy_YTD" localSheetId="0">[36]Energy!#REF!</definedName>
    <definedName name="Print_Energy_YTD" localSheetId="7">[36]Energy!#REF!</definedName>
    <definedName name="Print_Energy_YTD" localSheetId="8">[36]Energy!#REF!</definedName>
    <definedName name="Print_Energy_YTD">[36]Energy!#REF!</definedName>
    <definedName name="Print_Monthly" localSheetId="6">#REF!</definedName>
    <definedName name="Print_Monthly" localSheetId="0">#REF!</definedName>
    <definedName name="Print_Monthly" localSheetId="7">#REF!</definedName>
    <definedName name="Print_Monthly" localSheetId="8">#REF!</definedName>
    <definedName name="Print_Monthly">#REF!</definedName>
    <definedName name="PRINT_T8004_HLPRET96_DATA" localSheetId="6">#REF!</definedName>
    <definedName name="PRINT_T8004_HLPRET96_DATA" localSheetId="0">#REF!</definedName>
    <definedName name="PRINT_T8004_HLPRET96_DATA" localSheetId="7">#REF!</definedName>
    <definedName name="PRINT_T8004_HLPRET96_DATA" localSheetId="8">#REF!</definedName>
    <definedName name="PRINT_T8004_HLPRET96_DATA">#REF!</definedName>
    <definedName name="Print_Titles_MI" localSheetId="6">#REF!</definedName>
    <definedName name="Print_Titles_MI" localSheetId="0">#REF!</definedName>
    <definedName name="Print_Titles_MI" localSheetId="7">#REF!</definedName>
    <definedName name="Print_Titles_MI" localSheetId="8">#REF!</definedName>
    <definedName name="Print_Titles_MI">#REF!</definedName>
    <definedName name="Print_Year_to_Date" localSheetId="0">#REF!</definedName>
    <definedName name="Print_Year_to_Date" localSheetId="7">#REF!</definedName>
    <definedName name="Print_Year_to_Date" localSheetId="8">#REF!</definedName>
    <definedName name="Print_Year_to_Date">#REF!</definedName>
    <definedName name="PrintArea" localSheetId="6">#REF!</definedName>
    <definedName name="PrintArea" localSheetId="0">#REF!</definedName>
    <definedName name="PrintArea" localSheetId="7">#REF!</definedName>
    <definedName name="PrintArea" localSheetId="8">#REF!</definedName>
    <definedName name="PrintArea">#REF!</definedName>
    <definedName name="ProddAlloc" localSheetId="6">#REF!</definedName>
    <definedName name="ProddAlloc" localSheetId="0">#REF!</definedName>
    <definedName name="ProddAlloc" localSheetId="7">#REF!</definedName>
    <definedName name="ProddAlloc" localSheetId="8">#REF!</definedName>
    <definedName name="ProddAlloc">#REF!</definedName>
    <definedName name="PSC_ACCUM_DEPR_RES_REPORT" localSheetId="6">#REF!</definedName>
    <definedName name="PSC_ACCUM_DEPR_RES_REPORT" localSheetId="0">#REF!</definedName>
    <definedName name="PSC_ACCUM_DEPR_RES_REPORT" localSheetId="7">#REF!</definedName>
    <definedName name="PSC_ACCUM_DEPR_RES_REPORT" localSheetId="8">#REF!</definedName>
    <definedName name="PSC_ACCUM_DEPR_RES_REPORT">#REF!</definedName>
    <definedName name="PSC_BOOK_DEPR_EXPENSE_" localSheetId="6">#REF!</definedName>
    <definedName name="PSC_BOOK_DEPR_EXPENSE_" localSheetId="0">#REF!</definedName>
    <definedName name="PSC_BOOK_DEPR_EXPENSE_" localSheetId="7">#REF!</definedName>
    <definedName name="PSC_BOOK_DEPR_EXPENSE_" localSheetId="8">#REF!</definedName>
    <definedName name="PSC_BOOK_DEPR_EXPENSE_">#REF!</definedName>
    <definedName name="PSC_COM_POLL_CONT_REPORT" localSheetId="6">#REF!</definedName>
    <definedName name="PSC_COM_POLL_CONT_REPORT" localSheetId="0">#REF!</definedName>
    <definedName name="PSC_COM_POLL_CONT_REPORT" localSheetId="7">#REF!</definedName>
    <definedName name="PSC_COM_POLL_CONT_REPORT" localSheetId="8">#REF!</definedName>
    <definedName name="PSC_COM_POLL_CONT_REPORT">#REF!</definedName>
    <definedName name="PSC_CUST_ADV_COLUMNS" localSheetId="6">#REF!</definedName>
    <definedName name="PSC_CUST_ADV_COLUMNS" localSheetId="0">#REF!</definedName>
    <definedName name="PSC_CUST_ADV_COLUMNS" localSheetId="7">#REF!</definedName>
    <definedName name="PSC_CUST_ADV_COLUMNS" localSheetId="8">#REF!</definedName>
    <definedName name="PSC_CUST_ADV_COLUMNS">#REF!</definedName>
    <definedName name="PSC_CUST_ADV_REPORT" localSheetId="6">#REF!</definedName>
    <definedName name="PSC_CUST_ADV_REPORT" localSheetId="0">#REF!</definedName>
    <definedName name="PSC_CUST_ADV_REPORT" localSheetId="7">#REF!</definedName>
    <definedName name="PSC_CUST_ADV_REPORT" localSheetId="8">#REF!</definedName>
    <definedName name="PSC_CUST_ADV_REPORT">#REF!</definedName>
    <definedName name="PSC_CUST_ADV_ROWS" localSheetId="6">#REF!</definedName>
    <definedName name="PSC_CUST_ADV_ROWS" localSheetId="0">#REF!</definedName>
    <definedName name="PSC_CUST_ADV_ROWS" localSheetId="7">#REF!</definedName>
    <definedName name="PSC_CUST_ADV_ROWS" localSheetId="8">#REF!</definedName>
    <definedName name="PSC_CUST_ADV_ROWS">#REF!</definedName>
    <definedName name="PSC_DCAS_ACRS" localSheetId="6">#REF!</definedName>
    <definedName name="PSC_DCAS_ACRS" localSheetId="0">#REF!</definedName>
    <definedName name="PSC_DCAS_ACRS" localSheetId="7">#REF!</definedName>
    <definedName name="PSC_DCAS_ACRS" localSheetId="8">#REF!</definedName>
    <definedName name="PSC_DCAS_ACRS">#REF!</definedName>
    <definedName name="PSC_DCAS_ADR" localSheetId="6">#REF!</definedName>
    <definedName name="PSC_DCAS_ADR" localSheetId="0">#REF!</definedName>
    <definedName name="PSC_DCAS_ADR" localSheetId="7">#REF!</definedName>
    <definedName name="PSC_DCAS_ADR" localSheetId="8">#REF!</definedName>
    <definedName name="PSC_DCAS_ADR">#REF!</definedName>
    <definedName name="PSC_DCAS_COLUMNS" localSheetId="6">#REF!</definedName>
    <definedName name="PSC_DCAS_COLUMNS" localSheetId="0">#REF!</definedName>
    <definedName name="PSC_DCAS_COLUMNS" localSheetId="7">#REF!</definedName>
    <definedName name="PSC_DCAS_COLUMNS" localSheetId="8">#REF!</definedName>
    <definedName name="PSC_DCAS_COLUMNS">#REF!</definedName>
    <definedName name="PSC_DCAS_DB" localSheetId="6">#REF!</definedName>
    <definedName name="PSC_DCAS_DB" localSheetId="0">#REF!</definedName>
    <definedName name="PSC_DCAS_DB" localSheetId="7">#REF!</definedName>
    <definedName name="PSC_DCAS_DB" localSheetId="8">#REF!</definedName>
    <definedName name="PSC_DCAS_DB">#REF!</definedName>
    <definedName name="PSC_DCAS_DDB" localSheetId="6">#REF!</definedName>
    <definedName name="PSC_DCAS_DDB" localSheetId="0">#REF!</definedName>
    <definedName name="PSC_DCAS_DDB" localSheetId="7">#REF!</definedName>
    <definedName name="PSC_DCAS_DDB" localSheetId="8">#REF!</definedName>
    <definedName name="PSC_DCAS_DDB">#REF!</definedName>
    <definedName name="PSC_DCAS_MACRS" localSheetId="6">#REF!</definedName>
    <definedName name="PSC_DCAS_MACRS" localSheetId="0">#REF!</definedName>
    <definedName name="PSC_DCAS_MACRS" localSheetId="7">#REF!</definedName>
    <definedName name="PSC_DCAS_MACRS" localSheetId="8">#REF!</definedName>
    <definedName name="PSC_DCAS_MACRS">#REF!</definedName>
    <definedName name="PSC_DCAS_NONACRS" localSheetId="6">#REF!</definedName>
    <definedName name="PSC_DCAS_NONACRS" localSheetId="0">#REF!</definedName>
    <definedName name="PSC_DCAS_NONACRS" localSheetId="7">#REF!</definedName>
    <definedName name="PSC_DCAS_NONACRS" localSheetId="8">#REF!</definedName>
    <definedName name="PSC_DCAS_NONACRS">#REF!</definedName>
    <definedName name="PSC_DCAS_NONDEPRE" localSheetId="6">#REF!</definedName>
    <definedName name="PSC_DCAS_NONDEPRE" localSheetId="0">#REF!</definedName>
    <definedName name="PSC_DCAS_NONDEPRE" localSheetId="7">#REF!</definedName>
    <definedName name="PSC_DCAS_NONDEPRE" localSheetId="8">#REF!</definedName>
    <definedName name="PSC_DCAS_NONDEPRE">#REF!</definedName>
    <definedName name="PSC_DCAS_NONDEPRGS" localSheetId="6">#REF!</definedName>
    <definedName name="PSC_DCAS_NONDEPRGS" localSheetId="0">#REF!</definedName>
    <definedName name="PSC_DCAS_NONDEPRGS" localSheetId="7">#REF!</definedName>
    <definedName name="PSC_DCAS_NONDEPRGS" localSheetId="8">#REF!</definedName>
    <definedName name="PSC_DCAS_NONDEPRGS">#REF!</definedName>
    <definedName name="PSC_DCAS_NONDEPRO" localSheetId="6">#REF!</definedName>
    <definedName name="PSC_DCAS_NONDEPRO" localSheetId="0">#REF!</definedName>
    <definedName name="PSC_DCAS_NONDEPRO" localSheetId="7">#REF!</definedName>
    <definedName name="PSC_DCAS_NONDEPRO" localSheetId="8">#REF!</definedName>
    <definedName name="PSC_DCAS_NONDEPRO">#REF!</definedName>
    <definedName name="PSC_DCAS_ROWS" localSheetId="6">#REF!</definedName>
    <definedName name="PSC_DCAS_ROWS" localSheetId="0">#REF!</definedName>
    <definedName name="PSC_DCAS_ROWS" localSheetId="7">#REF!</definedName>
    <definedName name="PSC_DCAS_ROWS" localSheetId="8">#REF!</definedName>
    <definedName name="PSC_DCAS_ROWS">#REF!</definedName>
    <definedName name="PSC_DCAS_STLINE" localSheetId="6">#REF!</definedName>
    <definedName name="PSC_DCAS_STLINE" localSheetId="0">#REF!</definedName>
    <definedName name="PSC_DCAS_STLINE" localSheetId="7">#REF!</definedName>
    <definedName name="PSC_DCAS_STLINE" localSheetId="8">#REF!</definedName>
    <definedName name="PSC_DCAS_STLINE">#REF!</definedName>
    <definedName name="PSC_DCAS_TAXBASIS" localSheetId="6">#REF!</definedName>
    <definedName name="PSC_DCAS_TAXBASIS" localSheetId="0">#REF!</definedName>
    <definedName name="PSC_DCAS_TAXBASIS" localSheetId="7">#REF!</definedName>
    <definedName name="PSC_DCAS_TAXBASIS" localSheetId="8">#REF!</definedName>
    <definedName name="PSC_DCAS_TAXBASIS">#REF!</definedName>
    <definedName name="PSC_DEPR_CAP_ANAL_REPORT" localSheetId="6">#REF!</definedName>
    <definedName name="PSC_DEPR_CAP_ANAL_REPORT" localSheetId="0">#REF!</definedName>
    <definedName name="PSC_DEPR_CAP_ANAL_REPORT" localSheetId="7">#REF!</definedName>
    <definedName name="PSC_DEPR_CAP_ANAL_REPORT" localSheetId="8">#REF!</definedName>
    <definedName name="PSC_DEPR_CAP_ANAL_REPORT">#REF!</definedName>
    <definedName name="PSC_EMER_FAC" localSheetId="6">#REF!</definedName>
    <definedName name="PSC_EMER_FAC" localSheetId="0">#REF!</definedName>
    <definedName name="PSC_EMER_FAC" localSheetId="7">#REF!</definedName>
    <definedName name="PSC_EMER_FAC" localSheetId="8">#REF!</definedName>
    <definedName name="PSC_EMER_FAC">#REF!</definedName>
    <definedName name="PSC_ML_AMORT_COLUMNS" localSheetId="6">#REF!</definedName>
    <definedName name="PSC_ML_AMORT_COLUMNS" localSheetId="0">#REF!</definedName>
    <definedName name="PSC_ML_AMORT_COLUMNS" localSheetId="7">#REF!</definedName>
    <definedName name="PSC_ML_AMORT_COLUMNS" localSheetId="8">#REF!</definedName>
    <definedName name="PSC_ML_AMORT_COLUMNS">#REF!</definedName>
    <definedName name="PSC_ML_AMORT_REPORT" localSheetId="6">#REF!</definedName>
    <definedName name="PSC_ML_AMORT_REPORT" localSheetId="0">#REF!</definedName>
    <definedName name="PSC_ML_AMORT_REPORT" localSheetId="7">#REF!</definedName>
    <definedName name="PSC_ML_AMORT_REPORT" localSheetId="8">#REF!</definedName>
    <definedName name="PSC_ML_AMORT_REPORT">#REF!</definedName>
    <definedName name="PSC_ML_AMORT_ROWS" localSheetId="6">#REF!</definedName>
    <definedName name="PSC_ML_AMORT_ROWS" localSheetId="0">#REF!</definedName>
    <definedName name="PSC_ML_AMORT_ROWS" localSheetId="7">#REF!</definedName>
    <definedName name="PSC_ML_AMORT_ROWS" localSheetId="8">#REF!</definedName>
    <definedName name="PSC_ML_AMORT_ROWS">#REF!</definedName>
    <definedName name="PSC_ML_RETIRE_PUR_BY_3PARTY_REPORT" localSheetId="6">#REF!</definedName>
    <definedName name="PSC_ML_RETIRE_PUR_BY_3PARTY_REPORT" localSheetId="0">#REF!</definedName>
    <definedName name="PSC_ML_RETIRE_PUR_BY_3PARTY_REPORT" localSheetId="7">#REF!</definedName>
    <definedName name="PSC_ML_RETIRE_PUR_BY_3PARTY_REPORT" localSheetId="8">#REF!</definedName>
    <definedName name="PSC_ML_RETIRE_PUR_BY_3PARTY_REPORT">#REF!</definedName>
    <definedName name="PSC_ML_RETIRE_PUR_BY_3PARTY_ROWS" localSheetId="6">#REF!</definedName>
    <definedName name="PSC_ML_RETIRE_PUR_BY_3PARTY_ROWS" localSheetId="0">#REF!</definedName>
    <definedName name="PSC_ML_RETIRE_PUR_BY_3PARTY_ROWS" localSheetId="7">#REF!</definedName>
    <definedName name="PSC_ML_RETIRE_PUR_BY_3PARTY_ROWS" localSheetId="8">#REF!</definedName>
    <definedName name="PSC_ML_RETIRE_PUR_BY_3PARTY_ROWS">#REF!</definedName>
    <definedName name="PSC_ML_TAX_BASIS_ADDITIONS" localSheetId="6">#REF!</definedName>
    <definedName name="PSC_ML_TAX_BASIS_ADDITIONS" localSheetId="0">#REF!</definedName>
    <definedName name="PSC_ML_TAX_BASIS_ADDITIONS" localSheetId="7">#REF!</definedName>
    <definedName name="PSC_ML_TAX_BASIS_ADDITIONS" localSheetId="8">#REF!</definedName>
    <definedName name="PSC_ML_TAX_BASIS_ADDITIONS">#REF!</definedName>
    <definedName name="PSC_ML_TAX_BASIS_ADDITIONS_ROWS" localSheetId="6">#REF!</definedName>
    <definedName name="PSC_ML_TAX_BASIS_ADDITIONS_ROWS" localSheetId="0">#REF!</definedName>
    <definedName name="PSC_ML_TAX_BASIS_ADDITIONS_ROWS" localSheetId="7">#REF!</definedName>
    <definedName name="PSC_ML_TAX_BASIS_ADDITIONS_ROWS" localSheetId="8">#REF!</definedName>
    <definedName name="PSC_ML_TAX_BASIS_ADDITIONS_ROWS">#REF!</definedName>
    <definedName name="PSC_MTRS_TRFS_COLUMNS" localSheetId="6">#REF!</definedName>
    <definedName name="PSC_MTRS_TRFS_COLUMNS" localSheetId="0">#REF!</definedName>
    <definedName name="PSC_MTRS_TRFS_COLUMNS" localSheetId="7">#REF!</definedName>
    <definedName name="PSC_MTRS_TRFS_COLUMNS" localSheetId="8">#REF!</definedName>
    <definedName name="PSC_MTRS_TRFS_COLUMNS">#REF!</definedName>
    <definedName name="PSC_MTRS_TRFS_DETAIL_REPORT" localSheetId="6">#REF!</definedName>
    <definedName name="PSC_MTRS_TRFS_DETAIL_REPORT" localSheetId="0">#REF!</definedName>
    <definedName name="PSC_MTRS_TRFS_DETAIL_REPORT" localSheetId="7">#REF!</definedName>
    <definedName name="PSC_MTRS_TRFS_DETAIL_REPORT" localSheetId="8">#REF!</definedName>
    <definedName name="PSC_MTRS_TRFS_DETAIL_REPORT">#REF!</definedName>
    <definedName name="PSC_MTRS_TRFS_REPORT" localSheetId="6">#REF!</definedName>
    <definedName name="PSC_MTRS_TRFS_REPORT" localSheetId="0">#REF!</definedName>
    <definedName name="PSC_MTRS_TRFS_REPORT" localSheetId="7">#REF!</definedName>
    <definedName name="PSC_MTRS_TRFS_REPORT" localSheetId="8">#REF!</definedName>
    <definedName name="PSC_MTRS_TRFS_REPORT">#REF!</definedName>
    <definedName name="PSC_MTRS_TRFS_ROWS" localSheetId="6">#REF!</definedName>
    <definedName name="PSC_MTRS_TRFS_ROWS" localSheetId="0">#REF!</definedName>
    <definedName name="PSC_MTRS_TRFS_ROWS" localSheetId="7">#REF!</definedName>
    <definedName name="PSC_MTRS_TRFS_ROWS" localSheetId="8">#REF!</definedName>
    <definedName name="PSC_MTRS_TRFS_ROWS">#REF!</definedName>
    <definedName name="PSC_P24_DETAIL_COLUMNS" localSheetId="6">#REF!</definedName>
    <definedName name="PSC_P24_DETAIL_COLUMNS" localSheetId="0">#REF!</definedName>
    <definedName name="PSC_P24_DETAIL_COLUMNS" localSheetId="7">#REF!</definedName>
    <definedName name="PSC_P24_DETAIL_COLUMNS" localSheetId="8">#REF!</definedName>
    <definedName name="PSC_P24_DETAIL_COLUMNS">#REF!</definedName>
    <definedName name="PSC_P24_DETAIL_COMMON" localSheetId="6">#REF!</definedName>
    <definedName name="PSC_P24_DETAIL_COMMON" localSheetId="0">#REF!</definedName>
    <definedName name="PSC_P24_DETAIL_COMMON" localSheetId="7">#REF!</definedName>
    <definedName name="PSC_P24_DETAIL_COMMON" localSheetId="8">#REF!</definedName>
    <definedName name="PSC_P24_DETAIL_COMMON">#REF!</definedName>
    <definedName name="PSC_P24_DETAIL_ELECTRIC" localSheetId="6">#REF!</definedName>
    <definedName name="PSC_P24_DETAIL_ELECTRIC" localSheetId="0">#REF!</definedName>
    <definedName name="PSC_P24_DETAIL_ELECTRIC" localSheetId="7">#REF!</definedName>
    <definedName name="PSC_P24_DETAIL_ELECTRIC" localSheetId="8">#REF!</definedName>
    <definedName name="PSC_P24_DETAIL_ELECTRIC">#REF!</definedName>
    <definedName name="PSC_P24_DETAIL_GAS" localSheetId="6">#REF!</definedName>
    <definedName name="PSC_P24_DETAIL_GAS" localSheetId="0">#REF!</definedName>
    <definedName name="PSC_P24_DETAIL_GAS" localSheetId="7">#REF!</definedName>
    <definedName name="PSC_P24_DETAIL_GAS" localSheetId="8">#REF!</definedName>
    <definedName name="PSC_P24_DETAIL_GAS">#REF!</definedName>
    <definedName name="PSC_P24_DETAIL_ROWS" localSheetId="6">#REF!</definedName>
    <definedName name="PSC_P24_DETAIL_ROWS" localSheetId="0">#REF!</definedName>
    <definedName name="PSC_P24_DETAIL_ROWS" localSheetId="7">#REF!</definedName>
    <definedName name="PSC_P24_DETAIL_ROWS" localSheetId="8">#REF!</definedName>
    <definedName name="PSC_P24_DETAIL_ROWS">#REF!</definedName>
    <definedName name="PSC_P24_DETAILED_ROWS" localSheetId="6">#REF!</definedName>
    <definedName name="PSC_P24_DETAILED_ROWS" localSheetId="0">#REF!</definedName>
    <definedName name="PSC_P24_DETAILED_ROWS" localSheetId="7">#REF!</definedName>
    <definedName name="PSC_P24_DETAILED_ROWS" localSheetId="8">#REF!</definedName>
    <definedName name="PSC_P24_DETAILED_ROWS">#REF!</definedName>
    <definedName name="PSC_P24_REPORT" localSheetId="6">#REF!</definedName>
    <definedName name="PSC_P24_REPORT" localSheetId="0">#REF!</definedName>
    <definedName name="PSC_P24_REPORT" localSheetId="7">#REF!</definedName>
    <definedName name="PSC_P24_REPORT" localSheetId="8">#REF!</definedName>
    <definedName name="PSC_P24_REPORT">#REF!</definedName>
    <definedName name="PSC_P24_ROWS" localSheetId="6">#REF!</definedName>
    <definedName name="PSC_P24_ROWS" localSheetId="0">#REF!</definedName>
    <definedName name="PSC_P24_ROWS" localSheetId="7">#REF!</definedName>
    <definedName name="PSC_P24_ROWS" localSheetId="8">#REF!</definedName>
    <definedName name="PSC_P24_ROWS">#REF!</definedName>
    <definedName name="PSC_PLT_TRFS_BETWEEN_FGROUPS_REPORT" localSheetId="6">#REF!</definedName>
    <definedName name="PSC_PLT_TRFS_BETWEEN_FGROUPS_REPORT" localSheetId="0">#REF!</definedName>
    <definedName name="PSC_PLT_TRFS_BETWEEN_FGROUPS_REPORT" localSheetId="7">#REF!</definedName>
    <definedName name="PSC_PLT_TRFS_BETWEEN_FGROUPS_REPORT" localSheetId="8">#REF!</definedName>
    <definedName name="PSC_PLT_TRFS_BETWEEN_FGROUPS_REPORT">#REF!</definedName>
    <definedName name="PSC_POLL_CONT_RETIRE_REPORT" localSheetId="6">#REF!</definedName>
    <definedName name="PSC_POLL_CONT_RETIRE_REPORT" localSheetId="0">#REF!</definedName>
    <definedName name="PSC_POLL_CONT_RETIRE_REPORT" localSheetId="7">#REF!</definedName>
    <definedName name="PSC_POLL_CONT_RETIRE_REPORT" localSheetId="8">#REF!</definedName>
    <definedName name="PSC_POLL_CONT_RETIRE_REPORT">#REF!</definedName>
    <definedName name="PSC_POLL_CONT_RETIRE_ROWS" localSheetId="6">#REF!</definedName>
    <definedName name="PSC_POLL_CONT_RETIRE_ROWS" localSheetId="0">#REF!</definedName>
    <definedName name="PSC_POLL_CONT_RETIRE_ROWS" localSheetId="7">#REF!</definedName>
    <definedName name="PSC_POLL_CONT_RETIRE_ROWS" localSheetId="8">#REF!</definedName>
    <definedName name="PSC_POLL_CONT_RETIRE_ROWS">#REF!</definedName>
    <definedName name="PSC_POLL_CONT_SUM_REPORT" localSheetId="6">#REF!</definedName>
    <definedName name="PSC_POLL_CONT_SUM_REPORT" localSheetId="0">#REF!</definedName>
    <definedName name="PSC_POLL_CONT_SUM_REPORT" localSheetId="7">#REF!</definedName>
    <definedName name="PSC_POLL_CONT_SUM_REPORT" localSheetId="8">#REF!</definedName>
    <definedName name="PSC_POLL_CONT_SUM_REPORT">#REF!</definedName>
    <definedName name="PSC_POLL_CONTROL_RETIRE_COLUMNS" localSheetId="6">#REF!</definedName>
    <definedName name="PSC_POLL_CONTROL_RETIRE_COLUMNS" localSheetId="0">#REF!</definedName>
    <definedName name="PSC_POLL_CONTROL_RETIRE_COLUMNS" localSheetId="7">#REF!</definedName>
    <definedName name="PSC_POLL_CONTROL_RETIRE_COLUMNS" localSheetId="8">#REF!</definedName>
    <definedName name="PSC_POLL_CONTROL_RETIRE_COLUMNS">#REF!</definedName>
    <definedName name="PSC_PPE_REPORT" localSheetId="6">#REF!</definedName>
    <definedName name="PSC_PPE_REPORT" localSheetId="0">#REF!</definedName>
    <definedName name="PSC_PPE_REPORT" localSheetId="7">#REF!</definedName>
    <definedName name="PSC_PPE_REPORT" localSheetId="8">#REF!</definedName>
    <definedName name="PSC_PPE_REPORT">#REF!</definedName>
    <definedName name="PSC_PPE_ROWS" localSheetId="6">#REF!</definedName>
    <definedName name="PSC_PPE_ROWS" localSheetId="0">#REF!</definedName>
    <definedName name="PSC_PPE_ROWS" localSheetId="7">#REF!</definedName>
    <definedName name="PSC_PPE_ROWS" localSheetId="8">#REF!</definedName>
    <definedName name="PSC_PPE_ROWS">#REF!</definedName>
    <definedName name="PSC_RAR1_REPORT" localSheetId="6">#REF!</definedName>
    <definedName name="PSC_RAR1_REPORT" localSheetId="0">#REF!</definedName>
    <definedName name="PSC_RAR1_REPORT" localSheetId="7">#REF!</definedName>
    <definedName name="PSC_RAR1_REPORT" localSheetId="8">#REF!</definedName>
    <definedName name="PSC_RAR1_REPORT">#REF!</definedName>
    <definedName name="PSC_RAR1_ROWS" localSheetId="6">#REF!</definedName>
    <definedName name="PSC_RAR1_ROWS" localSheetId="0">#REF!</definedName>
    <definedName name="PSC_RAR1_ROWS" localSheetId="7">#REF!</definedName>
    <definedName name="PSC_RAR1_ROWS" localSheetId="8">#REF!</definedName>
    <definedName name="PSC_RAR1_ROWS">#REF!</definedName>
    <definedName name="PSC_RAR6_REPORT" localSheetId="6">#REF!</definedName>
    <definedName name="PSC_RAR6_REPORT" localSheetId="0">#REF!</definedName>
    <definedName name="PSC_RAR6_REPORT" localSheetId="7">#REF!</definedName>
    <definedName name="PSC_RAR6_REPORT" localSheetId="8">#REF!</definedName>
    <definedName name="PSC_RAR6_REPORT">#REF!</definedName>
    <definedName name="PSC_RAR6_ROWS" localSheetId="6">#REF!</definedName>
    <definedName name="PSC_RAR6_ROWS" localSheetId="0">#REF!</definedName>
    <definedName name="PSC_RAR6_ROWS" localSheetId="7">#REF!</definedName>
    <definedName name="PSC_RAR6_ROWS" localSheetId="8">#REF!</definedName>
    <definedName name="PSC_RAR6_ROWS">#REF!</definedName>
    <definedName name="PSC_RAR6_SUM_REPORT" localSheetId="6">#REF!</definedName>
    <definedName name="PSC_RAR6_SUM_REPORT" localSheetId="0">#REF!</definedName>
    <definedName name="PSC_RAR6_SUM_REPORT" localSheetId="7">#REF!</definedName>
    <definedName name="PSC_RAR6_SUM_REPORT" localSheetId="8">#REF!</definedName>
    <definedName name="PSC_RAR6_SUM_REPORT">#REF!</definedName>
    <definedName name="PSC_RELOCA_PMTS_REPORT" localSheetId="6">#REF!</definedName>
    <definedName name="PSC_RELOCA_PMTS_REPORT" localSheetId="0">#REF!</definedName>
    <definedName name="PSC_RELOCA_PMTS_REPORT" localSheetId="7">#REF!</definedName>
    <definedName name="PSC_RELOCA_PMTS_REPORT" localSheetId="8">#REF!</definedName>
    <definedName name="PSC_RELOCA_PMTS_REPORT">#REF!</definedName>
    <definedName name="PSC_TAX_BASIS_ADDITIONS_BLDGS" localSheetId="6">#REF!</definedName>
    <definedName name="PSC_TAX_BASIS_ADDITIONS_BLDGS" localSheetId="0">#REF!</definedName>
    <definedName name="PSC_TAX_BASIS_ADDITIONS_BLDGS" localSheetId="7">#REF!</definedName>
    <definedName name="PSC_TAX_BASIS_ADDITIONS_BLDGS" localSheetId="8">#REF!</definedName>
    <definedName name="PSC_TAX_BASIS_ADDITIONS_BLDGS">#REF!</definedName>
    <definedName name="PSC_TAX_BASIS_ADDITIONS_COLUMNS" localSheetId="6">#REF!</definedName>
    <definedName name="PSC_TAX_BASIS_ADDITIONS_COLUMNS" localSheetId="0">#REF!</definedName>
    <definedName name="PSC_TAX_BASIS_ADDITIONS_COLUMNS" localSheetId="7">#REF!</definedName>
    <definedName name="PSC_TAX_BASIS_ADDITIONS_COLUMNS" localSheetId="8">#REF!</definedName>
    <definedName name="PSC_TAX_BASIS_ADDITIONS_COLUMNS">#REF!</definedName>
    <definedName name="PSC_TAX_BASIS_ADDITIONS_REPORT" localSheetId="6">#REF!</definedName>
    <definedName name="PSC_TAX_BASIS_ADDITIONS_REPORT" localSheetId="0">#REF!</definedName>
    <definedName name="PSC_TAX_BASIS_ADDITIONS_REPORT" localSheetId="7">#REF!</definedName>
    <definedName name="PSC_TAX_BASIS_ADDITIONS_REPORT" localSheetId="8">#REF!</definedName>
    <definedName name="PSC_TAX_BASIS_ADDITIONS_REPORT">#REF!</definedName>
    <definedName name="PSC_TAX_BASIS_ADDITIONS_ROWS" localSheetId="6">#REF!</definedName>
    <definedName name="PSC_TAX_BASIS_ADDITIONS_ROWS" localSheetId="0">#REF!</definedName>
    <definedName name="PSC_TAX_BASIS_ADDITIONS_ROWS" localSheetId="7">#REF!</definedName>
    <definedName name="PSC_TAX_BASIS_ADDITIONS_ROWS" localSheetId="8">#REF!</definedName>
    <definedName name="PSC_TAX_BASIS_ADDITIONS_ROWS">#REF!</definedName>
    <definedName name="PSC_TAX_BASIS_BLDGS_REPORT" localSheetId="6">#REF!</definedName>
    <definedName name="PSC_TAX_BASIS_BLDGS_REPORT" localSheetId="0">#REF!</definedName>
    <definedName name="PSC_TAX_BASIS_BLDGS_REPORT" localSheetId="7">#REF!</definedName>
    <definedName name="PSC_TAX_BASIS_BLDGS_REPORT" localSheetId="8">#REF!</definedName>
    <definedName name="PSC_TAX_BASIS_BLDGS_REPORT">#REF!</definedName>
    <definedName name="psc_wgs_tax_class_combined_report" localSheetId="6">#REF!</definedName>
    <definedName name="psc_wgs_tax_class_combined_report" localSheetId="0">#REF!</definedName>
    <definedName name="psc_wgs_tax_class_combined_report" localSheetId="7">#REF!</definedName>
    <definedName name="psc_wgs_tax_class_combined_report" localSheetId="8">#REF!</definedName>
    <definedName name="psc_wgs_tax_class_combined_report">#REF!</definedName>
    <definedName name="PURPWR" localSheetId="6">'[26]AH &amp; AI - O&amp;M'!#REF!</definedName>
    <definedName name="PURPWR" localSheetId="0">'[26]AH &amp; AI - O&amp;M'!#REF!</definedName>
    <definedName name="PURPWR" localSheetId="7">'[26]AH &amp; AI - O&amp;M'!#REF!</definedName>
    <definedName name="PURPWR" localSheetId="8">'[26]AH &amp; AI - O&amp;M'!#REF!</definedName>
    <definedName name="PURPWR">'[26]AH &amp; AI - O&amp;M'!#REF!</definedName>
    <definedName name="q" localSheetId="6" hidden="1">{"MATALL",#N/A,FALSE,"Sheet4";"matclass",#N/A,FALSE,"Sheet4"}</definedName>
    <definedName name="q" localSheetId="0" hidden="1">{"MATALL",#N/A,FALSE,"Sheet4";"matclass",#N/A,FALSE,"Sheet4"}</definedName>
    <definedName name="q" localSheetId="7" hidden="1">{"MATALL",#N/A,FALSE,"Sheet4";"matclass",#N/A,FALSE,"Sheet4"}</definedName>
    <definedName name="q" localSheetId="8" hidden="1">{"MATALL",#N/A,FALSE,"Sheet4";"matclass",#N/A,FALSE,"Sheet4"}</definedName>
    <definedName name="q" hidden="1">{"MATALL",#N/A,FALSE,"Sheet4";"matclass",#N/A,FALSE,"Sheet4"}</definedName>
    <definedName name="QF" localSheetId="6">#REF!</definedName>
    <definedName name="QF" localSheetId="0">#REF!</definedName>
    <definedName name="QF" localSheetId="7">#REF!</definedName>
    <definedName name="QF" localSheetId="8">#REF!</definedName>
    <definedName name="QF">#REF!</definedName>
    <definedName name="Query3" localSheetId="6">#REF!</definedName>
    <definedName name="Query3" localSheetId="0">#REF!</definedName>
    <definedName name="Query3" localSheetId="7">#REF!</definedName>
    <definedName name="Query3" localSheetId="8">#REF!</definedName>
    <definedName name="Query3">#REF!</definedName>
    <definedName name="RATE" localSheetId="6">#REF!</definedName>
    <definedName name="RATE" localSheetId="0">#REF!</definedName>
    <definedName name="RATE" localSheetId="7">#REF!</definedName>
    <definedName name="RATE" localSheetId="8">#REF!</definedName>
    <definedName name="RATE">#REF!</definedName>
    <definedName name="RateDesign01" localSheetId="0">#REF!</definedName>
    <definedName name="RateDesign01" localSheetId="7">#REF!</definedName>
    <definedName name="RateDesign01" localSheetId="8">#REF!</definedName>
    <definedName name="RateDesign01">#REF!</definedName>
    <definedName name="RDATE">'[4]data entry'!$A$22</definedName>
    <definedName name="RED_CEDAR_COLUMNS" localSheetId="6">#REF!</definedName>
    <definedName name="RED_CEDAR_COLUMNS" localSheetId="0">#REF!</definedName>
    <definedName name="RED_CEDAR_COLUMNS" localSheetId="7">#REF!</definedName>
    <definedName name="RED_CEDAR_COLUMNS" localSheetId="8">#REF!</definedName>
    <definedName name="RED_CEDAR_COLUMNS">#REF!</definedName>
    <definedName name="RED_CEDAR_REPORT" localSheetId="6">#REF!</definedName>
    <definedName name="RED_CEDAR_REPORT" localSheetId="0">#REF!</definedName>
    <definedName name="RED_CEDAR_REPORT" localSheetId="7">#REF!</definedName>
    <definedName name="RED_CEDAR_REPORT" localSheetId="8">#REF!</definedName>
    <definedName name="RED_CEDAR_REPORT">#REF!</definedName>
    <definedName name="RED_CEDAR_ROWS" localSheetId="6">#REF!</definedName>
    <definedName name="RED_CEDAR_ROWS" localSheetId="0">#REF!</definedName>
    <definedName name="RED_CEDAR_ROWS" localSheetId="7">#REF!</definedName>
    <definedName name="RED_CEDAR_ROWS" localSheetId="8">#REF!</definedName>
    <definedName name="RED_CEDAR_ROWS">#REF!</definedName>
    <definedName name="REE044700OTH" localSheetId="6">#REF!</definedName>
    <definedName name="REE044700OTH" localSheetId="0">#REF!</definedName>
    <definedName name="REE044700OTH" localSheetId="7">#REF!</definedName>
    <definedName name="REE044700OTH" localSheetId="8">#REF!</definedName>
    <definedName name="REE044700OTH">#REF!</definedName>
    <definedName name="REEOTH" localSheetId="6">#REF!</definedName>
    <definedName name="REEOTH" localSheetId="0">#REF!</definedName>
    <definedName name="REEOTH" localSheetId="7">#REF!</definedName>
    <definedName name="REEOTH" localSheetId="8">#REF!</definedName>
    <definedName name="REEOTH">#REF!</definedName>
    <definedName name="Reg_Amort" localSheetId="8">'[37]Electric - FY1997'!#REF!</definedName>
    <definedName name="Reg_Amort">'[37]Electric - FY1997'!#REF!</definedName>
    <definedName name="REGULATEDTABLE" localSheetId="6">#REF!</definedName>
    <definedName name="REGULATEDTABLE" localSheetId="0">#REF!</definedName>
    <definedName name="REGULATEDTABLE" localSheetId="7">#REF!</definedName>
    <definedName name="REGULATEDTABLE" localSheetId="8">#REF!</definedName>
    <definedName name="REGULATEDTABLE">#REF!</definedName>
    <definedName name="REOOTH" localSheetId="6">#REF!</definedName>
    <definedName name="REOOTH" localSheetId="0">#REF!</definedName>
    <definedName name="REOOTH" localSheetId="7">#REF!</definedName>
    <definedName name="REOOTH" localSheetId="8">#REF!</definedName>
    <definedName name="REOOTH">#REF!</definedName>
    <definedName name="REPORT_C24" localSheetId="6">#REF!</definedName>
    <definedName name="REPORT_C24" localSheetId="0">#REF!</definedName>
    <definedName name="REPORT_C24" localSheetId="7">#REF!</definedName>
    <definedName name="REPORT_C24" localSheetId="8">#REF!</definedName>
    <definedName name="REPORT_C24">#REF!</definedName>
    <definedName name="REPORT_PLT_TRFS_BETWEEN_FGROUPS_BY_TAX_CLASS" localSheetId="6">#REF!</definedName>
    <definedName name="REPORT_PLT_TRFS_BETWEEN_FGROUPS_BY_TAX_CLASS" localSheetId="0">#REF!</definedName>
    <definedName name="REPORT_PLT_TRFS_BETWEEN_FGROUPS_BY_TAX_CLASS" localSheetId="7">#REF!</definedName>
    <definedName name="REPORT_PLT_TRFS_BETWEEN_FGROUPS_BY_TAX_CLASS" localSheetId="8">#REF!</definedName>
    <definedName name="REPORT_PLT_TRFS_BETWEEN_FGROUPS_BY_TAX_CLASS">#REF!</definedName>
    <definedName name="REUOTH" localSheetId="6">#REF!</definedName>
    <definedName name="REUOTH" localSheetId="0">#REF!</definedName>
    <definedName name="REUOTH" localSheetId="7">#REF!</definedName>
    <definedName name="REUOTH" localSheetId="8">#REF!</definedName>
    <definedName name="REUOTH">#REF!</definedName>
    <definedName name="REVPRES2" localSheetId="0">#REF!</definedName>
    <definedName name="REVPRES2" localSheetId="7">#REF!</definedName>
    <definedName name="REVPRES2" localSheetId="8">#REF!</definedName>
    <definedName name="REVPRES2">#REF!</definedName>
    <definedName name="REVPRES3" localSheetId="8">[8]RevPres!#REF!</definedName>
    <definedName name="REVPRES3">[8]RevPres!#REF!</definedName>
    <definedName name="RGE148900OTH" localSheetId="6">#REF!</definedName>
    <definedName name="RGE148900OTH" localSheetId="0">#REF!</definedName>
    <definedName name="RGE148900OTH" localSheetId="7">#REF!</definedName>
    <definedName name="RGE148900OTH" localSheetId="8">#REF!</definedName>
    <definedName name="RGE148900OTH">#REF!</definedName>
    <definedName name="RGE148931OTH" localSheetId="6">#REF!</definedName>
    <definedName name="RGE148931OTH" localSheetId="0">#REF!</definedName>
    <definedName name="RGE148931OTH" localSheetId="7">#REF!</definedName>
    <definedName name="RGE148931OTH" localSheetId="8">#REF!</definedName>
    <definedName name="RGE148931OTH">#REF!</definedName>
    <definedName name="RGE148950OTH" localSheetId="6">#REF!</definedName>
    <definedName name="RGE148950OTH" localSheetId="0">#REF!</definedName>
    <definedName name="RGE148950OTH" localSheetId="7">#REF!</definedName>
    <definedName name="RGE148950OTH" localSheetId="8">#REF!</definedName>
    <definedName name="RGE148950OTH">#REF!</definedName>
    <definedName name="RGE148951OTH" localSheetId="6">#REF!</definedName>
    <definedName name="RGE148951OTH" localSheetId="0">#REF!</definedName>
    <definedName name="RGE148951OTH" localSheetId="7">#REF!</definedName>
    <definedName name="RGE148951OTH" localSheetId="8">#REF!</definedName>
    <definedName name="RGE148951OTH">#REF!</definedName>
    <definedName name="RGEOTH" localSheetId="6">#REF!</definedName>
    <definedName name="RGEOTH" localSheetId="0">#REF!</definedName>
    <definedName name="RGEOTH" localSheetId="7">#REF!</definedName>
    <definedName name="RGEOTH" localSheetId="8">#REF!</definedName>
    <definedName name="RGEOTH">#REF!</definedName>
    <definedName name="RGOOTH" localSheetId="6">#REF!</definedName>
    <definedName name="RGOOTH" localSheetId="0">#REF!</definedName>
    <definedName name="RGOOTH" localSheetId="7">#REF!</definedName>
    <definedName name="RGOOTH" localSheetId="8">#REF!</definedName>
    <definedName name="RGOOTH">#REF!</definedName>
    <definedName name="RGUOTH" localSheetId="6">#REF!</definedName>
    <definedName name="RGUOTH" localSheetId="0">#REF!</definedName>
    <definedName name="RGUOTH" localSheetId="7">#REF!</definedName>
    <definedName name="RGUOTH" localSheetId="8">#REF!</definedName>
    <definedName name="RGUOTH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TSTbaselineRequested">TRUE</definedName>
    <definedName name="riskATSTboxGraph">TRUE</definedName>
    <definedName name="riskATSTcomparisonGraph">TRUE</definedName>
    <definedName name="riskATSThistogramGraph">FALSE</definedName>
    <definedName name="riskATSToutputStatistic">4</definedName>
    <definedName name="riskATSTprintReport">FALSE</definedName>
    <definedName name="riskATSTreportsInActiveBook">FALSE</definedName>
    <definedName name="riskATSTreportsSelected">TRUE</definedName>
    <definedName name="riskATSTsequentialStress">TRUE</definedName>
    <definedName name="riskATSTsummaryReport">TRUE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LTD" localSheetId="6">'[4]data entry'!#REF!</definedName>
    <definedName name="RLTD" localSheetId="0">'[4]data entry'!#REF!</definedName>
    <definedName name="RLTD" localSheetId="7">'[4]data entry'!#REF!</definedName>
    <definedName name="RLTD" localSheetId="8">'[4]data entry'!#REF!</definedName>
    <definedName name="RLTD">'[4]data entry'!#REF!</definedName>
    <definedName name="roasens1">'[25]Liabilities - Input - North'!$E$100</definedName>
    <definedName name="ROWS_C24" localSheetId="6">#REF!</definedName>
    <definedName name="ROWS_C24" localSheetId="0">#REF!</definedName>
    <definedName name="ROWS_C24" localSheetId="7">#REF!</definedName>
    <definedName name="ROWS_C24" localSheetId="8">#REF!</definedName>
    <definedName name="ROWS_C24">#REF!</definedName>
    <definedName name="rrrrrrrrrr" localSheetId="6" hidden="1">{#N/A,#N/A,FALSE,"BoardScheduleMWh$CM"}</definedName>
    <definedName name="rrrrrrrrrr" localSheetId="0" hidden="1">{#N/A,#N/A,FALSE,"BoardScheduleMWh$CM"}</definedName>
    <definedName name="rrrrrrrrrr" localSheetId="7" hidden="1">{#N/A,#N/A,FALSE,"BoardScheduleMWh$CM"}</definedName>
    <definedName name="rrrrrrrrrr" localSheetId="8" hidden="1">{#N/A,#N/A,FALSE,"BoardScheduleMWh$CM"}</definedName>
    <definedName name="rrrrrrrrrr" hidden="1">{#N/A,#N/A,FALSE,"BoardScheduleMWh$CM"}</definedName>
    <definedName name="RTEOTH" localSheetId="6">#REF!</definedName>
    <definedName name="RTEOTH" localSheetId="0">#REF!</definedName>
    <definedName name="RTEOTH" localSheetId="7">#REF!</definedName>
    <definedName name="RTEOTH" localSheetId="8">#REF!</definedName>
    <definedName name="RTEOTH">#REF!</definedName>
    <definedName name="RTOOTH" localSheetId="6">#REF!</definedName>
    <definedName name="RTOOTH" localSheetId="0">#REF!</definedName>
    <definedName name="RTOOTH" localSheetId="7">#REF!</definedName>
    <definedName name="RTOOTH" localSheetId="8">#REF!</definedName>
    <definedName name="RTOOTH">#REF!</definedName>
    <definedName name="RTUOTH" localSheetId="6">#REF!</definedName>
    <definedName name="RTUOTH" localSheetId="0">#REF!</definedName>
    <definedName name="RTUOTH" localSheetId="7">#REF!</definedName>
    <definedName name="RTUOTH" localSheetId="8">#REF!</definedName>
    <definedName name="RTUOTH">#REF!</definedName>
    <definedName name="RWIP1" localSheetId="6" hidden="1">{"YearToDate",#N/A,FALSE,"Energy Requirements - Detail"}</definedName>
    <definedName name="RWIP1" localSheetId="0" hidden="1">{"YearToDate",#N/A,FALSE,"Energy Requirements - Detail"}</definedName>
    <definedName name="RWIP1" localSheetId="7" hidden="1">{"YearToDate",#N/A,FALSE,"Energy Requirements - Detail"}</definedName>
    <definedName name="RWIP1" localSheetId="8" hidden="1">{"YearToDate",#N/A,FALSE,"Energy Requirements - Detail"}</definedName>
    <definedName name="RWIP1" hidden="1">{"YearToDate",#N/A,FALSE,"Energy Requirements - Detail"}</definedName>
    <definedName name="s" localSheetId="6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0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7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 localSheetId="8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CHED2" localSheetId="6">[8]Sched!#REF!</definedName>
    <definedName name="SCHED2" localSheetId="7">[8]Sched!#REF!</definedName>
    <definedName name="SCHED2" localSheetId="8">[8]Sched!#REF!</definedName>
    <definedName name="SCHED2">[8]Sched!#REF!</definedName>
    <definedName name="sdfs" localSheetId="6">#REF!</definedName>
    <definedName name="sdfs" localSheetId="0">#REF!</definedName>
    <definedName name="sdfs" localSheetId="7">#REF!</definedName>
    <definedName name="sdfs" localSheetId="8">#REF!</definedName>
    <definedName name="sdfs">#REF!</definedName>
    <definedName name="SEC_1341_COLUMNS" localSheetId="6">#REF!</definedName>
    <definedName name="SEC_1341_COLUMNS" localSheetId="0">#REF!</definedName>
    <definedName name="SEC_1341_COLUMNS" localSheetId="7">#REF!</definedName>
    <definedName name="SEC_1341_COLUMNS" localSheetId="8">#REF!</definedName>
    <definedName name="SEC_1341_COLUMNS">#REF!</definedName>
    <definedName name="SEC_1341_REPORT" localSheetId="6">#REF!</definedName>
    <definedName name="SEC_1341_REPORT" localSheetId="0">#REF!</definedName>
    <definedName name="SEC_1341_REPORT" localSheetId="7">#REF!</definedName>
    <definedName name="SEC_1341_REPORT" localSheetId="8">#REF!</definedName>
    <definedName name="SEC_1341_REPORT">#REF!</definedName>
    <definedName name="SEC_1341_ROWS" localSheetId="6">#REF!</definedName>
    <definedName name="SEC_1341_ROWS" localSheetId="0">#REF!</definedName>
    <definedName name="SEC_1341_ROWS" localSheetId="7">#REF!</definedName>
    <definedName name="SEC_1341_ROWS" localSheetId="8">#REF!</definedName>
    <definedName name="SEC_1341_ROWS">#REF!</definedName>
    <definedName name="SEPTAMT" localSheetId="6">[0]!amttable</definedName>
    <definedName name="SEPTAMT" localSheetId="0">[0]!amttable</definedName>
    <definedName name="SEPTAMT" localSheetId="7">[18]!amttable</definedName>
    <definedName name="SEPTAMT" localSheetId="8">[18]!amttable</definedName>
    <definedName name="SEPTAMT">[0]!amttable</definedName>
    <definedName name="SEPTDT" localSheetId="6">[0]!dttable</definedName>
    <definedName name="SEPTDT" localSheetId="0">[0]!dttable</definedName>
    <definedName name="SEPTDT" localSheetId="7">[18]!dttable</definedName>
    <definedName name="SEPTDT" localSheetId="8">[18]!dttable</definedName>
    <definedName name="SEPTDT">[0]!dttable</definedName>
    <definedName name="SEPTEMBERAMT">#N/A</definedName>
    <definedName name="SEPTEMBERDT">#N/A</definedName>
    <definedName name="SHARES" localSheetId="6">#REF!</definedName>
    <definedName name="SHARES" localSheetId="0">#REF!</definedName>
    <definedName name="SHARES" localSheetId="7">#REF!</definedName>
    <definedName name="SHARES" localSheetId="8">#REF!</definedName>
    <definedName name="SHARES">#REF!</definedName>
    <definedName name="SOURCE">#N/A</definedName>
    <definedName name="SouthGeorgia">'[24]ADFIT Activity   {A}'!$I$60</definedName>
    <definedName name="sps">'[38]trial balance'!$A$1:$E$778</definedName>
    <definedName name="ssss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sss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T94AA" localSheetId="6">#REF!</definedName>
    <definedName name="ST94AA" localSheetId="0">#REF!</definedName>
    <definedName name="ST94AA" localSheetId="7">#REF!</definedName>
    <definedName name="ST94AA" localSheetId="8">#REF!</definedName>
    <definedName name="ST94AA">#REF!</definedName>
    <definedName name="ST94AA1" localSheetId="6">#REF!</definedName>
    <definedName name="ST94AA1" localSheetId="0">#REF!</definedName>
    <definedName name="ST94AA1" localSheetId="7">#REF!</definedName>
    <definedName name="ST94AA1" localSheetId="8">#REF!</definedName>
    <definedName name="ST94AA1">#REF!</definedName>
    <definedName name="ST94AA2" localSheetId="6">#REF!</definedName>
    <definedName name="ST94AA2" localSheetId="0">#REF!</definedName>
    <definedName name="ST94AA2" localSheetId="7">#REF!</definedName>
    <definedName name="ST94AA2" localSheetId="8">#REF!</definedName>
    <definedName name="ST94AA2">#REF!</definedName>
    <definedName name="ST94AA3" localSheetId="6">#REF!</definedName>
    <definedName name="ST94AA3" localSheetId="0">#REF!</definedName>
    <definedName name="ST94AA3" localSheetId="7">#REF!</definedName>
    <definedName name="ST94AA3" localSheetId="8">#REF!</definedName>
    <definedName name="ST94AA3">#REF!</definedName>
    <definedName name="ST94AB" localSheetId="8">'[39]AA-Balance Sheet'!#REF!</definedName>
    <definedName name="ST94AB">'[39]AA-Balance Sheet'!#REF!</definedName>
    <definedName name="ST94AC" localSheetId="8">'[39]AA-Balance Sheet'!#REF!</definedName>
    <definedName name="ST94AC">'[39]AA-Balance Sheet'!#REF!</definedName>
    <definedName name="ST94AJ2" localSheetId="6">#REF!</definedName>
    <definedName name="ST94AJ2" localSheetId="0">#REF!</definedName>
    <definedName name="ST94AJ2" localSheetId="7">#REF!</definedName>
    <definedName name="ST94AJ2" localSheetId="8">#REF!</definedName>
    <definedName name="ST94AJ2">#REF!</definedName>
    <definedName name="ST94AJ3" localSheetId="6">#REF!</definedName>
    <definedName name="ST94AJ3" localSheetId="0">#REF!</definedName>
    <definedName name="ST94AJ3" localSheetId="7">#REF!</definedName>
    <definedName name="ST94AJ3" localSheetId="8">#REF!</definedName>
    <definedName name="ST94AJ3">#REF!</definedName>
    <definedName name="ST94AR" localSheetId="6">#REF!</definedName>
    <definedName name="ST94AR" localSheetId="0">#REF!</definedName>
    <definedName name="ST94AR" localSheetId="7">#REF!</definedName>
    <definedName name="ST94AR" localSheetId="8">#REF!</definedName>
    <definedName name="ST94AR">#REF!</definedName>
    <definedName name="STAD3" localSheetId="6">'[23]AD,AF'!#REF!</definedName>
    <definedName name="STAD3" localSheetId="0">'[23]AD,AF'!#REF!</definedName>
    <definedName name="STAD3" localSheetId="7">'[23]AD,AF'!#REF!</definedName>
    <definedName name="STAD3" localSheetId="8">'[23]AD,AF'!#REF!</definedName>
    <definedName name="STAD3">'[23]AD,AF'!#REF!</definedName>
    <definedName name="STAF1" localSheetId="6">'[23]AD,AF'!#REF!</definedName>
    <definedName name="STAF1" localSheetId="0">'[23]AD,AF'!#REF!</definedName>
    <definedName name="STAF1" localSheetId="7">'[23]AD,AF'!#REF!</definedName>
    <definedName name="STAF1" localSheetId="8">'[23]AD,AF'!#REF!</definedName>
    <definedName name="STAF1">'[23]AD,AF'!#REF!</definedName>
    <definedName name="stagland" localSheetId="6">'[23]AD,AF'!#REF!</definedName>
    <definedName name="stagland" localSheetId="0">'[23]AD,AF'!#REF!</definedName>
    <definedName name="stagland" localSheetId="7">'[23]AD,AF'!#REF!</definedName>
    <definedName name="stagland" localSheetId="8">'[23]AD,AF'!#REF!</definedName>
    <definedName name="stagland">'[23]AD,AF'!#REF!</definedName>
    <definedName name="StartMonDem" localSheetId="6">'[31]Demand &amp; Capacity - Summer'!#REF!</definedName>
    <definedName name="StartMonDem" localSheetId="7">'[31]Demand &amp; Capacity - Summer'!#REF!</definedName>
    <definedName name="StartMonDem" localSheetId="8">'[31]Demand &amp; Capacity - Summer'!#REF!</definedName>
    <definedName name="StartMonDem">'[31]Demand &amp; Capacity - Summer'!#REF!</definedName>
    <definedName name="StartS1PA" localSheetId="6">#REF!</definedName>
    <definedName name="StartS1PA" localSheetId="0">#REF!</definedName>
    <definedName name="StartS1PA" localSheetId="7">#REF!</definedName>
    <definedName name="StartS1PA" localSheetId="8">#REF!</definedName>
    <definedName name="StartS1PA">#REF!</definedName>
    <definedName name="StartS1PB" localSheetId="6">#REF!</definedName>
    <definedName name="StartS1PB" localSheetId="0">#REF!</definedName>
    <definedName name="StartS1PB" localSheetId="7">#REF!</definedName>
    <definedName name="StartS1PB" localSheetId="8">#REF!</definedName>
    <definedName name="StartS1PB">#REF!</definedName>
    <definedName name="StartS2PA" localSheetId="6">#REF!</definedName>
    <definedName name="StartS2PA" localSheetId="0">#REF!</definedName>
    <definedName name="StartS2PA" localSheetId="7">#REF!</definedName>
    <definedName name="StartS2PA" localSheetId="8">#REF!</definedName>
    <definedName name="StartS2PA">#REF!</definedName>
    <definedName name="StartS2PB" localSheetId="0">#REF!</definedName>
    <definedName name="StartS2PB" localSheetId="7">#REF!</definedName>
    <definedName name="StartS2PB" localSheetId="8">#REF!</definedName>
    <definedName name="StartS2PB">#REF!</definedName>
    <definedName name="StartS3PA" localSheetId="8">'[40]Company Data'!#REF!</definedName>
    <definedName name="StartS3PA">'[40]Company Data'!#REF!</definedName>
    <definedName name="StartS3PB" localSheetId="8">'[40]Plant Data (legal)'!#REF!</definedName>
    <definedName name="StartS3PB">'[40]Plant Data (legal)'!#REF!</definedName>
    <definedName name="StartS3PC" localSheetId="6">#REF!</definedName>
    <definedName name="StartS3PC" localSheetId="0">#REF!</definedName>
    <definedName name="StartS3PC" localSheetId="7">#REF!</definedName>
    <definedName name="StartS3PC" localSheetId="8">#REF!</definedName>
    <definedName name="StartS3PC">#REF!</definedName>
    <definedName name="StartS3PD" localSheetId="0">'[40]Existing (legal)'!#REF!</definedName>
    <definedName name="StartS3PD" localSheetId="7">'[40]Existing (legal)'!#REF!</definedName>
    <definedName name="StartS3PD" localSheetId="8">'[40]Existing (legal)'!#REF!</definedName>
    <definedName name="StartS3PD">'[40]Existing (legal)'!#REF!</definedName>
    <definedName name="StartS3PE" localSheetId="6">#REF!</definedName>
    <definedName name="StartS3PE" localSheetId="0">#REF!</definedName>
    <definedName name="StartS3PE" localSheetId="7">#REF!</definedName>
    <definedName name="StartS3PE" localSheetId="8">#REF!</definedName>
    <definedName name="StartS3PE">#REF!</definedName>
    <definedName name="StartS3PF" localSheetId="6">#REF!</definedName>
    <definedName name="StartS3PF" localSheetId="0">#REF!</definedName>
    <definedName name="StartS3PF" localSheetId="7">#REF!</definedName>
    <definedName name="StartS3PF" localSheetId="8">#REF!</definedName>
    <definedName name="StartS3PF">#REF!</definedName>
    <definedName name="StartS4PA" localSheetId="6">#REF!</definedName>
    <definedName name="StartS4PA" localSheetId="0">#REF!</definedName>
    <definedName name="StartS4PA" localSheetId="7">#REF!</definedName>
    <definedName name="StartS4PA" localSheetId="8">#REF!</definedName>
    <definedName name="StartS4PA">#REF!</definedName>
    <definedName name="StartS4PB" localSheetId="0">#REF!</definedName>
    <definedName name="StartS4PB" localSheetId="7">#REF!</definedName>
    <definedName name="StartS4PB" localSheetId="8">#REF!</definedName>
    <definedName name="StartS4PB">#REF!</definedName>
    <definedName name="StartS4PC" localSheetId="0">#REF!</definedName>
    <definedName name="StartS4PC" localSheetId="7">#REF!</definedName>
    <definedName name="StartS4PC" localSheetId="8">#REF!</definedName>
    <definedName name="StartS4PC">#REF!</definedName>
    <definedName name="StartS4PD" localSheetId="0">#REF!</definedName>
    <definedName name="StartS4PD" localSheetId="7">#REF!</definedName>
    <definedName name="StartS4PD" localSheetId="8">#REF!</definedName>
    <definedName name="StartS4PD">#REF!</definedName>
    <definedName name="StartS6" localSheetId="0">#REF!</definedName>
    <definedName name="StartS6" localSheetId="7">#REF!</definedName>
    <definedName name="StartS6" localSheetId="8">#REF!</definedName>
    <definedName name="StartS6">#REF!</definedName>
    <definedName name="STATERATE" localSheetId="6">'[41]Prior Period'!#REF!</definedName>
    <definedName name="STATERATE" localSheetId="0">'[41]Prior Period'!#REF!</definedName>
    <definedName name="STATERATE" localSheetId="7">'[41]Prior Period'!#REF!</definedName>
    <definedName name="STATERATE" localSheetId="8">'[41]Prior Period'!#REF!</definedName>
    <definedName name="STATERATE">'[41]Prior Period'!#REF!</definedName>
    <definedName name="stu" localSheetId="6" hidden="1">{#N/A,#N/A,TRUE,"Pool Sales";#N/A,#N/A,TRUE,"Sources &amp; Uses";#N/A,#N/A,TRUE,"IPW &amp; Losses";#N/A,#N/A,TRUE,"MHEB Diversity";#N/A,#N/A,TRUE,"MMPA"}</definedName>
    <definedName name="stu" localSheetId="0" hidden="1">{#N/A,#N/A,TRUE,"Pool Sales";#N/A,#N/A,TRUE,"Sources &amp; Uses";#N/A,#N/A,TRUE,"IPW &amp; Losses";#N/A,#N/A,TRUE,"MHEB Diversity";#N/A,#N/A,TRUE,"MMPA"}</definedName>
    <definedName name="stu" localSheetId="7" hidden="1">{#N/A,#N/A,TRUE,"Pool Sales";#N/A,#N/A,TRUE,"Sources &amp; Uses";#N/A,#N/A,TRUE,"IPW &amp; Losses";#N/A,#N/A,TRUE,"MHEB Diversity";#N/A,#N/A,TRUE,"MMPA"}</definedName>
    <definedName name="stu" localSheetId="8" hidden="1">{#N/A,#N/A,TRUE,"Pool Sales";#N/A,#N/A,TRUE,"Sources &amp; Uses";#N/A,#N/A,TRUE,"IPW &amp; Losses";#N/A,#N/A,TRUE,"MHEB Diversity";#N/A,#N/A,TRUE,"MMPA"}</definedName>
    <definedName name="stu" hidden="1">{#N/A,#N/A,TRUE,"Pool Sales";#N/A,#N/A,TRUE,"Sources &amp; Uses";#N/A,#N/A,TRUE,"IPW &amp; Losses";#N/A,#N/A,TRUE,"MHEB Diversity";#N/A,#N/A,TRUE,"MMPA"}</definedName>
    <definedName name="Swvu.DATABASE." hidden="1">[13]DATABASE!#REF!</definedName>
    <definedName name="Swvu.OP." localSheetId="6" hidden="1">#REF!</definedName>
    <definedName name="Swvu.OP." localSheetId="0" hidden="1">#REF!</definedName>
    <definedName name="Swvu.OP." localSheetId="7" hidden="1">#REF!</definedName>
    <definedName name="Swvu.OP." localSheetId="8" hidden="1">#REF!</definedName>
    <definedName name="Swvu.OP." hidden="1">#REF!</definedName>
    <definedName name="TAX_RETIRE_ANALYSIS2_REPORT" localSheetId="6">#REF!</definedName>
    <definedName name="TAX_RETIRE_ANALYSIS2_REPORT" localSheetId="0">#REF!</definedName>
    <definedName name="TAX_RETIRE_ANALYSIS2_REPORT" localSheetId="7">#REF!</definedName>
    <definedName name="TAX_RETIRE_ANALYSIS2_REPORT" localSheetId="8">#REF!</definedName>
    <definedName name="TAX_RETIRE_ANALYSIS2_REPORT">#REF!</definedName>
    <definedName name="TAX_RETIRE_ANALYSIS2_ROWS" localSheetId="6">#REF!</definedName>
    <definedName name="TAX_RETIRE_ANALYSIS2_ROWS" localSheetId="0">#REF!</definedName>
    <definedName name="TAX_RETIRE_ANALYSIS2_ROWS" localSheetId="7">#REF!</definedName>
    <definedName name="TAX_RETIRE_ANALYSIS2_ROWS" localSheetId="8">#REF!</definedName>
    <definedName name="TAX_RETIRE_ANALYSIS2_ROWS">#REF!</definedName>
    <definedName name="TAXRATE" localSheetId="6">'[41]Prior Period'!#REF!</definedName>
    <definedName name="TAXRATE" localSheetId="0">'[41]Prior Period'!#REF!</definedName>
    <definedName name="TAXRATE" localSheetId="7">'[41]Prior Period'!#REF!</definedName>
    <definedName name="TAXRATE" localSheetId="8">'[41]Prior Period'!#REF!</definedName>
    <definedName name="TAXRATE">'[41]Prior Period'!#REF!</definedName>
    <definedName name="TCMNALOC_" localSheetId="6">'[4]data entry'!#REF!</definedName>
    <definedName name="TCMNALOC_" localSheetId="0">'[4]data entry'!#REF!</definedName>
    <definedName name="TCMNALOC_" localSheetId="7">'[4]data entry'!#REF!</definedName>
    <definedName name="TCMNALOC_" localSheetId="8">'[4]data entry'!#REF!</definedName>
    <definedName name="TCMNALOC_">'[4]data entry'!#REF!</definedName>
    <definedName name="TDTR" localSheetId="6">'[4]data entry'!#REF!</definedName>
    <definedName name="TDTR" localSheetId="0">'[4]data entry'!#REF!</definedName>
    <definedName name="TDTR" localSheetId="7">'[4]data entry'!#REF!</definedName>
    <definedName name="TDTR" localSheetId="8">'[4]data entry'!#REF!</definedName>
    <definedName name="TDTR">'[4]data entry'!#REF!</definedName>
    <definedName name="TEMP">#N/A</definedName>
    <definedName name="teset4" localSheetId="6">#REF!</definedName>
    <definedName name="teset4" localSheetId="0">#REF!</definedName>
    <definedName name="teset4" localSheetId="7">#REF!</definedName>
    <definedName name="teset4" localSheetId="8">#REF!</definedName>
    <definedName name="teset4">#REF!</definedName>
    <definedName name="teset6" localSheetId="6">#REF!</definedName>
    <definedName name="teset6" localSheetId="0">#REF!</definedName>
    <definedName name="teset6" localSheetId="7">#REF!</definedName>
    <definedName name="teset6" localSheetId="8">#REF!</definedName>
    <definedName name="teset6">#REF!</definedName>
    <definedName name="tes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[1]HistTest!$J$1:$R$48</definedName>
    <definedName name="test1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1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ST2" localSheetId="6">[1]HistTest!$B$312:$G$326</definedName>
    <definedName name="test2" localSheetId="0">'[29]Non-Statutory Deferred Taxes'!#REF!</definedName>
    <definedName name="test2" localSheetId="7">'[29]Non-Statutory Deferred Taxes'!#REF!</definedName>
    <definedName name="test2" localSheetId="8">'[29]Non-Statutory Deferred Taxes'!#REF!</definedName>
    <definedName name="test2">'[29]Non-Statutory Deferred Taxes'!#REF!</definedName>
    <definedName name="test5" localSheetId="6">#REF!</definedName>
    <definedName name="test5" localSheetId="0">#REF!</definedName>
    <definedName name="test5" localSheetId="7">#REF!</definedName>
    <definedName name="test5" localSheetId="8">#REF!</definedName>
    <definedName name="test5">#REF!</definedName>
    <definedName name="test7" localSheetId="6">#REF!</definedName>
    <definedName name="test7" localSheetId="0">#REF!</definedName>
    <definedName name="test7" localSheetId="7">#REF!</definedName>
    <definedName name="test7" localSheetId="8">#REF!</definedName>
    <definedName name="test7">#REF!</definedName>
    <definedName name="test8" localSheetId="6">#REF!</definedName>
    <definedName name="test8" localSheetId="0">#REF!</definedName>
    <definedName name="test8" localSheetId="7">#REF!</definedName>
    <definedName name="test8" localSheetId="8">#REF!</definedName>
    <definedName name="test8">#REF!</definedName>
    <definedName name="teste2" localSheetId="6">#REF!</definedName>
    <definedName name="teste2" localSheetId="0">#REF!</definedName>
    <definedName name="teste2" localSheetId="7">#REF!</definedName>
    <definedName name="teste2" localSheetId="8">#REF!</definedName>
    <definedName name="teste2">#REF!</definedName>
    <definedName name="teste5" localSheetId="6">#REF!</definedName>
    <definedName name="teste5" localSheetId="0">#REF!</definedName>
    <definedName name="teste5" localSheetId="7">#REF!</definedName>
    <definedName name="teste5" localSheetId="8">#REF!</definedName>
    <definedName name="teste5">#REF!</definedName>
    <definedName name="TFUCA" localSheetId="8">'[4]data entry'!#REF!</definedName>
    <definedName name="TFUCA">'[4]data entry'!#REF!</definedName>
    <definedName name="Therm10A">[28]YTD!$AR$109,[28]YTD!$AR$105:$AR$106,[28]YTD!$AR$98:$AR$98,[28]YTD!$AR$15:$AR$93</definedName>
    <definedName name="Therm10DA">[28]YTD!$AR$217,[28]YTD!$AR$213,[28]YTD!$AR$122:$AR$207</definedName>
    <definedName name="Therm11A">[28]YTD!$AS$15:$AS$93,[28]YTD!$AS$98:$AS$98,[28]YTD!$AS$105:$AS$106,[28]YTD!$AS$109</definedName>
    <definedName name="Therm11DA">[28]YTD!$AS$122:$AS$207,[28]YTD!$AS$213,[28]YTD!$AS$217</definedName>
    <definedName name="Therm12A">[28]YTD!$AT$15:$AT$93,[28]YTD!$AT$98:$AT$98,[28]YTD!$AT$105:$AT$106,[28]YTD!$AT$109</definedName>
    <definedName name="Therm12DA">[28]YTD!$AT$122:$AT$207,[28]YTD!$AT$213,[28]YTD!$AT$217</definedName>
    <definedName name="Therm1A">[28]YTD!$AI$15:$AI$93,[28]YTD!$AI$98:$AI$98,[28]YTD!$AI$105:$AI$106,[28]YTD!$AI$109</definedName>
    <definedName name="Therm1DA">[28]YTD!$AI$122:$AI$207,[28]YTD!$AI$213,[28]YTD!$AI$217</definedName>
    <definedName name="Therm2A">[28]YTD!$AJ$109,[28]YTD!$AJ$105:$AJ$106,[28]YTD!$AJ$98:$AJ$98,[28]YTD!$AJ$15:$AJ$93</definedName>
    <definedName name="Therm2DA">[28]YTD!$AJ$217,[28]YTD!$AJ$213,[28]YTD!$AJ$122:$AJ$207</definedName>
    <definedName name="Therm3A">[28]YTD!$AK$15:$AK$93,[28]YTD!$AK$98:$AK$98,[28]YTD!$AK$105:$AK$106,[28]YTD!$AK$109</definedName>
    <definedName name="Therm3DA">[28]YTD!$AK$122:$AK$207,[28]YTD!$AK$213,[28]YTD!$AK$217</definedName>
    <definedName name="Therm4A">[28]YTD!$AL$109,[28]YTD!$AL$105:$AL$106,[28]YTD!$AL$98:$AL$98,[28]YTD!$AL$15:$AL$93</definedName>
    <definedName name="Therm4DA">[28]YTD!$AL$217,[28]YTD!$AL$213,[28]YTD!$AL$122:$AL$207</definedName>
    <definedName name="Therm5A">[28]YTD!$AM$15:$AM$93,[28]YTD!$AM$98:$AM$98,[28]YTD!$AM$105:$AM$106,[28]YTD!$AM$109</definedName>
    <definedName name="Therm5DA">[28]YTD!$AM$122:$AM$207,[28]YTD!$AM$213,[28]YTD!$AM$217</definedName>
    <definedName name="Therm6A">[28]YTD!$AN$109,[28]YTD!$AN$105:$AN$106,[28]YTD!$AN$98:$AN$98,[28]YTD!$AN$15:$AN$93</definedName>
    <definedName name="Therm6DA">[28]YTD!$AN$217,[28]YTD!$AN$213,[28]YTD!$AN$122:$AN$207</definedName>
    <definedName name="Therm7A">[28]YTD!$AO$15:$AO$93,[28]YTD!$AO$98:$AO$98,[28]YTD!$AO$105:$AO$106,[28]YTD!$AO$109</definedName>
    <definedName name="Therm7DA">[28]YTD!$AO$122:$AO$207,[28]YTD!$AO$213,[28]YTD!$AO$217</definedName>
    <definedName name="Therm8A">[28]YTD!$AP$109,[28]YTD!$AP$105:$AP$106,[28]YTD!$AP$98:$AP$98,[28]YTD!$AP$15:$AP$93</definedName>
    <definedName name="Therm8DA">[28]YTD!$AP$217,[28]YTD!$AP$213,[28]YTD!$AP$122:$AP$207</definedName>
    <definedName name="Therm9A">[28]YTD!$AQ$15:$AQ$93,[28]YTD!$AQ$98:$AQ$98,[28]YTD!$AQ$105:$AQ$106,[28]YTD!$AQ$109</definedName>
    <definedName name="Therm9DA">[28]YTD!$AQ$122:$AQ$207,[28]YTD!$AQ$213,[28]YTD!$AQ$217</definedName>
    <definedName name="ThermAprilA">[28]YTD!$AL$15:$AL$36,[28]YTD!$AL$38:$AL$93,[28]YTD!$AL$98:$AL$98,[28]YTD!$AL$105:$AL$106,[28]YTD!$AL$109</definedName>
    <definedName name="ThermAprilDA">[28]YTD!$AL$122:$AL$148,[28]YTD!$AL$150:$AL$207,[28]YTD!$AL$212:$AL$213,[28]YTD!$AL$216:$AL$217</definedName>
    <definedName name="ThermAugA">[28]YTD!$AP$15:$AP$36,[28]YTD!$AP$38:$AP$93,[28]YTD!$AP$98:$AP$98,[28]YTD!$AP$105:$AP$106,[28]YTD!$AP$109</definedName>
    <definedName name="ThermAugDA">[28]YTD!$AP$122:$AP$148,[28]YTD!$AP$150:$AP$207,[28]YTD!$AP$212:$AP$213,[28]YTD!$AP$216:$AP$217</definedName>
    <definedName name="ThermDecA">[28]YTD!$AT$15:$AT$36,[28]YTD!$AT$38:$AT$93,[28]YTD!$AT$98:$AT$98,[28]YTD!$AT$105:$AT$106,[28]YTD!$AT$109</definedName>
    <definedName name="ThermDecDA">[28]YTD!$AT$122:$AT$148,[28]YTD!$AT$150:$AT$207,[28]YTD!$AT$212:$AT$213,[28]YTD!$AT$216:$AT$217</definedName>
    <definedName name="ThermFebA">[28]YTD!$AJ$15:$AJ$36,[28]YTD!$AJ$38:$AJ$93,[28]YTD!$AJ$98:$AJ$98,[28]YTD!$AJ$105:$AJ$106,[28]YTD!$AJ$109</definedName>
    <definedName name="ThermFebDA">[28]YTD!$AJ$122:$AJ$148,[28]YTD!$AJ$150:$AJ$207,[28]YTD!$AJ$212:$AJ$213,[28]YTD!$AJ$216:$AJ$217</definedName>
    <definedName name="ThermJanA">[28]YTD!$AI$15:$AI$36,[28]YTD!$AI$38:$AI$93,[28]YTD!$AI$98:$AI$98,[28]YTD!$AI$105:$AI$106,[28]YTD!$AI$109</definedName>
    <definedName name="ThermJanDA">[28]YTD!$AI$122:$AI$148,[28]YTD!$AI$150:$AI$207,[28]YTD!$AI$212:$AI$213,[28]YTD!$AI$216:$AI$217</definedName>
    <definedName name="ThermJulyA">[28]YTD!$AO$15:$AO$36,[28]YTD!$AO$38:$AO$93,[28]YTD!$AO$98:$AO$98,[28]YTD!$AO$105:$AO$106,[28]YTD!$AO$109</definedName>
    <definedName name="ThermJulyDA">[28]YTD!$AO$122:$AO$148,[28]YTD!$AO$150:$AO$207,[28]YTD!$AO$212:$AO$213,[28]YTD!$AO$216:$AO$217</definedName>
    <definedName name="ThermJuneA">[28]YTD!$AN$15:$AN$36,[28]YTD!$AN$38:$AN$93,[28]YTD!$AN$98:$AN$98,[28]YTD!$AN$105:$AN$106,[28]YTD!$AN$109</definedName>
    <definedName name="ThermJuneDA">[28]YTD!$AN$122:$AN$148,[28]YTD!$AN$150:$AN$207,[28]YTD!$AN$213:$AN$213,[28]YTD!$AN$216:$AN$217</definedName>
    <definedName name="ThermMarchA">[28]YTD!$AK$15:$AK$36,[28]YTD!$AK$38:$AK$93,[28]YTD!$AK$98:$AK$98,[28]YTD!$AK$105:$AK$106,[28]YTD!$AK$109</definedName>
    <definedName name="ThermMarchDA">[28]YTD!$BM$121:$BM$148,[28]YTD!$BM$150:$BM$207,[28]YTD!$BM$212:$BM$213,[28]YTD!$BM$216:$BM$217</definedName>
    <definedName name="ThermMayA">[28]YTD!$AM$15:$AM$36,[28]YTD!$AM$38:$AM$93,[28]YTD!$AM$98:$AM$98,[28]YTD!$AM$105:$AM$106,[28]YTD!$AM$109</definedName>
    <definedName name="ThermMayDa">[28]YTD!$AM$122:$AM$148,[28]YTD!$AM$150:$AM$207,[28]YTD!$AM$212:$AM$213,[28]YTD!$AM$216:$AM$217</definedName>
    <definedName name="ThermNovA">[28]YTD!$AS$15:$AS$36,[28]YTD!$AS$38:$AS$93,[28]YTD!$AS$98:$AS$98,[28]YTD!$AS$105:$AS$106,[28]YTD!$AS$109</definedName>
    <definedName name="ThermNovDA">[28]YTD!$AS$122:$AS$148,[28]YTD!$AS$150:$AS$207,[28]YTD!$AS$212:$AS$213,[28]YTD!$AS$216:$AS$217</definedName>
    <definedName name="ThermOctA">[28]YTD!$AR$15:$AR$36,[28]YTD!$AR$38:$AR$93,[28]YTD!$AR$98,[28]YTD!$AR$98:$AR$98,[28]YTD!$AR$105:$AR$106,[28]YTD!$AR$109</definedName>
    <definedName name="ThermOctDA">[28]YTD!$AR$122:$AR$148,[28]YTD!$AR$150:$AR$207,[28]YTD!$AR$212:$AR$213,[28]YTD!$AR$216:$AR$217</definedName>
    <definedName name="ThermSeptA">[28]YTD!$AQ$15:$AQ$36,[28]YTD!$AQ$38:$AQ$93,[28]YTD!$AQ$98:$AQ$98,[28]YTD!$AQ$105:$AQ$106,[28]YTD!$AQ$109</definedName>
    <definedName name="ThermSeptDA">[28]YTD!$AQ$122:$AQ$148,[28]YTD!$AQ$150:$AQ$207,[28]YTD!$AQ$212:$AQ$213,[28]YTD!$AQ$216:$AQ$217</definedName>
    <definedName name="TINTALLOC" localSheetId="6">'[4]data entry'!#REF!</definedName>
    <definedName name="TINTALLOC" localSheetId="0">'[4]data entry'!#REF!</definedName>
    <definedName name="TINTALLOC" localSheetId="7">'[4]data entry'!#REF!</definedName>
    <definedName name="TINTALLOC" localSheetId="8">'[4]data entry'!#REF!</definedName>
    <definedName name="TINTALLOC">'[4]data entry'!#REF!</definedName>
    <definedName name="Total10A">[28]YTD!$BT$15:$BT$93,[28]YTD!$BT$98:$BT$99,[28]YTD!$BT$105:$BT$106,[28]YTD!$BT$109</definedName>
    <definedName name="Total10DA">[28]YTD!$BT$217,[28]YTD!$BT$213,[28]YTD!$BT$122:$BT$207</definedName>
    <definedName name="Total11DA">[28]YTD!$BU$122:$BU$207,[28]YTD!$BU$213,[28]YTD!$BU$217</definedName>
    <definedName name="Total12A">[28]YTD!$BV$98:$BV$98,[28]YTD!$BV$105:$BV$106,[28]YTD!$BV$109,[28]YTD!$BV$15:$BV$93</definedName>
    <definedName name="Total12DA">[28]YTD!$BV$122:$BV$207,[28]YTD!$BV$213,[28]YTD!$BV$217</definedName>
    <definedName name="Total1A">[28]YTD!$BK$15:$BK$93,[28]YTD!$BK$98:$BK$98,[28]YTD!$BK$105:$BK$106,[28]YTD!$BK$109</definedName>
    <definedName name="Total1DA">[28]YTD!$BK$122:$BK$207,[28]YTD!$BK$213,[28]YTD!$BK$217</definedName>
    <definedName name="Total2A">[28]YTD!$BL$15:$BL$93,[28]YTD!$BL$98:$BL$98,[28]YTD!$BL$105:$BL$106,[28]YTD!$BL$109</definedName>
    <definedName name="Total2DA">[28]YTD!$BL$217,[28]YTD!$BL$213,[28]YTD!$BL$122:$BL$207</definedName>
    <definedName name="Total3A">[28]YTD!$BM$109,[28]YTD!$BM$105:$BM$106,[28]YTD!$BM$98:$BM$98,[28]YTD!$BM$15:$BM$93</definedName>
    <definedName name="Total3DA">[28]YTD!$BM$122:$BM$207,[28]YTD!$BM$213,[28]YTD!$BM$217</definedName>
    <definedName name="Total4A">[28]YTD!$BN$15:$BN$93,[28]YTD!$BN$98:$BN$98,[28]YTD!$BN$105:$BN$106,[28]YTD!$BN$109</definedName>
    <definedName name="Total4DA">[28]YTD!$BN$217,[28]YTD!$BN$213,[28]YTD!$BN$122:$BN$207</definedName>
    <definedName name="Total5A">[28]YTD!$BO$109,[28]YTD!$BO$105:$BO$106,[28]YTD!$BO$98:$BO$98,[28]YTD!$BO$15:$BO$93</definedName>
    <definedName name="Total5DA">[28]YTD!$BO$122:$BO$207,[28]YTD!$BO$213,[28]YTD!$BO$217</definedName>
    <definedName name="Total6A">[28]YTD!$BP$15:$BP$93,[28]YTD!$BP$98:$BP$98,[28]YTD!$BP$105:$BP$106,[28]YTD!$BP$109</definedName>
    <definedName name="Total6DA">[28]YTD!$BP$217,[28]YTD!$BP$213,[28]YTD!$BP$122:$BP$207</definedName>
    <definedName name="Total7A">[28]YTD!$BQ$105:$BQ$106,[28]YTD!$BQ$109,[28]YTD!$BQ$98:$BQ$98,[28]YTD!$BQ$15:$BQ$93</definedName>
    <definedName name="Total7DA">[28]YTD!$BQ$122:$BQ$207,[28]YTD!$BQ$213,[28]YTD!$BQ$217</definedName>
    <definedName name="Total8A">[28]YTD!$BR$15:$BR$93,[28]YTD!$BR$98:$BR$98,[28]YTD!$BR$105:$BR$106,[28]YTD!$BR$109</definedName>
    <definedName name="Total8DA">[28]YTD!$BR$217,[28]YTD!$BR$213,[28]YTD!$BR$122:$BR$207</definedName>
    <definedName name="Total9A">[28]YTD!$BS$109,[28]YTD!$BS$105:$BS$106,[28]YTD!$BS$98:$BS$98,[28]YTD!$BS$15:$BS$93</definedName>
    <definedName name="Total9DA">[28]YTD!$BS$122:$BS$207,[28]YTD!$BS$213,[28]YTD!$BS$217</definedName>
    <definedName name="TotalAprilA">[17]YTD!$AZ$56,[17]YTD!$AZ$51:$AZ$52,[17]YTD!$AZ$31:$AZ$40,[17]YTD!$AZ$15:$AZ$29</definedName>
    <definedName name="TotalAprilDA">[17]YTD!$AZ$70:$AZ$87,[17]YTD!$AZ$89:$AZ$101,[17]YTD!$AZ$105:$AZ$106,[17]YTD!$AZ$110</definedName>
    <definedName name="TotalAugA">[17]YTD!$BD$15:$BD$29,[17]YTD!$BD$31:$BD$40,[17]YTD!$BD$51:$BD$52,[17]YTD!$BD$56</definedName>
    <definedName name="TotalAugDA">[17]YTD!$BD$70:$BD$87,[17]YTD!$BD$89:$BD$101,[17]YTD!$BD$105:$BD$106,[17]YTD!$BD$110</definedName>
    <definedName name="TotalDecA">[17]YTD!$BH$15:$BH$29,[17]YTD!$BH$31:$BH$40,[17]YTD!$BH$51:$BH$52,[17]YTD!$BH$56</definedName>
    <definedName name="TotalDecDA">[17]YTD!$BH$70:$BH$87,[17]YTD!$BH$89:$BH$101,[17]YTD!$BH$105:$BH$106,[17]YTD!$BH$110</definedName>
    <definedName name="TotalFebA">[17]YTD!$AX$56,[17]YTD!$AX$51:$AX$52,[17]YTD!$AX$31:$AX$40,[17]YTD!$AX$15:$AX$29</definedName>
    <definedName name="TotalFebDA">[17]YTD!$AX$70:$AX$87,[17]YTD!$AX$89:$AX$101,[17]YTD!$AX$105:$AX$106,[17]YTD!$AX$110</definedName>
    <definedName name="TotalJanA">[28]YTD!$BK$15:$BK$36,[28]YTD!$BK$38:$BK$93,[28]YTD!$BK$98:$BK$98,[28]YTD!$BK$105:$BK$106,[28]YTD!$BK$109</definedName>
    <definedName name="TotalJanDA">[17]YTD!$AW$70:$AW$87,[17]YTD!$AW$89:$AW$101,[17]YTD!$AW$105:$AW$106,[17]YTD!$AW$110</definedName>
    <definedName name="TotalJulyA">[17]YTD!$BC$56,[17]YTD!$BC$51:$BC$52,[17]YTD!$BC$31:$BC$40,[17]YTD!$BC$15:$BC$29</definedName>
    <definedName name="TotalJulyDA">[17]YTD!$BC$70:$BC$87,[17]YTD!$BC$89:$BC$101,[17]YTD!$BC$105:$BC$106,[17]YTD!$BC$110</definedName>
    <definedName name="TotalJuneA">[17]YTD!$BB$15:$BB$29,[17]YTD!$BB$31:$BB$40,[17]YTD!$BB$51:$BB$52,[17]YTD!$BB$56</definedName>
    <definedName name="TotalJuneDA">[17]YTD!$BB$110,[17]YTD!$BB$105:$BB$106,[17]YTD!$BB$89:$BB$101,[17]YTD!$BB$70:$BB$87</definedName>
    <definedName name="TotalMarchA">[17]YTD!$AY$15:$AY$29,[17]YTD!$AY$31:$AY$40,[17]YTD!$AY$51:$AY$52,[17]YTD!$AY$56</definedName>
    <definedName name="TotalMarchDA">[17]YTD!$AY$70:$AY$87,[17]YTD!$AY$89:$AY$101,[17]YTD!$AY$105:$AY$106,[17]YTD!$AY$110</definedName>
    <definedName name="TotalMayA">[17]YTD!$BA$15:$BA$29,[17]YTD!$BA$31:$BA$40,[17]YTD!$BA$51:$BA$52,[17]YTD!$BA$56</definedName>
    <definedName name="TotalMayDA">[17]YTD!$BA$70:$BA$87,[17]YTD!$BA$89:$BA$101,[17]YTD!$BA$105:$BA$106,[17]YTD!$BA$110</definedName>
    <definedName name="TotalNovA">[17]YTD!$BF$15:$BF$29,[17]YTD!$BF$31:$BF$40,[17]YTD!$BF$51:$BF$52,[17]YTD!$BF$56</definedName>
    <definedName name="TotalNovDA">[17]YTD!$BF$70:$BF$87,[17]YTD!$BF$89:$BF$101,[17]YTD!$BF$105:$BF$106,[17]YTD!$BF$110</definedName>
    <definedName name="TotalOctA">[17]YTD!$BE$15:$BE$29,[17]YTD!$BE$31:$BE$40,[17]YTD!$BE$51:$BE$52,[17]YTD!$BE$56</definedName>
    <definedName name="TotalOctDA">[17]YTD!$BE$70:$BE$87,[17]YTD!$BE$89:$BE$101,[17]YTD!$BE$105:$BE$106,[17]YTD!$BE$110</definedName>
    <definedName name="TOTALSEPT" localSheetId="6">[17]YTD!#REF!</definedName>
    <definedName name="TOTALSEPT" localSheetId="0">[17]YTD!#REF!</definedName>
    <definedName name="TOTALSEPT" localSheetId="7">[17]YTD!#REF!</definedName>
    <definedName name="TOTALSEPT" localSheetId="8">[17]YTD!#REF!</definedName>
    <definedName name="TOTALSEPT">[17]YTD!#REF!</definedName>
    <definedName name="TotalSeptA" localSheetId="6">[17]YTD!#REF!,[17]YTD!#REF!,[17]YTD!#REF!,[17]YTD!#REF!</definedName>
    <definedName name="TotalSeptA" localSheetId="0">[17]YTD!#REF!,[17]YTD!#REF!,[17]YTD!#REF!,[17]YTD!#REF!</definedName>
    <definedName name="TotalSeptA" localSheetId="8">[17]YTD!#REF!,[17]YTD!#REF!,[17]YTD!#REF!,[17]YTD!#REF!</definedName>
    <definedName name="TotalSeptA">[17]YTD!#REF!,[17]YTD!#REF!,[17]YTD!#REF!,[17]YTD!#REF!</definedName>
    <definedName name="TotalSeptD" localSheetId="6">[17]YTD!#REF!</definedName>
    <definedName name="TotalSeptD" localSheetId="0">[17]YTD!#REF!</definedName>
    <definedName name="TotalSeptD" localSheetId="7">[17]YTD!#REF!</definedName>
    <definedName name="TotalSeptD" localSheetId="8">[17]YTD!#REF!</definedName>
    <definedName name="TotalSeptD">[17]YTD!#REF!</definedName>
    <definedName name="TotalSeptDA" localSheetId="6">[17]YTD!#REF!,[17]YTD!#REF!,[17]YTD!#REF!,[17]YTD!#REF!,[17]YTD!#REF!</definedName>
    <definedName name="TotalSeptDA" localSheetId="0">[17]YTD!#REF!,[17]YTD!#REF!,[17]YTD!#REF!,[17]YTD!#REF!,[17]YTD!#REF!</definedName>
    <definedName name="TotalSeptDA" localSheetId="7">[17]YTD!#REF!,[17]YTD!#REF!,[17]YTD!#REF!,[17]YTD!#REF!,[17]YTD!#REF!</definedName>
    <definedName name="TotalSeptDA" localSheetId="8">[17]YTD!#REF!,[17]YTD!#REF!,[17]YTD!#REF!,[17]YTD!#REF!,[17]YTD!#REF!</definedName>
    <definedName name="TotalSeptDA">[17]YTD!#REF!,[17]YTD!#REF!,[17]YTD!#REF!,[17]YTD!#REF!,[17]YTD!#REF!</definedName>
    <definedName name="TOTIADJ" localSheetId="6">#REF!</definedName>
    <definedName name="TOTIADJ" localSheetId="0">#REF!</definedName>
    <definedName name="TOTIADJ" localSheetId="7">#REF!</definedName>
    <definedName name="TOTIADJ" localSheetId="8">#REF!</definedName>
    <definedName name="TOTIADJ">#REF!</definedName>
    <definedName name="Transfer_of_Tiffany_Assets_Report" localSheetId="6">#REF!</definedName>
    <definedName name="Transfer_of_Tiffany_Assets_Report" localSheetId="0">#REF!</definedName>
    <definedName name="Transfer_of_Tiffany_Assets_Report" localSheetId="7">#REF!</definedName>
    <definedName name="Transfer_of_Tiffany_Assets_Report" localSheetId="8">#REF!</definedName>
    <definedName name="Transfer_of_Tiffany_Assets_Report">#REF!</definedName>
    <definedName name="TTOTAUTO" localSheetId="6">'[4]data entry'!#REF!</definedName>
    <definedName name="TTOTAUTO" localSheetId="0">'[4]data entry'!#REF!</definedName>
    <definedName name="TTOTAUTO" localSheetId="7">'[4]data entry'!#REF!</definedName>
    <definedName name="TTOTAUTO" localSheetId="8">'[4]data entry'!#REF!</definedName>
    <definedName name="TTOTAUTO">'[4]data entry'!#REF!</definedName>
    <definedName name="TTOTCPUC" localSheetId="6">'[4]data entry'!#REF!</definedName>
    <definedName name="TTOTCPUC" localSheetId="0">'[4]data entry'!#REF!</definedName>
    <definedName name="TTOTCPUC" localSheetId="7">'[4]data entry'!#REF!</definedName>
    <definedName name="TTOTCPUC" localSheetId="8">'[4]data entry'!#REF!</definedName>
    <definedName name="TTOTCPUC">'[4]data entry'!#REF!</definedName>
    <definedName name="TTOTENVR" localSheetId="6">'[4]data entry'!#REF!</definedName>
    <definedName name="TTOTENVR" localSheetId="0">'[4]data entry'!#REF!</definedName>
    <definedName name="TTOTENVR" localSheetId="7">'[4]data entry'!#REF!</definedName>
    <definedName name="TTOTENVR" localSheetId="8">'[4]data entry'!#REF!</definedName>
    <definedName name="TTOTENVR">'[4]data entry'!#REF!</definedName>
    <definedName name="TTOTFICA" localSheetId="6">'[4]data entry'!#REF!</definedName>
    <definedName name="TTOTFICA" localSheetId="0">'[4]data entry'!#REF!</definedName>
    <definedName name="TTOTFICA" localSheetId="7">'[4]data entry'!#REF!</definedName>
    <definedName name="TTOTFICA" localSheetId="8">'[4]data entry'!#REF!</definedName>
    <definedName name="TTOTFICA">'[4]data entry'!#REF!</definedName>
    <definedName name="TTOTFRAN" localSheetId="6">'[4]data entry'!#REF!</definedName>
    <definedName name="TTOTFRAN" localSheetId="0">'[4]data entry'!#REF!</definedName>
    <definedName name="TTOTFRAN" localSheetId="7">'[4]data entry'!#REF!</definedName>
    <definedName name="TTOTFRAN" localSheetId="8">'[4]data entry'!#REF!</definedName>
    <definedName name="TTOTFRAN">'[4]data entry'!#REF!</definedName>
    <definedName name="TTOTFUTA">'[4]data entry'!#REF!</definedName>
    <definedName name="TTOTMJMD">'[4]data entry'!#REF!</definedName>
    <definedName name="TTOTOCUP">'[4]data entry'!#REF!</definedName>
    <definedName name="TTOTOTHR">'[4]data entry'!#REF!</definedName>
    <definedName name="TTOTPTAX">'[4]data entry'!#REF!</definedName>
    <definedName name="TTOTRTD">'[4]data entry'!#REF!</definedName>
    <definedName name="TTOTSALE">'[4]data entry'!#REF!</definedName>
    <definedName name="TTOTSESA">'[4]data entry'!#REF!</definedName>
    <definedName name="tttt" localSheetId="6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0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7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localSheetId="8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tt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UTILINTALLOC">'[4]data entry'!#REF!</definedName>
    <definedName name="uaadjfuncfactorstx" localSheetId="6">#REF!</definedName>
    <definedName name="uaadjfuncfactorstx" localSheetId="0">#REF!</definedName>
    <definedName name="uaadjfuncfactorstx" localSheetId="7">#REF!</definedName>
    <definedName name="uaadjfuncfactorstx" localSheetId="8">#REF!</definedName>
    <definedName name="uaadjfuncfactorstx">#REF!</definedName>
    <definedName name="UnadjFuncFactors">[15]Sheet1!$B$3:$S$21</definedName>
    <definedName name="unadjfuncfactorstx" localSheetId="6">#REF!</definedName>
    <definedName name="unadjfuncfactorstx" localSheetId="0">#REF!</definedName>
    <definedName name="unadjfuncfactorstx" localSheetId="7">#REF!</definedName>
    <definedName name="unadjfuncfactorstx" localSheetId="8">#REF!</definedName>
    <definedName name="unadjfuncfactorstx">#REF!</definedName>
    <definedName name="unadjustfactors" localSheetId="6">#REF!</definedName>
    <definedName name="unadjustfactors" localSheetId="0">#REF!</definedName>
    <definedName name="unadjustfactors" localSheetId="7">#REF!</definedName>
    <definedName name="unadjustfactors" localSheetId="8">#REF!</definedName>
    <definedName name="unadjustfactors">#REF!</definedName>
    <definedName name="update1" localSheetId="6" hidden="1">{#N/A,#N/A,TRUE,"Pool Sales";#N/A,#N/A,TRUE,"Sources &amp; Uses";#N/A,#N/A,TRUE,"IPW &amp; Losses";#N/A,#N/A,TRUE,"MHEB Diversity";#N/A,#N/A,TRUE,"MMPA"}</definedName>
    <definedName name="update1" localSheetId="0" hidden="1">{#N/A,#N/A,TRUE,"Pool Sales";#N/A,#N/A,TRUE,"Sources &amp; Uses";#N/A,#N/A,TRUE,"IPW &amp; Losses";#N/A,#N/A,TRUE,"MHEB Diversity";#N/A,#N/A,TRUE,"MMPA"}</definedName>
    <definedName name="update1" localSheetId="7" hidden="1">{#N/A,#N/A,TRUE,"Pool Sales";#N/A,#N/A,TRUE,"Sources &amp; Uses";#N/A,#N/A,TRUE,"IPW &amp; Losses";#N/A,#N/A,TRUE,"MHEB Diversity";#N/A,#N/A,TRUE,"MMPA"}</definedName>
    <definedName name="update1" localSheetId="8" hidden="1">{#N/A,#N/A,TRUE,"Pool Sales";#N/A,#N/A,TRUE,"Sources &amp; Uses";#N/A,#N/A,TRUE,"IPW &amp; Losses";#N/A,#N/A,TRUE,"MHEB Diversity";#N/A,#N/A,TRUE,"MMPA"}</definedName>
    <definedName name="update1" hidden="1">{#N/A,#N/A,TRUE,"Pool Sales";#N/A,#N/A,TRUE,"Sources &amp; Uses";#N/A,#N/A,TRUE,"IPW &amp; Losses";#N/A,#N/A,TRUE,"MHEB Diversity";#N/A,#N/A,TRUE,"MMPA"}</definedName>
    <definedName name="valdate">'[25]Liabilities - Input - North'!$C$5</definedName>
    <definedName name="w" localSheetId="6" hidden="1">{"MATALL",#N/A,FALSE,"Sheet4";"matclass",#N/A,FALSE,"Sheet4"}</definedName>
    <definedName name="w" localSheetId="0" hidden="1">{"MATALL",#N/A,FALSE,"Sheet4";"matclass",#N/A,FALSE,"Sheet4"}</definedName>
    <definedName name="w" localSheetId="7" hidden="1">{"MATALL",#N/A,FALSE,"Sheet4";"matclass",#N/A,FALSE,"Sheet4"}</definedName>
    <definedName name="w" localSheetId="8" hidden="1">{"MATALL",#N/A,FALSE,"Sheet4";"matclass",#N/A,FALSE,"Sheet4"}</definedName>
    <definedName name="w" hidden="1">{"MATALL",#N/A,FALSE,"Sheet4";"matclass",#N/A,FALSE,"Sheet4"}</definedName>
    <definedName name="WAVG">#N/A</definedName>
    <definedName name="WE_RES" localSheetId="6">#REF!</definedName>
    <definedName name="WE_RES" localSheetId="0">#REF!</definedName>
    <definedName name="WE_RES" localSheetId="7">#REF!</definedName>
    <definedName name="WE_RES" localSheetId="8">#REF!</definedName>
    <definedName name="WE_RES">#REF!</definedName>
    <definedName name="WEL_DCAS" localSheetId="6">#REF!</definedName>
    <definedName name="WEL_DCAS" localSheetId="0">#REF!</definedName>
    <definedName name="WEL_DCAS" localSheetId="7">#REF!</definedName>
    <definedName name="WEL_DCAS" localSheetId="8">#REF!</definedName>
    <definedName name="WEL_DCAS">#REF!</definedName>
    <definedName name="WEL_DCAS_COLUMNS" localSheetId="6">#REF!</definedName>
    <definedName name="WEL_DCAS_COLUMNS" localSheetId="0">#REF!</definedName>
    <definedName name="WEL_DCAS_COLUMNS" localSheetId="7">#REF!</definedName>
    <definedName name="WEL_DCAS_COLUMNS" localSheetId="8">#REF!</definedName>
    <definedName name="WEL_DCAS_COLUMNS">#REF!</definedName>
    <definedName name="WEL_DCAS_PG1" localSheetId="6">#REF!</definedName>
    <definedName name="WEL_DCAS_PG1" localSheetId="0">#REF!</definedName>
    <definedName name="WEL_DCAS_PG1" localSheetId="7">#REF!</definedName>
    <definedName name="WEL_DCAS_PG1" localSheetId="8">#REF!</definedName>
    <definedName name="WEL_DCAS_PG1">#REF!</definedName>
    <definedName name="WEL_DCAS_PG2" localSheetId="6">#REF!</definedName>
    <definedName name="WEL_DCAS_PG2" localSheetId="0">#REF!</definedName>
    <definedName name="WEL_DCAS_PG2" localSheetId="7">#REF!</definedName>
    <definedName name="WEL_DCAS_PG2" localSheetId="8">#REF!</definedName>
    <definedName name="WEL_DCAS_PG2">#REF!</definedName>
    <definedName name="WEL_DCAS_ROWS" localSheetId="6">#REF!</definedName>
    <definedName name="WEL_DCAS_ROWS" localSheetId="0">#REF!</definedName>
    <definedName name="WEL_DCAS_ROWS" localSheetId="7">#REF!</definedName>
    <definedName name="WEL_DCAS_ROWS" localSheetId="8">#REF!</definedName>
    <definedName name="WEL_DCAS_ROWS">#REF!</definedName>
    <definedName name="WEL_GAINS_LOSSES_REPORT" localSheetId="6">#REF!</definedName>
    <definedName name="WEL_GAINS_LOSSES_REPORT" localSheetId="0">#REF!</definedName>
    <definedName name="WEL_GAINS_LOSSES_REPORT" localSheetId="7">#REF!</definedName>
    <definedName name="WEL_GAINS_LOSSES_REPORT" localSheetId="8">#REF!</definedName>
    <definedName name="WEL_GAINS_LOSSES_REPORT">#REF!</definedName>
    <definedName name="WEL_GAINS_LOSSES_ROWS" localSheetId="6">#REF!</definedName>
    <definedName name="WEL_GAINS_LOSSES_ROWS" localSheetId="0">#REF!</definedName>
    <definedName name="WEL_GAINS_LOSSES_ROWS" localSheetId="7">#REF!</definedName>
    <definedName name="WEL_GAINS_LOSSES_ROWS" localSheetId="8">#REF!</definedName>
    <definedName name="WEL_GAINS_LOSSES_ROWS">#REF!</definedName>
    <definedName name="WEL_HOB_RETIRE_ANAL" localSheetId="6">#REF!</definedName>
    <definedName name="WEL_HOB_RETIRE_ANAL" localSheetId="0">#REF!</definedName>
    <definedName name="WEL_HOB_RETIRE_ANAL" localSheetId="7">#REF!</definedName>
    <definedName name="WEL_HOB_RETIRE_ANAL" localSheetId="8">#REF!</definedName>
    <definedName name="WEL_HOB_RETIRE_ANAL">#REF!</definedName>
    <definedName name="WEL_PPE" localSheetId="6">#REF!</definedName>
    <definedName name="WEL_PPE" localSheetId="0">#REF!</definedName>
    <definedName name="WEL_PPE" localSheetId="7">#REF!</definedName>
    <definedName name="WEL_PPE" localSheetId="8">#REF!</definedName>
    <definedName name="WEL_PPE">#REF!</definedName>
    <definedName name="WEL_RES" localSheetId="6">#REF!</definedName>
    <definedName name="WEL_RES" localSheetId="0">#REF!</definedName>
    <definedName name="WEL_RES" localSheetId="7">#REF!</definedName>
    <definedName name="WEL_RES" localSheetId="8">#REF!</definedName>
    <definedName name="WEL_RES">#REF!</definedName>
    <definedName name="WEL_TRFS_ANALYSIS_COLUMNS" localSheetId="6">#REF!</definedName>
    <definedName name="WEL_TRFS_ANALYSIS_COLUMNS" localSheetId="0">#REF!</definedName>
    <definedName name="WEL_TRFS_ANALYSIS_COLUMNS" localSheetId="7">#REF!</definedName>
    <definedName name="WEL_TRFS_ANALYSIS_COLUMNS" localSheetId="8">#REF!</definedName>
    <definedName name="WEL_TRFS_ANALYSIS_COLUMNS">#REF!</definedName>
    <definedName name="WEL_TRFS_ANALYSIS_REPORT" localSheetId="6">#REF!</definedName>
    <definedName name="WEL_TRFS_ANALYSIS_REPORT" localSheetId="0">#REF!</definedName>
    <definedName name="WEL_TRFS_ANALYSIS_REPORT" localSheetId="7">#REF!</definedName>
    <definedName name="WEL_TRFS_ANALYSIS_REPORT" localSheetId="8">#REF!</definedName>
    <definedName name="WEL_TRFS_ANALYSIS_REPORT">#REF!</definedName>
    <definedName name="WEL_TRFS_ANALYSIS_ROWS" localSheetId="6">#REF!</definedName>
    <definedName name="WEL_TRFS_ANALYSIS_ROWS" localSheetId="0">#REF!</definedName>
    <definedName name="WEL_TRFS_ANALYSIS_ROWS" localSheetId="7">#REF!</definedName>
    <definedName name="WEL_TRFS_ANALYSIS_ROWS" localSheetId="8">#REF!</definedName>
    <definedName name="WEL_TRFS_ANALYSIS_ROWS">#REF!</definedName>
    <definedName name="WestGas_Supply_Retire" localSheetId="6">#REF!</definedName>
    <definedName name="WestGas_Supply_Retire" localSheetId="0">#REF!</definedName>
    <definedName name="WestGas_Supply_Retire" localSheetId="7">#REF!</definedName>
    <definedName name="WestGas_Supply_Retire" localSheetId="8">#REF!</definedName>
    <definedName name="WestGas_Supply_Retire">#REF!</definedName>
    <definedName name="WestGas_Supply_Transfers" localSheetId="6">#REF!</definedName>
    <definedName name="WestGas_Supply_Transfers" localSheetId="0">#REF!</definedName>
    <definedName name="WestGas_Supply_Transfers" localSheetId="7">#REF!</definedName>
    <definedName name="WestGas_Supply_Transfers" localSheetId="8">#REF!</definedName>
    <definedName name="WestGas_Supply_Transfers">#REF!</definedName>
    <definedName name="WGasSupply_Retire_Reconcile" localSheetId="6">#REF!</definedName>
    <definedName name="WGasSupply_Retire_Reconcile" localSheetId="0">#REF!</definedName>
    <definedName name="WGasSupply_Retire_Reconcile" localSheetId="7">#REF!</definedName>
    <definedName name="WGasSupply_Retire_Reconcile" localSheetId="8">#REF!</definedName>
    <definedName name="WGasSupply_Retire_Reconcile">#REF!</definedName>
    <definedName name="WGasSupply_Retire_Summary" localSheetId="6">#REF!</definedName>
    <definedName name="WGasSupply_Retire_Summary" localSheetId="0">#REF!</definedName>
    <definedName name="WGasSupply_Retire_Summary" localSheetId="7">#REF!</definedName>
    <definedName name="WGasSupply_Retire_Summary" localSheetId="8">#REF!</definedName>
    <definedName name="WGasSupply_Retire_Summary">#REF!</definedName>
    <definedName name="WGasSupply_Retire_Trfs_Columns" localSheetId="6">#REF!</definedName>
    <definedName name="WGasSupply_Retire_Trfs_Columns" localSheetId="0">#REF!</definedName>
    <definedName name="WGasSupply_Retire_Trfs_Columns" localSheetId="7">#REF!</definedName>
    <definedName name="WGasSupply_Retire_Trfs_Columns" localSheetId="8">#REF!</definedName>
    <definedName name="WGasSupply_Retire_Trfs_Columns">#REF!</definedName>
    <definedName name="WGasSupply_Retire_Trfs_Rows" localSheetId="6">#REF!</definedName>
    <definedName name="WGasSupply_Retire_Trfs_Rows" localSheetId="0">#REF!</definedName>
    <definedName name="WGasSupply_Retire_Trfs_Rows" localSheetId="7">#REF!</definedName>
    <definedName name="WGasSupply_Retire_Trfs_Rows" localSheetId="8">#REF!</definedName>
    <definedName name="WGasSupply_Retire_Trfs_Rows">#REF!</definedName>
    <definedName name="WGG_ASSET_VALUE_SCHI" localSheetId="6">#REF!</definedName>
    <definedName name="WGG_ASSET_VALUE_SCHI" localSheetId="0">#REF!</definedName>
    <definedName name="WGG_ASSET_VALUE_SCHI" localSheetId="7">#REF!</definedName>
    <definedName name="WGG_ASSET_VALUE_SCHI" localSheetId="8">#REF!</definedName>
    <definedName name="WGG_ASSET_VALUE_SCHI">#REF!</definedName>
    <definedName name="WGG_ASSET_VALUE_SCHII_COLUMNS" localSheetId="6">#REF!</definedName>
    <definedName name="WGG_ASSET_VALUE_SCHII_COLUMNS" localSheetId="0">#REF!</definedName>
    <definedName name="WGG_ASSET_VALUE_SCHII_COLUMNS" localSheetId="7">#REF!</definedName>
    <definedName name="WGG_ASSET_VALUE_SCHII_COLUMNS" localSheetId="8">#REF!</definedName>
    <definedName name="WGG_ASSET_VALUE_SCHII_COLUMNS">#REF!</definedName>
    <definedName name="WGG_ASSET_VALUE_SCHII_PG1" localSheetId="6">#REF!</definedName>
    <definedName name="WGG_ASSET_VALUE_SCHII_PG1" localSheetId="0">#REF!</definedName>
    <definedName name="WGG_ASSET_VALUE_SCHII_PG1" localSheetId="7">#REF!</definedName>
    <definedName name="WGG_ASSET_VALUE_SCHII_PG1" localSheetId="8">#REF!</definedName>
    <definedName name="WGG_ASSET_VALUE_SCHII_PG1">#REF!</definedName>
    <definedName name="WGG_ASSET_VALUE_SCHII_PG2" localSheetId="6">#REF!</definedName>
    <definedName name="WGG_ASSET_VALUE_SCHII_PG2" localSheetId="0">#REF!</definedName>
    <definedName name="WGG_ASSET_VALUE_SCHII_PG2" localSheetId="7">#REF!</definedName>
    <definedName name="WGG_ASSET_VALUE_SCHII_PG2" localSheetId="8">#REF!</definedName>
    <definedName name="WGG_ASSET_VALUE_SCHII_PG2">#REF!</definedName>
    <definedName name="WGG_ASSET_VALUE_SCHII_ROWS" localSheetId="6">#REF!</definedName>
    <definedName name="WGG_ASSET_VALUE_SCHII_ROWS" localSheetId="0">#REF!</definedName>
    <definedName name="WGG_ASSET_VALUE_SCHII_ROWS" localSheetId="7">#REF!</definedName>
    <definedName name="WGG_ASSET_VALUE_SCHII_ROWS" localSheetId="8">#REF!</definedName>
    <definedName name="WGG_ASSET_VALUE_SCHII_ROWS">#REF!</definedName>
    <definedName name="WGG_ASSET_VALUE_TRANS1_REPORT" localSheetId="6">#REF!</definedName>
    <definedName name="WGG_ASSET_VALUE_TRANS1_REPORT" localSheetId="0">#REF!</definedName>
    <definedName name="WGG_ASSET_VALUE_TRANS1_REPORT" localSheetId="7">#REF!</definedName>
    <definedName name="WGG_ASSET_VALUE_TRANS1_REPORT" localSheetId="8">#REF!</definedName>
    <definedName name="WGG_ASSET_VALUE_TRANS1_REPORT">#REF!</definedName>
    <definedName name="WGG_DCAS_COLUMNS" localSheetId="6">#REF!</definedName>
    <definedName name="WGG_DCAS_COLUMNS" localSheetId="0">#REF!</definedName>
    <definedName name="WGG_DCAS_COLUMNS" localSheetId="7">#REF!</definedName>
    <definedName name="WGG_DCAS_COLUMNS" localSheetId="8">#REF!</definedName>
    <definedName name="WGG_DCAS_COLUMNS">#REF!</definedName>
    <definedName name="WGG_DCAS_REPORT" localSheetId="6">#REF!</definedName>
    <definedName name="WGG_DCAS_REPORT" localSheetId="0">#REF!</definedName>
    <definedName name="WGG_DCAS_REPORT" localSheetId="7">#REF!</definedName>
    <definedName name="WGG_DCAS_REPORT" localSheetId="8">#REF!</definedName>
    <definedName name="WGG_DCAS_REPORT">#REF!</definedName>
    <definedName name="WGG_DCAS_ROWS" localSheetId="6">#REF!</definedName>
    <definedName name="WGG_DCAS_ROWS" localSheetId="0">#REF!</definedName>
    <definedName name="WGG_DCAS_ROWS" localSheetId="7">#REF!</definedName>
    <definedName name="WGG_DCAS_ROWS" localSheetId="8">#REF!</definedName>
    <definedName name="WGG_DCAS_ROWS">#REF!</definedName>
    <definedName name="WGG_TAX_RETIRE_REPORT" localSheetId="6">#REF!</definedName>
    <definedName name="WGG_TAX_RETIRE_REPORT" localSheetId="0">#REF!</definedName>
    <definedName name="WGG_TAX_RETIRE_REPORT" localSheetId="7">#REF!</definedName>
    <definedName name="WGG_TAX_RETIRE_REPORT" localSheetId="8">#REF!</definedName>
    <definedName name="WGG_TAX_RETIRE_REPORT">#REF!</definedName>
    <definedName name="WGG_TAX_RETIRE_SEP_VINTAGES_REPORT" localSheetId="6">#REF!</definedName>
    <definedName name="WGG_TAX_RETIRE_SEP_VINTAGES_REPORT" localSheetId="0">#REF!</definedName>
    <definedName name="WGG_TAX_RETIRE_SEP_VINTAGES_REPORT" localSheetId="7">#REF!</definedName>
    <definedName name="WGG_TAX_RETIRE_SEP_VINTAGES_REPORT" localSheetId="8">#REF!</definedName>
    <definedName name="WGG_TAX_RETIRE_SEP_VINTAGES_REPORT">#REF!</definedName>
    <definedName name="WGI_DCAS" localSheetId="6">#REF!</definedName>
    <definedName name="WGI_DCAS" localSheetId="0">#REF!</definedName>
    <definedName name="WGI_DCAS" localSheetId="7">#REF!</definedName>
    <definedName name="WGI_DCAS" localSheetId="8">#REF!</definedName>
    <definedName name="WGI_DCAS">#REF!</definedName>
    <definedName name="WGI_RES" localSheetId="6">#REF!</definedName>
    <definedName name="WGI_RES" localSheetId="0">#REF!</definedName>
    <definedName name="WGI_RES" localSheetId="7">#REF!</definedName>
    <definedName name="WGI_RES" localSheetId="8">#REF!</definedName>
    <definedName name="WGI_RES">#REF!</definedName>
    <definedName name="WGS_UNGND_STORAGE" localSheetId="6">#REF!</definedName>
    <definedName name="WGS_UNGND_STORAGE" localSheetId="0">#REF!</definedName>
    <definedName name="WGS_UNGND_STORAGE" localSheetId="7">#REF!</definedName>
    <definedName name="WGS_UNGND_STORAGE" localSheetId="8">#REF!</definedName>
    <definedName name="WGS_UNGND_STORAGE">#REF!</definedName>
    <definedName name="WORKCAPa" localSheetId="6" hidden="1">{"WCCWCLL",#N/A,FALSE,"Sheet3";"PP",#N/A,FALSE,"Sheet3";"MAT1",#N/A,FALSE,"Sheet3";"MAT2",#N/A,FALSE,"Sheet3"}</definedName>
    <definedName name="WORKCAPa" localSheetId="0" hidden="1">{"WCCWCLL",#N/A,FALSE,"Sheet3";"PP",#N/A,FALSE,"Sheet3";"MAT1",#N/A,FALSE,"Sheet3";"MAT2",#N/A,FALSE,"Sheet3"}</definedName>
    <definedName name="WORKCAPa" localSheetId="7" hidden="1">{"WCCWCLL",#N/A,FALSE,"Sheet3";"PP",#N/A,FALSE,"Sheet3";"MAT1",#N/A,FALSE,"Sheet3";"MAT2",#N/A,FALSE,"Sheet3"}</definedName>
    <definedName name="WORKCAPa" localSheetId="8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ASSUMPTIONS." localSheetId="6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0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7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localSheetId="8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ASSUMPTIONS.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BoardScheduleMWh." localSheetId="6" hidden="1">{#N/A,#N/A,FALSE,"BoardScheduleMWh"}</definedName>
    <definedName name="wrn.BoardScheduleMWh." localSheetId="0" hidden="1">{#N/A,#N/A,FALSE,"BoardScheduleMWh"}</definedName>
    <definedName name="wrn.BoardScheduleMWh." localSheetId="7" hidden="1">{#N/A,#N/A,FALSE,"BoardScheduleMWh"}</definedName>
    <definedName name="wrn.BoardScheduleMWh." localSheetId="8" hidden="1">{#N/A,#N/A,FALSE,"BoardScheduleMWh"}</definedName>
    <definedName name="wrn.BoardScheduleMWh." hidden="1">{#N/A,#N/A,FALSE,"BoardScheduleMWh"}</definedName>
    <definedName name="wrn.BoardScheduleMWhDollCM." localSheetId="6" hidden="1">{#N/A,#N/A,FALSE,"BoardScheduleMWh$CM"}</definedName>
    <definedName name="wrn.BoardScheduleMWhDollCM." localSheetId="0" hidden="1">{#N/A,#N/A,FALSE,"BoardScheduleMWh$CM"}</definedName>
    <definedName name="wrn.BoardScheduleMWhDollCM." localSheetId="7" hidden="1">{#N/A,#N/A,FALSE,"BoardScheduleMWh$CM"}</definedName>
    <definedName name="wrn.BoardScheduleMWhDollCM." localSheetId="8" hidden="1">{#N/A,#N/A,FALSE,"BoardScheduleMWh$CM"}</definedName>
    <definedName name="wrn.BoardScheduleMWhDollCM." hidden="1">{#N/A,#N/A,FALSE,"BoardScheduleMWh$CM"}</definedName>
    <definedName name="wrn.BoardScheduleMWhDollYTD." localSheetId="6" hidden="1">{#N/A,#N/A,FALSE,"BoardScheduleMWh$YTD"}</definedName>
    <definedName name="wrn.BoardScheduleMWhDollYTD." localSheetId="0" hidden="1">{#N/A,#N/A,FALSE,"BoardScheduleMWh$YTD"}</definedName>
    <definedName name="wrn.BoardScheduleMWhDollYTD." localSheetId="7" hidden="1">{#N/A,#N/A,FALSE,"BoardScheduleMWh$YTD"}</definedName>
    <definedName name="wrn.BoardScheduleMWhDollYTD." localSheetId="8" hidden="1">{#N/A,#N/A,FALSE,"BoardScheduleMWh$YTD"}</definedName>
    <definedName name="wrn.BoardScheduleMWhDollYTD." hidden="1">{#N/A,#N/A,FALSE,"BoardScheduleMWh$YTD"}</definedName>
    <definedName name="wrn.cwip." localSheetId="6" hidden="1">{"CWIP2",#N/A,FALSE,"CWIP";"CWIP3",#N/A,FALSE,"CWIP"}</definedName>
    <definedName name="wrn.cwip." localSheetId="0" hidden="1">{"CWIP2",#N/A,FALSE,"CWIP";"CWIP3",#N/A,FALSE,"CWIP"}</definedName>
    <definedName name="wrn.cwip." localSheetId="7" hidden="1">{"CWIP2",#N/A,FALSE,"CWIP";"CWIP3",#N/A,FALSE,"CWIP"}</definedName>
    <definedName name="wrn.cwip." localSheetId="8" hidden="1">{"CWIP2",#N/A,FALSE,"CWIP";"CWIP3",#N/A,FALSE,"CWIP"}</definedName>
    <definedName name="wrn.cwip." hidden="1">{"CWIP2",#N/A,FALSE,"CWIP";"CWIP3",#N/A,FALSE,"CWIP"}</definedName>
    <definedName name="wrn.cwipa" localSheetId="6" hidden="1">{"CWIP2",#N/A,FALSE,"CWIP";"CWIP3",#N/A,FALSE,"CWIP"}</definedName>
    <definedName name="wrn.cwipa" localSheetId="0" hidden="1">{"CWIP2",#N/A,FALSE,"CWIP";"CWIP3",#N/A,FALSE,"CWIP"}</definedName>
    <definedName name="wrn.cwipa" localSheetId="7" hidden="1">{"CWIP2",#N/A,FALSE,"CWIP";"CWIP3",#N/A,FALSE,"CWIP"}</definedName>
    <definedName name="wrn.cwipa" localSheetId="8" hidden="1">{"CWIP2",#N/A,FALSE,"CWIP";"CWIP3",#N/A,FALSE,"CWIP"}</definedName>
    <definedName name="wrn.cwipa" hidden="1">{"CWIP2",#N/A,FALSE,"CWIP";"CWIP3",#N/A,FALSE,"CWIP"}</definedName>
    <definedName name="wrn.Earnings._.Test." localSheetId="6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7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localSheetId="8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nergyReqCM." localSheetId="6" hidden="1">{"CurrentMonth",#N/A,FALSE,"Energy Requirements - Detail"}</definedName>
    <definedName name="wrn.EnergyReqCM." localSheetId="0" hidden="1">{"CurrentMonth",#N/A,FALSE,"Energy Requirements - Detail"}</definedName>
    <definedName name="wrn.EnergyReqCM." localSheetId="7" hidden="1">{"CurrentMonth",#N/A,FALSE,"Energy Requirements - Detail"}</definedName>
    <definedName name="wrn.EnergyReqCM." localSheetId="8" hidden="1">{"CurrentMonth",#N/A,FALSE,"Energy Requirements - Detail"}</definedName>
    <definedName name="wrn.EnergyReqCM." hidden="1">{"CurrentMonth",#N/A,FALSE,"Energy Requirements - Detail"}</definedName>
    <definedName name="wrn.EnergyReqYTD." localSheetId="6" hidden="1">{"YearToDate",#N/A,FALSE,"Energy Requirements - Detail"}</definedName>
    <definedName name="wrn.EnergyReqYTD." localSheetId="0" hidden="1">{"YearToDate",#N/A,FALSE,"Energy Requirements - Detail"}</definedName>
    <definedName name="wrn.EnergyReqYTD." localSheetId="7" hidden="1">{"YearToDate",#N/A,FALSE,"Energy Requirements - Detail"}</definedName>
    <definedName name="wrn.EnergyReqYTD." localSheetId="8" hidden="1">{"YearToDate",#N/A,FALSE,"Energy Requirements - Detail"}</definedName>
    <definedName name="wrn.EnergyReqYTD." hidden="1">{"YearToDate",#N/A,FALSE,"Energy Requirements - Detail"}</definedName>
    <definedName name="wrn.Entire._.File." localSheetId="6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0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7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localSheetId="8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Entire._.File.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Forecast." localSheetId="6" hidden="1">{"Forecast",#N/A,FALSE,"Energy Requirements - Detail"}</definedName>
    <definedName name="wrn.Forecast." localSheetId="0" hidden="1">{"Forecast",#N/A,FALSE,"Energy Requirements - Detail"}</definedName>
    <definedName name="wrn.Forecast." localSheetId="7" hidden="1">{"Forecast",#N/A,FALSE,"Energy Requirements - Detail"}</definedName>
    <definedName name="wrn.Forecast." localSheetId="8" hidden="1">{"Forecast",#N/A,FALSE,"Energy Requirements - Detail"}</definedName>
    <definedName name="wrn.Forecast." hidden="1">{"Forecast",#N/A,FALSE,"Energy Requirements - Detail"}</definedName>
    <definedName name="wrn.Fuel_and_Pch_Pwr." localSheetId="6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0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7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localSheetId="8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el_and_Pch_Pwr.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full._.print." localSheetId="6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7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localSheetId="8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localSheetId="6" hidden="1">{"MATALL",#N/A,FALSE,"Sheet4";"matclass",#N/A,FALSE,"Sheet4"}</definedName>
    <definedName name="wrn.matdtl." localSheetId="0" hidden="1">{"MATALL",#N/A,FALSE,"Sheet4";"matclass",#N/A,FALSE,"Sheet4"}</definedName>
    <definedName name="wrn.matdtl." localSheetId="7" hidden="1">{"MATALL",#N/A,FALSE,"Sheet4";"matclass",#N/A,FALSE,"Sheet4"}</definedName>
    <definedName name="wrn.matdtl." localSheetId="8" hidden="1">{"MATALL",#N/A,FALSE,"Sheet4";"matclass",#N/A,FALSE,"Sheet4"}</definedName>
    <definedName name="wrn.matdtl." hidden="1">{"MATALL",#N/A,FALSE,"Sheet4";"matclass",#N/A,FALSE,"Sheet4"}</definedName>
    <definedName name="wrn.matdtla" localSheetId="6" hidden="1">{"MATALL",#N/A,FALSE,"Sheet4";"matclass",#N/A,FALSE,"Sheet4"}</definedName>
    <definedName name="wrn.matdtla" localSheetId="0" hidden="1">{"MATALL",#N/A,FALSE,"Sheet4";"matclass",#N/A,FALSE,"Sheet4"}</definedName>
    <definedName name="wrn.matdtla" localSheetId="7" hidden="1">{"MATALL",#N/A,FALSE,"Sheet4";"matclass",#N/A,FALSE,"Sheet4"}</definedName>
    <definedName name="wrn.matdtla" localSheetId="8" hidden="1">{"MATALL",#N/A,FALSE,"Sheet4";"matclass",#N/A,FALSE,"Sheet4"}</definedName>
    <definedName name="wrn.matdtla" hidden="1">{"MATALL",#N/A,FALSE,"Sheet4";"matclass",#N/A,FALSE,"Sheet4"}</definedName>
    <definedName name="wrn.PPJOURNAL._.ENTRY." localSheetId="6" hidden="1">{"PPDEFERREDBAL",#N/A,FALSE,"PRIOR PERIOD ADJMT";#N/A,#N/A,FALSE,"PRIOR PERIOD ADJMT";"PPJOURNALENTRY",#N/A,FALSE,"PRIOR PERIOD ADJMT"}</definedName>
    <definedName name="wrn.PPJOURNAL._.ENTRY." localSheetId="0" hidden="1">{"PPDEFERREDBAL",#N/A,FALSE,"PRIOR PERIOD ADJMT";#N/A,#N/A,FALSE,"PRIOR PERIOD ADJMT";"PPJOURNALENTRY",#N/A,FALSE,"PRIOR PERIOD ADJMT"}</definedName>
    <definedName name="wrn.PPJOURNAL._.ENTRY." localSheetId="7" hidden="1">{"PPDEFERREDBAL",#N/A,FALSE,"PRIOR PERIOD ADJMT";#N/A,#N/A,FALSE,"PRIOR PERIOD ADJMT";"PPJOURNALENTRY",#N/A,FALSE,"PRIOR PERIOD ADJMT"}</definedName>
    <definedName name="wrn.PPJOURNAL._.ENTRY." localSheetId="8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OR._.PERIOD._.ADJMT." localSheetId="6" hidden="1">{#N/A,#N/A,FALSE,"PRIOR PERIOD ADJMT"}</definedName>
    <definedName name="wrn.PRIOR._.PERIOD._.ADJMT." localSheetId="0" hidden="1">{#N/A,#N/A,FALSE,"PRIOR PERIOD ADJMT"}</definedName>
    <definedName name="wrn.PRIOR._.PERIOD._.ADJMT." localSheetId="7" hidden="1">{#N/A,#N/A,FALSE,"PRIOR PERIOD ADJMT"}</definedName>
    <definedName name="wrn.PRIOR._.PERIOD._.ADJMT." localSheetId="8" hidden="1">{#N/A,#N/A,FALSE,"PRIOR PERIOD ADJMT"}</definedName>
    <definedName name="wrn.PRIOR._.PERIOD._.ADJMT." hidden="1">{#N/A,#N/A,FALSE,"PRIOR PERIOD ADJMT"}</definedName>
    <definedName name="wrn.Production." localSheetId="6" hidden="1">{"Production",#N/A,FALSE,"Electric O&amp;M Functionalization"}</definedName>
    <definedName name="wrn.Production." localSheetId="0" hidden="1">{"Production",#N/A,FALSE,"Electric O&amp;M Functionalization"}</definedName>
    <definedName name="wrn.Production." localSheetId="7" hidden="1">{"Production",#N/A,FALSE,"Electric O&amp;M Functionalization"}</definedName>
    <definedName name="wrn.Production." localSheetId="8" hidden="1">{"Production",#N/A,FALSE,"Electric O&amp;M Functionalization"}</definedName>
    <definedName name="wrn.Production." hidden="1">{"Production",#N/A,FALSE,"Electric O&amp;M Functionalization"}</definedName>
    <definedName name="wrn.SUMMARY._.REPORTS." localSheetId="6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0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7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localSheetId="8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SUMMARY._.REPORTS.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Transmission." localSheetId="6" hidden="1">{"Transmission",#N/A,FALSE,"Electric O&amp;M Functionalization"}</definedName>
    <definedName name="wrn.Transmission." localSheetId="0" hidden="1">{"Transmission",#N/A,FALSE,"Electric O&amp;M Functionalization"}</definedName>
    <definedName name="wrn.Transmission." localSheetId="7" hidden="1">{"Transmission",#N/A,FALSE,"Electric O&amp;M Functionalization"}</definedName>
    <definedName name="wrn.Transmission." localSheetId="8" hidden="1">{"Transmission",#N/A,FALSE,"Electric O&amp;M Functionalization"}</definedName>
    <definedName name="wrn.Transmission." hidden="1">{"Transmission",#N/A,FALSE,"Electric O&amp;M Functionalization"}</definedName>
    <definedName name="wrn.Update." localSheetId="6" hidden="1">{#N/A,#N/A,TRUE,"Pool Sales";#N/A,#N/A,TRUE,"Sources &amp; Uses";#N/A,#N/A,TRUE,"IPW &amp; Losses";#N/A,#N/A,TRUE,"MHEB Diversity";#N/A,#N/A,TRUE,"MMPA"}</definedName>
    <definedName name="wrn.Update." localSheetId="0" hidden="1">{#N/A,#N/A,TRUE,"Pool Sales";#N/A,#N/A,TRUE,"Sources &amp; Uses";#N/A,#N/A,TRUE,"IPW &amp; Losses";#N/A,#N/A,TRUE,"MHEB Diversity";#N/A,#N/A,TRUE,"MMPA"}</definedName>
    <definedName name="wrn.Update." localSheetId="7" hidden="1">{#N/A,#N/A,TRUE,"Pool Sales";#N/A,#N/A,TRUE,"Sources &amp; Uses";#N/A,#N/A,TRUE,"IPW &amp; Losses";#N/A,#N/A,TRUE,"MHEB Diversity";#N/A,#N/A,TRUE,"MMPA"}</definedName>
    <definedName name="wrn.Update." localSheetId="8" hidden="1">{#N/A,#N/A,TRUE,"Pool Sales";#N/A,#N/A,TRUE,"Sources &amp; Uses";#N/A,#N/A,TRUE,"IPW &amp; Losses";#N/A,#N/A,TRUE,"MHEB Diversity";#N/A,#N/A,TRUE,"MMPA"}</definedName>
    <definedName name="wrn.Update." hidden="1">{#N/A,#N/A,TRUE,"Pool Sales";#N/A,#N/A,TRUE,"Sources &amp; Uses";#N/A,#N/A,TRUE,"IPW &amp; Losses";#N/A,#N/A,TRUE,"MHEB Diversity";#N/A,#N/A,TRUE,"MMPA"}</definedName>
    <definedName name="wrn.WORKCAP." localSheetId="6" hidden="1">{"WCCWCLL",#N/A,FALSE,"Sheet3";"PP",#N/A,FALSE,"Sheet3";"MAT1",#N/A,FALSE,"Sheet3";"MAT2",#N/A,FALSE,"Sheet3"}</definedName>
    <definedName name="wrn.WORKCAP." localSheetId="0" hidden="1">{"WCCWCLL",#N/A,FALSE,"Sheet3";"PP",#N/A,FALSE,"Sheet3";"MAT1",#N/A,FALSE,"Sheet3";"MAT2",#N/A,FALSE,"Sheet3"}</definedName>
    <definedName name="wrn.WORKCAP." localSheetId="7" hidden="1">{"WCCWCLL",#N/A,FALSE,"Sheet3";"PP",#N/A,FALSE,"Sheet3";"MAT1",#N/A,FALSE,"Sheet3";"MAT2",#N/A,FALSE,"Sheet3"}</definedName>
    <definedName name="wrn.WORKCAP." localSheetId="8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SHEET">#N/A</definedName>
    <definedName name="wvu.DATABASE." localSheetId="6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7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localSheetId="8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6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7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localSheetId="8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6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7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localSheetId="8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8">'[42]Data Entry and Forecaster'!#REF!</definedName>
    <definedName name="Xcel">'[42]Data Entry and Forecaster'!#REF!</definedName>
    <definedName name="yearend" localSheetId="6">#REF!</definedName>
    <definedName name="yearend" localSheetId="0">#REF!</definedName>
    <definedName name="yearend" localSheetId="7">#REF!</definedName>
    <definedName name="yearend" localSheetId="8">#REF!</definedName>
    <definedName name="yearend">#REF!</definedName>
    <definedName name="YTDAMT" localSheetId="6">[0]!amttable</definedName>
    <definedName name="YTDAMT" localSheetId="0">[0]!amttable</definedName>
    <definedName name="YTDAMT" localSheetId="7">[18]!amttable</definedName>
    <definedName name="YTDAMT" localSheetId="8">[18]!amttable</definedName>
    <definedName name="YTDAMT">[0]!amttable</definedName>
    <definedName name="YTDDT" localSheetId="6">[0]!dttable</definedName>
    <definedName name="YTDDT" localSheetId="0">[0]!dttable</definedName>
    <definedName name="YTDDT" localSheetId="7">[18]!dttable</definedName>
    <definedName name="YTDDT" localSheetId="8">[18]!dttable</definedName>
    <definedName name="YTDDT">[0]!dttable</definedName>
    <definedName name="YTDREPORT">[17]!YTDREPORT</definedName>
    <definedName name="ytey" localSheetId="6" hidden="1">#REF!</definedName>
    <definedName name="ytey" localSheetId="0" hidden="1">#REF!</definedName>
    <definedName name="ytey" localSheetId="7" hidden="1">#REF!</definedName>
    <definedName name="ytey" localSheetId="8" hidden="1">#REF!</definedName>
    <definedName name="ytey" hidden="1">#REF!</definedName>
    <definedName name="Z">#N/A</definedName>
  </definedNames>
  <calcPr calcId="125725"/>
</workbook>
</file>

<file path=xl/calcChain.xml><?xml version="1.0" encoding="utf-8"?>
<calcChain xmlns="http://schemas.openxmlformats.org/spreadsheetml/2006/main">
  <c r="M64" i="2"/>
  <c r="M45"/>
  <c r="I45"/>
  <c r="Q26"/>
  <c r="M26"/>
  <c r="G26" l="1"/>
  <c r="K45"/>
  <c r="O23" i="7"/>
  <c r="A13" i="11" l="1"/>
  <c r="A14" s="1"/>
  <c r="A15" s="1"/>
  <c r="A16" s="1"/>
  <c r="A17" s="1"/>
  <c r="G45" i="2" l="1"/>
  <c r="G64"/>
  <c r="E19" i="11"/>
  <c r="E44" i="10" l="1"/>
  <c r="E14" s="1"/>
  <c r="G32"/>
  <c r="E32"/>
  <c r="E15" l="1"/>
  <c r="E32" i="9" l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K42" i="8" l="1"/>
  <c r="I42"/>
  <c r="G42"/>
  <c r="E42"/>
  <c r="G25"/>
  <c r="E2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3"/>
  <c r="M25" i="7"/>
  <c r="K25"/>
  <c r="I25"/>
  <c r="G25"/>
  <c r="E25"/>
  <c r="O22"/>
  <c r="O21"/>
  <c r="O20"/>
  <c r="O19"/>
  <c r="O18"/>
  <c r="O17"/>
  <c r="O16"/>
  <c r="O15"/>
  <c r="O14"/>
  <c r="O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O12"/>
  <c r="O25" l="1"/>
  <c r="K64" i="2" l="1"/>
  <c r="K26"/>
  <c r="G62" i="6"/>
  <c r="G61"/>
  <c r="G63" s="1"/>
  <c r="G52"/>
  <c r="G57" s="1"/>
  <c r="G37"/>
  <c r="G33"/>
  <c r="G25"/>
  <c r="G2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E26" i="2" l="1"/>
  <c r="G35" i="6"/>
  <c r="G67"/>
  <c r="G26" i="5" l="1"/>
  <c r="E26"/>
  <c r="K120" i="4" l="1"/>
  <c r="J120"/>
  <c r="G120"/>
  <c r="F120"/>
  <c r="C120"/>
  <c r="B120"/>
  <c r="N118"/>
  <c r="L118"/>
  <c r="H118"/>
  <c r="D118"/>
  <c r="N117"/>
  <c r="L117"/>
  <c r="H117"/>
  <c r="D117"/>
  <c r="N116"/>
  <c r="L116"/>
  <c r="H116"/>
  <c r="D116"/>
  <c r="N115"/>
  <c r="L115"/>
  <c r="H115"/>
  <c r="D115"/>
  <c r="N114"/>
  <c r="L114"/>
  <c r="H114"/>
  <c r="D114"/>
  <c r="N113"/>
  <c r="L113"/>
  <c r="H113"/>
  <c r="D113"/>
  <c r="N112"/>
  <c r="L112"/>
  <c r="H112"/>
  <c r="D112"/>
  <c r="N111"/>
  <c r="L111"/>
  <c r="H111"/>
  <c r="D111"/>
  <c r="N110"/>
  <c r="L110"/>
  <c r="H110"/>
  <c r="D110"/>
  <c r="N109"/>
  <c r="L109"/>
  <c r="H109"/>
  <c r="D109"/>
  <c r="N108"/>
  <c r="L108"/>
  <c r="H108"/>
  <c r="D108"/>
  <c r="N107"/>
  <c r="L107"/>
  <c r="H107"/>
  <c r="D107"/>
  <c r="N106"/>
  <c r="N120" s="1"/>
  <c r="L106"/>
  <c r="L120" s="1"/>
  <c r="H106"/>
  <c r="H120" s="1"/>
  <c r="D106"/>
  <c r="D120" s="1"/>
  <c r="K96"/>
  <c r="J96"/>
  <c r="G96"/>
  <c r="F96"/>
  <c r="C96"/>
  <c r="B96"/>
  <c r="N94"/>
  <c r="L94"/>
  <c r="H94"/>
  <c r="D94"/>
  <c r="N93"/>
  <c r="L93"/>
  <c r="H93"/>
  <c r="D93"/>
  <c r="N92"/>
  <c r="L92"/>
  <c r="H92"/>
  <c r="D92"/>
  <c r="N91"/>
  <c r="L91"/>
  <c r="H91"/>
  <c r="D91"/>
  <c r="N90"/>
  <c r="L90"/>
  <c r="H90"/>
  <c r="D90"/>
  <c r="N89"/>
  <c r="L89"/>
  <c r="H89"/>
  <c r="D89"/>
  <c r="N88"/>
  <c r="L88"/>
  <c r="H88"/>
  <c r="D88"/>
  <c r="N87"/>
  <c r="L87"/>
  <c r="H87"/>
  <c r="D87"/>
  <c r="N86"/>
  <c r="L86"/>
  <c r="H86"/>
  <c r="D86"/>
  <c r="N85"/>
  <c r="L85"/>
  <c r="H85"/>
  <c r="D85"/>
  <c r="N84"/>
  <c r="L84"/>
  <c r="H84"/>
  <c r="D84"/>
  <c r="N83"/>
  <c r="L83"/>
  <c r="H83"/>
  <c r="D83"/>
  <c r="N82"/>
  <c r="N96" s="1"/>
  <c r="L82"/>
  <c r="L96" s="1"/>
  <c r="H82"/>
  <c r="H96" s="1"/>
  <c r="D82"/>
  <c r="D96" s="1"/>
  <c r="K73"/>
  <c r="J73"/>
  <c r="G73"/>
  <c r="F73"/>
  <c r="C73"/>
  <c r="B73"/>
  <c r="N71"/>
  <c r="L71"/>
  <c r="H71"/>
  <c r="D71"/>
  <c r="N70"/>
  <c r="L70"/>
  <c r="H70"/>
  <c r="D70"/>
  <c r="N69"/>
  <c r="L69"/>
  <c r="H69"/>
  <c r="D69"/>
  <c r="N68"/>
  <c r="L68"/>
  <c r="H68"/>
  <c r="D68"/>
  <c r="N67"/>
  <c r="L67"/>
  <c r="H67"/>
  <c r="D67"/>
  <c r="N66"/>
  <c r="L66"/>
  <c r="H66"/>
  <c r="D66"/>
  <c r="N65"/>
  <c r="L65"/>
  <c r="H65"/>
  <c r="D65"/>
  <c r="N64"/>
  <c r="L64"/>
  <c r="H64"/>
  <c r="D64"/>
  <c r="N63"/>
  <c r="L63"/>
  <c r="H63"/>
  <c r="D63"/>
  <c r="N62"/>
  <c r="L62"/>
  <c r="H62"/>
  <c r="D62"/>
  <c r="N61"/>
  <c r="L61"/>
  <c r="H61"/>
  <c r="D61"/>
  <c r="N60"/>
  <c r="L60"/>
  <c r="H60"/>
  <c r="D60"/>
  <c r="N59"/>
  <c r="N73" s="1"/>
  <c r="L59"/>
  <c r="L73" s="1"/>
  <c r="H59"/>
  <c r="H73" s="1"/>
  <c r="D59"/>
  <c r="D73" s="1"/>
  <c r="K49"/>
  <c r="J49"/>
  <c r="G49"/>
  <c r="F49"/>
  <c r="C49"/>
  <c r="B49"/>
  <c r="N47"/>
  <c r="L47"/>
  <c r="H47"/>
  <c r="D47"/>
  <c r="N46"/>
  <c r="L46"/>
  <c r="H46"/>
  <c r="D46"/>
  <c r="N45"/>
  <c r="L45"/>
  <c r="H45"/>
  <c r="D45"/>
  <c r="N44"/>
  <c r="L44"/>
  <c r="H44"/>
  <c r="D44"/>
  <c r="N43"/>
  <c r="L43"/>
  <c r="H43"/>
  <c r="D43"/>
  <c r="N42"/>
  <c r="L42"/>
  <c r="H42"/>
  <c r="D42"/>
  <c r="N41"/>
  <c r="L41"/>
  <c r="H41"/>
  <c r="D41"/>
  <c r="N40"/>
  <c r="L40"/>
  <c r="H40"/>
  <c r="D40"/>
  <c r="N39"/>
  <c r="L39"/>
  <c r="H39"/>
  <c r="D39"/>
  <c r="N38"/>
  <c r="L38"/>
  <c r="H38"/>
  <c r="D38"/>
  <c r="N37"/>
  <c r="L37"/>
  <c r="H37"/>
  <c r="D37"/>
  <c r="N36"/>
  <c r="L36"/>
  <c r="H36"/>
  <c r="D36"/>
  <c r="N35"/>
  <c r="N49" s="1"/>
  <c r="L35"/>
  <c r="L49" s="1"/>
  <c r="H35"/>
  <c r="H49" s="1"/>
  <c r="D35"/>
  <c r="D49" s="1"/>
  <c r="K25"/>
  <c r="J25"/>
  <c r="G25"/>
  <c r="F25"/>
  <c r="C25"/>
  <c r="B25"/>
  <c r="N23"/>
  <c r="L23"/>
  <c r="H23"/>
  <c r="D23"/>
  <c r="N22"/>
  <c r="L22"/>
  <c r="H22"/>
  <c r="D22"/>
  <c r="N21"/>
  <c r="L21"/>
  <c r="H21"/>
  <c r="D21"/>
  <c r="N20"/>
  <c r="L20"/>
  <c r="H20"/>
  <c r="D20"/>
  <c r="N19"/>
  <c r="L19"/>
  <c r="H19"/>
  <c r="D19"/>
  <c r="N18"/>
  <c r="L18"/>
  <c r="H18"/>
  <c r="D18"/>
  <c r="N17"/>
  <c r="L17"/>
  <c r="H17"/>
  <c r="D17"/>
  <c r="N16"/>
  <c r="L16"/>
  <c r="H16"/>
  <c r="D16"/>
  <c r="N15"/>
  <c r="L15"/>
  <c r="H15"/>
  <c r="D15"/>
  <c r="N14"/>
  <c r="L14"/>
  <c r="H14"/>
  <c r="D14"/>
  <c r="N13"/>
  <c r="L13"/>
  <c r="H13"/>
  <c r="D13"/>
  <c r="N12"/>
  <c r="L12"/>
  <c r="H12"/>
  <c r="D12"/>
  <c r="N11"/>
  <c r="N25" s="1"/>
  <c r="L11"/>
  <c r="L25" s="1"/>
  <c r="H11"/>
  <c r="H25" s="1"/>
  <c r="D11"/>
  <c r="D25" s="1"/>
  <c r="E45" i="2" l="1"/>
  <c r="E64"/>
  <c r="I64"/>
  <c r="I26"/>
  <c r="I23" i="3"/>
  <c r="G23"/>
  <c r="E23"/>
  <c r="K23" s="1"/>
  <c r="K21"/>
  <c r="K20"/>
  <c r="K19"/>
  <c r="K18"/>
  <c r="K17"/>
  <c r="K16"/>
  <c r="K15"/>
  <c r="K14"/>
  <c r="K13"/>
  <c r="K12"/>
  <c r="K11"/>
  <c r="K10"/>
  <c r="K9"/>
  <c r="O45" i="2" l="1"/>
  <c r="O64"/>
  <c r="O26"/>
  <c r="O25" i="1"/>
  <c r="M25"/>
  <c r="K25"/>
  <c r="I25"/>
  <c r="G25"/>
  <c r="E25"/>
  <c r="A13"/>
  <c r="A14" s="1"/>
  <c r="A15" s="1"/>
  <c r="A16" s="1"/>
  <c r="A17" s="1"/>
  <c r="A18" s="1"/>
  <c r="A19" s="1"/>
  <c r="A20" s="1"/>
  <c r="A21" s="1"/>
  <c r="A22" s="1"/>
  <c r="A23" s="1"/>
  <c r="A24" s="1"/>
  <c r="A25" s="1"/>
  <c r="Q25" l="1"/>
</calcChain>
</file>

<file path=xl/comments1.xml><?xml version="1.0" encoding="utf-8"?>
<comments xmlns="http://schemas.openxmlformats.org/spreadsheetml/2006/main">
  <authors>
    <author xml:space="preserve">u4225 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u4225 :</t>
        </r>
        <r>
          <rPr>
            <sz val="9"/>
            <color indexed="81"/>
            <rFont val="Tahoma"/>
            <family val="2"/>
          </rPr>
          <t xml:space="preserve">
Adds $150 million for 2015C and 2015D financings which weren't included in the LRFF and subtracts out the difference between the LRFF SYNLOC balance ($176 million) and the currently projected SYNLOC balance ($110 million) and $33 million for the Series 2010C bonds which were redeemed 7/1/15.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u4225 :</t>
        </r>
        <r>
          <rPr>
            <sz val="9"/>
            <color indexed="81"/>
            <rFont val="Tahoma"/>
            <family val="2"/>
          </rPr>
          <t xml:space="preserve">
Adds $150 million for 2015C and 2015D financings which weren't included in the LRFF and subtracts out the difference between the LRFF SYNLOC balance ($176 million) and the currently projected SYNLOC balance ($110 million) and $33 million for the Series 2010C bonds which were redeemed 7/1/15.</t>
        </r>
      </text>
    </comment>
  </commentList>
</comments>
</file>

<file path=xl/sharedStrings.xml><?xml version="1.0" encoding="utf-8"?>
<sst xmlns="http://schemas.openxmlformats.org/spreadsheetml/2006/main" count="560" uniqueCount="225">
  <si>
    <t>Great River Energy</t>
  </si>
  <si>
    <t>Line</t>
  </si>
  <si>
    <t>Northern States</t>
  </si>
  <si>
    <t xml:space="preserve">Otter Tail </t>
  </si>
  <si>
    <t>No.</t>
  </si>
  <si>
    <t>Month</t>
  </si>
  <si>
    <t>GRE Zone</t>
  </si>
  <si>
    <t>ITC Midwest Zone</t>
  </si>
  <si>
    <t>Minnesota Power Zone</t>
  </si>
  <si>
    <t>Power Zone</t>
  </si>
  <si>
    <t>SMMPA Zone</t>
  </si>
  <si>
    <t>Total Divisor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</si>
  <si>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</si>
  <si>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</si>
  <si>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</si>
  <si>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</si>
  <si>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</si>
  <si>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</si>
  <si>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</si>
  <si>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</si>
  <si>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</si>
  <si>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</si>
  <si>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12 Month Average</t>
  </si>
  <si>
    <t>2016 Attachment O Workpapers - Divisor</t>
  </si>
  <si>
    <t>January 2016</t>
  </si>
  <si>
    <t>December 2016</t>
  </si>
  <si>
    <t xml:space="preserve"> </t>
  </si>
  <si>
    <t>2016 Attachment O Workpapers - Plant</t>
  </si>
  <si>
    <t>General &amp;</t>
  </si>
  <si>
    <t>Total</t>
  </si>
  <si>
    <t>Total Plant</t>
  </si>
  <si>
    <t xml:space="preserve">Transmission Plant </t>
  </si>
  <si>
    <t>Gross Plant In Service</t>
  </si>
  <si>
    <t>Production</t>
  </si>
  <si>
    <t>Transmission</t>
  </si>
  <si>
    <t>Distribution</t>
  </si>
  <si>
    <t>Intangible</t>
  </si>
  <si>
    <t>Common</t>
  </si>
  <si>
    <t>In Service</t>
  </si>
  <si>
    <t>Excluded in ISO Rates</t>
  </si>
  <si>
    <t>13 Month Average</t>
  </si>
  <si>
    <t>Accumulated Depreciation</t>
  </si>
  <si>
    <t>Net Plant In Service</t>
  </si>
  <si>
    <t>December 2015</t>
  </si>
  <si>
    <t xml:space="preserve">2016 Attachment O Workpapers - CWIP </t>
  </si>
  <si>
    <t>Month End</t>
  </si>
  <si>
    <t>Bemidji</t>
  </si>
  <si>
    <t>Brookings</t>
  </si>
  <si>
    <t>Fargo</t>
  </si>
  <si>
    <t>Note:</t>
  </si>
  <si>
    <t>All projects in service in 2015 or earlier</t>
  </si>
  <si>
    <t>2016 Attachment O Workpapers - Adjustments to Rate Base</t>
  </si>
  <si>
    <t>Projected 12 Months Ending December 31, 2016</t>
  </si>
  <si>
    <t>Fargo - 286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</si>
  <si>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</si>
  <si>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</si>
  <si>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</si>
  <si>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</si>
  <si>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</si>
  <si>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</si>
  <si>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</si>
  <si>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</si>
  <si>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</si>
  <si>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</si>
  <si>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(A - B)</t>
  </si>
  <si>
    <t>(D - E)</t>
  </si>
  <si>
    <t>(G - H)</t>
  </si>
  <si>
    <t>(B - E + H)</t>
  </si>
  <si>
    <t>Gross Plant In Service Value (including AFUDC) included on line 2, page 2 of Attachment O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</si>
  <si>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</si>
  <si>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Less AFUDC on In-Service plant</t>
  </si>
  <si>
    <t>Accumulated Depreciation Expense (including Amortized AFUDC) included in line 8, page 2 of Attachment O</t>
  </si>
  <si>
    <t>Amortized AFUDC included in column D</t>
  </si>
  <si>
    <t>Accumulated Depreciation Less AFUDC</t>
  </si>
  <si>
    <t>CWIP Value (including AFUDC) included on line 18a, page 2 of Attachment O</t>
  </si>
  <si>
    <t>AFUDC included in column G</t>
  </si>
  <si>
    <t>CWIP Value Less AFUDC</t>
  </si>
  <si>
    <t>Unamortized AFUDC Balance reported on line 23a, page 2 of Attachment O</t>
  </si>
  <si>
    <t>13-mo avg.</t>
  </si>
  <si>
    <t>Used in Attachment O for Rev. Distr.</t>
  </si>
  <si>
    <t>Used in Attachment GG Col. 3 &amp; Attachment MM Col. 3</t>
  </si>
  <si>
    <t>Used in Attachment MM Col. 4</t>
  </si>
  <si>
    <t>Used to check Total amount reported on line 18a</t>
  </si>
  <si>
    <t>Used to check Total amount reported on line 23a</t>
  </si>
  <si>
    <t>Bemidji - 279</t>
  </si>
  <si>
    <t>Gross Plant Value (including AFUDC) included on line 2, page 2 of Attachment O</t>
  </si>
  <si>
    <t xml:space="preserve">AFUDC included in column A </t>
  </si>
  <si>
    <t>Gross Plant Value Less AFUDC</t>
  </si>
  <si>
    <t>Amortized AFUDC included in column H</t>
  </si>
  <si>
    <t>AFUDC included in column E</t>
  </si>
  <si>
    <t>Project #4</t>
  </si>
  <si>
    <t>Dec. XXX1</t>
  </si>
  <si>
    <t>Jan XXX2</t>
  </si>
  <si>
    <t>Feb XXX2</t>
  </si>
  <si>
    <t>Mar XXX2</t>
  </si>
  <si>
    <t>Apr XXX2</t>
  </si>
  <si>
    <t>May XXX2</t>
  </si>
  <si>
    <t>Jun XXX2</t>
  </si>
  <si>
    <t>Jul XXX2</t>
  </si>
  <si>
    <t>Aug XXX2</t>
  </si>
  <si>
    <t>Sep XXX2</t>
  </si>
  <si>
    <t>Oct XXX2</t>
  </si>
  <si>
    <t>Nov XXX2</t>
  </si>
  <si>
    <t>Dec XXX2</t>
  </si>
  <si>
    <t>Project #5</t>
  </si>
  <si>
    <t>2016 Attachment O Workpapers - Working Capital</t>
  </si>
  <si>
    <t>Materials &amp;</t>
  </si>
  <si>
    <t>Prepayments</t>
  </si>
  <si>
    <t>Working Capital</t>
  </si>
  <si>
    <t>Supplies</t>
  </si>
  <si>
    <t>Account 165</t>
  </si>
  <si>
    <t xml:space="preserve">May </t>
  </si>
  <si>
    <t xml:space="preserve">August </t>
  </si>
  <si>
    <t xml:space="preserve">November </t>
  </si>
  <si>
    <t>Company Total</t>
  </si>
  <si>
    <t>2016 Attachment O Workpapers - Operation And Maintenance</t>
  </si>
  <si>
    <t>Account No.</t>
  </si>
  <si>
    <t xml:space="preserve">  </t>
  </si>
  <si>
    <t>Description</t>
  </si>
  <si>
    <t>Transmission Operating Expenses</t>
  </si>
  <si>
    <t>Supervision &amp; Engineering</t>
  </si>
  <si>
    <t>Load Dispatching</t>
  </si>
  <si>
    <t>Station Expenses</t>
  </si>
  <si>
    <t>Overhead Line Expenses</t>
  </si>
  <si>
    <t>Transmission of Electricity by Others</t>
  </si>
  <si>
    <t>Miscellaneous Transmission Expenses</t>
  </si>
  <si>
    <t>Rents</t>
  </si>
  <si>
    <t>Transmission Taxes</t>
  </si>
  <si>
    <t>Transmission Insurance</t>
  </si>
  <si>
    <t>Total - Transmission Operating Expenses</t>
  </si>
  <si>
    <t>Transmission Maintenance Expenses</t>
  </si>
  <si>
    <t>Maintenance Station Expense</t>
  </si>
  <si>
    <t>Maintenance Overhead Line Expense</t>
  </si>
  <si>
    <t>Total - Transmission Maintenance Expenses</t>
  </si>
  <si>
    <t>Deductions</t>
  </si>
  <si>
    <t>Various</t>
  </si>
  <si>
    <t>DC O&amp;M Expense</t>
  </si>
  <si>
    <t>DC Tax Expense</t>
  </si>
  <si>
    <t>DC Insurance Expense</t>
  </si>
  <si>
    <t>Scheduling, System Control &amp; Dispatching Services</t>
  </si>
  <si>
    <t>Reliability Planning and Standards Development Services</t>
  </si>
  <si>
    <t>Subtotal - Transmission Deductions</t>
  </si>
  <si>
    <t>NET TRANSMISSION O&amp;M EXPENSE</t>
  </si>
  <si>
    <t>Less: Account 565 - Transmission of Electricity by Others</t>
  </si>
  <si>
    <t>Administrative &amp; General - Operating</t>
  </si>
  <si>
    <t>Administration and General Salaries</t>
  </si>
  <si>
    <t>Office Supplies and Expense</t>
  </si>
  <si>
    <t xml:space="preserve">Administrative Expense Transferred </t>
  </si>
  <si>
    <t>Outside Service Employed</t>
  </si>
  <si>
    <t>Property Insurance</t>
  </si>
  <si>
    <t>Injury and Damages</t>
  </si>
  <si>
    <t>Employee Benefits</t>
  </si>
  <si>
    <t>Related Reg. Comm Exp.</t>
  </si>
  <si>
    <t>Duplicate Charges</t>
  </si>
  <si>
    <t>General Advertising Expenses</t>
  </si>
  <si>
    <t>Miscellaneous General Expenses</t>
  </si>
  <si>
    <t>Total Operating</t>
  </si>
  <si>
    <t>Administrative &amp; General - Maintenance</t>
  </si>
  <si>
    <t>Maintenance General Plant</t>
  </si>
  <si>
    <t>TOTAL A&amp;G</t>
  </si>
  <si>
    <t>Less: FERC Annual Fees</t>
  </si>
  <si>
    <t>Less: EPRI Dues</t>
  </si>
  <si>
    <t>Less:  Related Reg. Comm. Exp.</t>
  </si>
  <si>
    <t>Less: Non-Safety Advertising Expenses</t>
  </si>
  <si>
    <t>Add:  Transmission Related Reg. Comm. Exp.</t>
  </si>
  <si>
    <t>TOTAL O&amp;M EXPENSE</t>
  </si>
  <si>
    <t>2016 Attachment O Workpapers - Depreciation Expense</t>
  </si>
  <si>
    <t>Depreciation Expense</t>
  </si>
  <si>
    <t>Transmission*</t>
  </si>
  <si>
    <t>Prefunded AFUDC</t>
  </si>
  <si>
    <t>Abandonded Plant</t>
  </si>
  <si>
    <t>General</t>
  </si>
  <si>
    <t>Total Depreciation Expense</t>
  </si>
  <si>
    <t>2016 Attachment O - Taxes Other Than Income Taxes</t>
  </si>
  <si>
    <t>Taxes Other Than Income Taxes - Labor Related</t>
  </si>
  <si>
    <t>Payroll Taxes</t>
  </si>
  <si>
    <t>Highway and Vehicle</t>
  </si>
  <si>
    <t>Property</t>
  </si>
  <si>
    <t>Payments In</t>
  </si>
  <si>
    <t>Taxes Other Than Income Taxes - Plant Related</t>
  </si>
  <si>
    <t>Gross Receipts</t>
  </si>
  <si>
    <t>Other</t>
  </si>
  <si>
    <t>Lieu Of Taxes</t>
  </si>
  <si>
    <t>2016 Attachment O Workpapers - Supporting Calculations for Allocation Factors</t>
  </si>
  <si>
    <t>Transmission Plant - TP Allocation Factor</t>
  </si>
  <si>
    <t>Transmission Plant Excluded From ISO Rates</t>
  </si>
  <si>
    <t>Transmission Plant Included In OATT Ancillary Services</t>
  </si>
  <si>
    <t>Transmission Expenses - TE Allocation Factor</t>
  </si>
  <si>
    <t>Account 561 - Load Dispatching Labor &amp; Other Expense</t>
  </si>
  <si>
    <t>Account 561 - Balancing Authority</t>
  </si>
  <si>
    <t>Total Transmission Expenses included in OATT Ancillary Services</t>
  </si>
  <si>
    <t>Account 456 - Schedule 1 transactions with load not in divisor</t>
  </si>
  <si>
    <t>Wages &amp; Salaries Allocation Factor (W&amp;S)</t>
  </si>
  <si>
    <t>Total Wages &amp; Salaries</t>
  </si>
  <si>
    <t>2016 Attachment O Workpapers - Capital Structure</t>
  </si>
  <si>
    <t>Long-Term Debt</t>
  </si>
  <si>
    <r>
      <t>Long-Term Debt Interest</t>
    </r>
    <r>
      <rPr>
        <b/>
        <sz val="9"/>
        <rFont val="Arial"/>
        <family val="2"/>
      </rPr>
      <t xml:space="preserve"> *</t>
    </r>
  </si>
  <si>
    <t>Cost of Long-Term Debt</t>
  </si>
  <si>
    <t>Capital Structure</t>
  </si>
  <si>
    <t>Proprietary Capital</t>
  </si>
  <si>
    <t>Long Term Debt Balance</t>
  </si>
  <si>
    <t>* Long Term Interest Calculation - See Rate Development Explanation worksheet</t>
  </si>
  <si>
    <t>Interest Expense</t>
  </si>
  <si>
    <t>Group B Lease Interest</t>
  </si>
  <si>
    <t>Coal Car Lease Interest</t>
  </si>
  <si>
    <t>Elk River Processing Plant</t>
  </si>
  <si>
    <t>Genoa 3</t>
  </si>
  <si>
    <t>GAE Loadout Facility</t>
  </si>
  <si>
    <t>Falkirk interest reclassified to fuel</t>
  </si>
  <si>
    <t>Total Long-Term Debt Interest</t>
  </si>
  <si>
    <t>2016 Attachment O Workpapers - Revenue Credits</t>
  </si>
  <si>
    <t>Account 454 - Rent From Electric Property</t>
  </si>
  <si>
    <t>Transmission Related Rent</t>
  </si>
  <si>
    <t>Account 456 - Other Electric Revenue</t>
  </si>
  <si>
    <t>a. Transmission Charges For All Transmission Transactions (Note X)</t>
  </si>
  <si>
    <t>b. Transmission Charges For All Transmission Transactions Included In Divisor On Page 1</t>
  </si>
  <si>
    <t>c. Transmission Charges Associated with Schedule 26 (Note X)</t>
  </si>
  <si>
    <t>d. Transmission Charges Associated with Schedule 26A (Note DD)</t>
  </si>
  <si>
    <t xml:space="preserve">Total of (a)-(b)-(c)-(d) </t>
  </si>
  <si>
    <t>Annual Rate Calculation</t>
  </si>
  <si>
    <t>Revised:  N/A</t>
  </si>
  <si>
    <t>Note:  Attachment O Input Figures are Bold and Highlighted</t>
  </si>
  <si>
    <t>2016 Attachment O Workpapers</t>
  </si>
  <si>
    <t>Submitted:  09/01/2015</t>
  </si>
  <si>
    <t>Projected 12 Months Ended December 31, 2016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</si>
</sst>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\-d\-yy"/>
    <numFmt numFmtId="167" formatCode="_-* #,##0.0_-;\-* #,##0.0_-;_-* &quot;-&quot;??_-;_-@_-"/>
    <numFmt numFmtId="168" formatCode="#,##0.00&quot; $&quot;;\-#,##0.00&quot; $&quot;"/>
    <numFmt numFmtId="169" formatCode="0.00_)"/>
    <numFmt numFmtId="170" formatCode="_(&quot;$&quot;* #,##0_);_(&quot;$&quot;* \(#,##0\);_(&quot;$&quot;* &quot;-&quot;??_);_(@_)"/>
    <numFmt numFmtId="171" formatCode="[$-F800]dddd\,\ mmmm\ dd\,\ yyyy"/>
    <numFmt numFmtId="172" formatCode="#,##0.0"/>
    <numFmt numFmtId="173" formatCode="mmm\ dd\,\ yyyy"/>
    <numFmt numFmtId="174" formatCode="&quot;$&quot;#,##0"/>
    <numFmt numFmtId="175" formatCode="0.0000"/>
    <numFmt numFmtId="176" formatCode="mmmm\ d\ h:mm\ AM/PM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theme="2" tint="-0.249977111117893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u/>
      <sz val="7.5"/>
      <color theme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name val="Arial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</font>
    <font>
      <sz val="11"/>
      <color indexed="9"/>
      <name val="Times New Roman"/>
      <family val="2"/>
    </font>
    <font>
      <sz val="11"/>
      <color indexed="8"/>
      <name val="Times New Roman"/>
      <family val="1"/>
    </font>
    <font>
      <sz val="11"/>
      <color indexed="20"/>
      <name val="Times New Roman"/>
      <family val="2"/>
    </font>
    <font>
      <b/>
      <u/>
      <sz val="12"/>
      <name val="Arial"/>
      <family val="2"/>
    </font>
    <font>
      <b/>
      <sz val="11"/>
      <color indexed="52"/>
      <name val="Times New Roman"/>
      <family val="2"/>
    </font>
    <font>
      <b/>
      <sz val="11"/>
      <color indexed="9"/>
      <name val="Times New Roman"/>
      <family val="2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</font>
    <font>
      <i/>
      <sz val="11"/>
      <color indexed="23"/>
      <name val="Times New Roman"/>
      <family val="2"/>
    </font>
    <font>
      <vertAlign val="superscript"/>
      <sz val="9"/>
      <name val="Times New Roman"/>
      <family val="1"/>
    </font>
    <font>
      <sz val="11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sz val="11"/>
      <color indexed="60"/>
      <name val="Times New Roman"/>
      <family val="2"/>
    </font>
    <font>
      <b/>
      <sz val="11"/>
      <color indexed="63"/>
      <name val="Times New Roman"/>
      <family val="2"/>
    </font>
    <font>
      <b/>
      <sz val="8"/>
      <name val="Arial"/>
      <family val="2"/>
    </font>
    <font>
      <b/>
      <sz val="11"/>
      <color indexed="8"/>
      <name val="Times New Roman"/>
      <family val="2"/>
    </font>
    <font>
      <u/>
      <sz val="11"/>
      <name val="Times New Roman"/>
      <family val="1"/>
    </font>
    <font>
      <sz val="11"/>
      <color indexed="10"/>
      <name val="Times New Roman"/>
      <family val="2"/>
    </font>
    <font>
      <sz val="12"/>
      <name val="Garamond"/>
      <family val="1"/>
    </font>
    <font>
      <sz val="9"/>
      <color theme="1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7"/>
      <name val="Arial Narrow"/>
      <family val="2"/>
    </font>
    <font>
      <sz val="13"/>
      <name val="Arial"/>
      <family val="2"/>
    </font>
    <font>
      <b/>
      <sz val="9"/>
      <color indexed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indexed="8"/>
      <name val="Arial"/>
      <family val="2"/>
    </font>
    <font>
      <sz val="11"/>
      <color rgb="FFFFFFFF"/>
      <name val="Calibri"/>
      <family val="2"/>
      <scheme val="minor"/>
    </font>
    <font>
      <b/>
      <i/>
      <sz val="9"/>
      <name val="Arial"/>
      <family val="2"/>
    </font>
    <font>
      <sz val="9"/>
      <color indexed="14"/>
      <name val="Arial"/>
      <family val="2"/>
    </font>
    <font>
      <sz val="9"/>
      <color rgb="FFFF3399"/>
      <name val="Arial"/>
      <family val="2"/>
    </font>
    <font>
      <sz val="9"/>
      <color rgb="FFFF0000"/>
      <name val="Arial"/>
      <family val="2"/>
    </font>
    <font>
      <sz val="9"/>
      <color rgb="FFC00000"/>
      <name val="Calibri"/>
      <family val="2"/>
    </font>
    <font>
      <sz val="9"/>
      <color rgb="FF0000FF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26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38" fontId="2" fillId="0" borderId="0"/>
    <xf numFmtId="38" fontId="2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43" fontId="2" fillId="0" borderId="0" applyFont="0" applyFill="0" applyBorder="0" applyAlignment="0" applyProtection="0"/>
    <xf numFmtId="0" fontId="9" fillId="0" borderId="0"/>
    <xf numFmtId="166" fontId="10" fillId="16" borderId="7">
      <alignment horizontal="center" vertical="center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6" fontId="13" fillId="0" borderId="0">
      <protection locked="0"/>
    </xf>
    <xf numFmtId="167" fontId="9" fillId="0" borderId="0">
      <protection locked="0"/>
    </xf>
    <xf numFmtId="38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168" fontId="9" fillId="0" borderId="0">
      <protection locked="0"/>
    </xf>
    <xf numFmtId="168" fontId="9" fillId="0" borderId="0">
      <protection locked="0"/>
    </xf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0" fontId="14" fillId="18" borderId="9" applyNumberFormat="0" applyBorder="0" applyAlignment="0" applyProtection="0"/>
    <xf numFmtId="37" fontId="18" fillId="0" borderId="0"/>
    <xf numFmtId="169" fontId="19" fillId="0" borderId="0"/>
    <xf numFmtId="0" fontId="11" fillId="0" borderId="0"/>
    <xf numFmtId="0" fontId="1" fillId="0" borderId="0"/>
    <xf numFmtId="0" fontId="11" fillId="0" borderId="0"/>
    <xf numFmtId="0" fontId="20" fillId="0" borderId="0"/>
    <xf numFmtId="0" fontId="8" fillId="0" borderId="0"/>
    <xf numFmtId="0" fontId="12" fillId="0" borderId="0"/>
    <xf numFmtId="0" fontId="21" fillId="0" borderId="0"/>
    <xf numFmtId="0" fontId="8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10"/>
    <xf numFmtId="0" fontId="23" fillId="0" borderId="11"/>
    <xf numFmtId="0" fontId="9" fillId="0" borderId="0"/>
    <xf numFmtId="37" fontId="14" fillId="2" borderId="0" applyNumberFormat="0" applyBorder="0" applyAlignment="0" applyProtection="0"/>
    <xf numFmtId="37" fontId="14" fillId="0" borderId="0"/>
    <xf numFmtId="3" fontId="24" fillId="0" borderId="8" applyProtection="0"/>
    <xf numFmtId="0" fontId="25" fillId="0" borderId="0" applyNumberFormat="0" applyFill="0" applyBorder="0" applyAlignment="0" applyProtection="0">
      <alignment vertical="top"/>
      <protection locked="0"/>
    </xf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21" borderId="0" applyNumberFormat="0" applyBorder="0" applyAlignment="0" applyProtection="0"/>
    <xf numFmtId="0" fontId="1" fillId="4" borderId="0" applyNumberFormat="0" applyBorder="0" applyAlignment="0" applyProtection="0"/>
    <xf numFmtId="0" fontId="29" fillId="22" borderId="0" applyNumberFormat="0" applyBorder="0" applyAlignment="0" applyProtection="0"/>
    <xf numFmtId="0" fontId="1" fillId="6" borderId="0" applyNumberFormat="0" applyBorder="0" applyAlignment="0" applyProtection="0"/>
    <xf numFmtId="0" fontId="29" fillId="23" borderId="0" applyNumberFormat="0" applyBorder="0" applyAlignment="0" applyProtection="0"/>
    <xf numFmtId="0" fontId="1" fillId="8" borderId="0" applyNumberFormat="0" applyBorder="0" applyAlignment="0" applyProtection="0"/>
    <xf numFmtId="0" fontId="29" fillId="24" borderId="0" applyNumberFormat="0" applyBorder="0" applyAlignment="0" applyProtection="0"/>
    <xf numFmtId="0" fontId="1" fillId="10" borderId="0" applyNumberFormat="0" applyBorder="0" applyAlignment="0" applyProtection="0"/>
    <xf numFmtId="0" fontId="29" fillId="25" borderId="0" applyNumberFormat="0" applyBorder="0" applyAlignment="0" applyProtection="0"/>
    <xf numFmtId="0" fontId="1" fillId="12" borderId="0" applyNumberFormat="0" applyBorder="0" applyAlignment="0" applyProtection="0"/>
    <xf numFmtId="0" fontId="29" fillId="26" borderId="0" applyNumberFormat="0" applyBorder="0" applyAlignment="0" applyProtection="0"/>
    <xf numFmtId="0" fontId="1" fillId="14" borderId="0" applyNumberFormat="0" applyBorder="0" applyAlignment="0" applyProtection="0"/>
    <xf numFmtId="0" fontId="30" fillId="27" borderId="0" applyNumberFormat="0" applyBorder="0" applyAlignment="0" applyProtection="0"/>
    <xf numFmtId="0" fontId="1" fillId="5" borderId="0" applyNumberFormat="0" applyBorder="0" applyAlignment="0" applyProtection="0"/>
    <xf numFmtId="0" fontId="29" fillId="28" borderId="0" applyNumberFormat="0" applyBorder="0" applyAlignment="0" applyProtection="0"/>
    <xf numFmtId="0" fontId="1" fillId="7" borderId="0" applyNumberFormat="0" applyBorder="0" applyAlignment="0" applyProtection="0"/>
    <xf numFmtId="0" fontId="29" fillId="29" borderId="0" applyNumberFormat="0" applyBorder="0" applyAlignment="0" applyProtection="0"/>
    <xf numFmtId="0" fontId="1" fillId="9" borderId="0" applyNumberFormat="0" applyBorder="0" applyAlignment="0" applyProtection="0"/>
    <xf numFmtId="0" fontId="29" fillId="24" borderId="0" applyNumberFormat="0" applyBorder="0" applyAlignment="0" applyProtection="0"/>
    <xf numFmtId="0" fontId="1" fillId="11" borderId="0" applyNumberFormat="0" applyBorder="0" applyAlignment="0" applyProtection="0"/>
    <xf numFmtId="0" fontId="29" fillId="27" borderId="0" applyNumberFormat="0" applyBorder="0" applyAlignment="0" applyProtection="0"/>
    <xf numFmtId="0" fontId="1" fillId="13" borderId="0" applyNumberFormat="0" applyBorder="0" applyAlignment="0" applyProtection="0"/>
    <xf numFmtId="0" fontId="29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 applyNumberFormat="0" applyFont="0" applyFill="0" applyBorder="0" applyProtection="0"/>
    <xf numFmtId="0" fontId="33" fillId="22" borderId="0" applyNumberFormat="0" applyBorder="0" applyAlignment="0" applyProtection="0"/>
    <xf numFmtId="0" fontId="34" fillId="0" borderId="0">
      <alignment horizontal="center"/>
    </xf>
    <xf numFmtId="0" fontId="35" fillId="39" borderId="16" applyNumberFormat="0" applyAlignment="0" applyProtection="0"/>
    <xf numFmtId="0" fontId="36" fillId="40" borderId="17" applyNumberFormat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8" fillId="0" borderId="0"/>
    <xf numFmtId="42" fontId="8" fillId="0" borderId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9" fillId="0" borderId="0"/>
    <xf numFmtId="172" fontId="9" fillId="0" borderId="0"/>
    <xf numFmtId="4" fontId="9" fillId="0" borderId="0"/>
    <xf numFmtId="4" fontId="9" fillId="0" borderId="0"/>
    <xf numFmtId="0" fontId="39" fillId="0" borderId="0"/>
    <xf numFmtId="0" fontId="39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9" fillId="0" borderId="0"/>
    <xf numFmtId="0" fontId="41" fillId="0" borderId="0" applyNumberFormat="0" applyFill="0" applyBorder="0" applyAlignment="0" applyProtection="0"/>
    <xf numFmtId="0" fontId="42" fillId="0" borderId="0">
      <alignment horizontal="center"/>
    </xf>
    <xf numFmtId="0" fontId="43" fillId="23" borderId="0" applyNumberFormat="0" applyBorder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26" borderId="16" applyNumberFormat="0" applyAlignment="0" applyProtection="0"/>
    <xf numFmtId="0" fontId="48" fillId="0" borderId="21" applyNumberFormat="0" applyFill="0" applyAlignment="0" applyProtection="0"/>
    <xf numFmtId="0" fontId="49" fillId="41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9" fillId="42" borderId="22" applyNumberFormat="0" applyFont="0" applyAlignment="0" applyProtection="0"/>
    <xf numFmtId="0" fontId="39" fillId="42" borderId="22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50" fillId="39" borderId="23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0"/>
    <xf numFmtId="10" fontId="9" fillId="0" borderId="0"/>
    <xf numFmtId="37" fontId="28" fillId="0" borderId="0"/>
    <xf numFmtId="0" fontId="51" fillId="0" borderId="0">
      <alignment horizontal="center"/>
    </xf>
    <xf numFmtId="0" fontId="51" fillId="0" borderId="0">
      <alignment horizontal="center"/>
    </xf>
    <xf numFmtId="0" fontId="51" fillId="0" borderId="0">
      <alignment horizontal="center"/>
    </xf>
    <xf numFmtId="0" fontId="51" fillId="0" borderId="0">
      <alignment horizontal="center"/>
    </xf>
    <xf numFmtId="0" fontId="52" fillId="0" borderId="24" applyNumberFormat="0" applyFill="0" applyAlignment="0" applyProtection="0"/>
    <xf numFmtId="0" fontId="53" fillId="0" borderId="0"/>
    <xf numFmtId="0" fontId="54" fillId="0" borderId="0" applyNumberFormat="0" applyFill="0" applyBorder="0" applyAlignment="0" applyProtection="0"/>
    <xf numFmtId="38" fontId="2" fillId="0" borderId="0"/>
    <xf numFmtId="0" fontId="55" fillId="0" borderId="0"/>
    <xf numFmtId="0" fontId="60" fillId="0" borderId="0" applyBorder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</cellStyleXfs>
  <cellXfs count="382">
    <xf numFmtId="0" fontId="0" fillId="0" borderId="0" xfId="0"/>
    <xf numFmtId="164" fontId="3" fillId="0" borderId="0" xfId="2" applyNumberFormat="1" applyFont="1" applyAlignment="1" applyProtection="1"/>
    <xf numFmtId="38" fontId="3" fillId="0" borderId="0" xfId="2" applyFont="1"/>
    <xf numFmtId="164" fontId="3" fillId="0" borderId="0" xfId="2" applyNumberFormat="1" applyFont="1" applyAlignment="1" applyProtection="1">
      <alignment horizontal="right"/>
    </xf>
    <xf numFmtId="38" fontId="4" fillId="0" borderId="0" xfId="2" applyFont="1"/>
    <xf numFmtId="38" fontId="3" fillId="0" borderId="0" xfId="2" applyFont="1" applyAlignment="1"/>
    <xf numFmtId="38" fontId="4" fillId="0" borderId="0" xfId="3" applyFont="1"/>
    <xf numFmtId="38" fontId="4" fillId="0" borderId="0" xfId="2" applyFont="1" applyAlignment="1"/>
    <xf numFmtId="38" fontId="4" fillId="0" borderId="0" xfId="2" applyFont="1" applyAlignment="1">
      <alignment horizontal="center"/>
    </xf>
    <xf numFmtId="164" fontId="3" fillId="0" borderId="0" xfId="2" applyNumberFormat="1" applyFont="1" applyAlignment="1" applyProtection="1">
      <alignment horizontal="center"/>
    </xf>
    <xf numFmtId="38" fontId="4" fillId="0" borderId="0" xfId="2" applyFont="1" applyBorder="1"/>
    <xf numFmtId="164" fontId="4" fillId="0" borderId="0" xfId="2" applyNumberFormat="1" applyFont="1" applyAlignment="1" applyProtection="1">
      <alignment horizontal="center"/>
    </xf>
    <xf numFmtId="38" fontId="3" fillId="0" borderId="0" xfId="2" applyFont="1" applyAlignment="1">
      <alignment horizontal="center"/>
    </xf>
    <xf numFmtId="38" fontId="4" fillId="0" borderId="1" xfId="2" applyFont="1" applyBorder="1" applyAlignment="1"/>
    <xf numFmtId="38" fontId="3" fillId="0" borderId="2" xfId="2" applyFont="1" applyBorder="1"/>
    <xf numFmtId="38" fontId="3" fillId="0" borderId="0" xfId="2" applyFont="1" applyBorder="1"/>
    <xf numFmtId="164" fontId="3" fillId="0" borderId="2" xfId="2" applyNumberFormat="1" applyFont="1" applyBorder="1" applyAlignment="1" applyProtection="1">
      <alignment horizontal="center"/>
    </xf>
    <xf numFmtId="164" fontId="3" fillId="0" borderId="1" xfId="2" applyNumberFormat="1" applyFont="1" applyBorder="1" applyAlignment="1" applyProtection="1">
      <alignment horizontal="center"/>
    </xf>
    <xf numFmtId="164" fontId="3" fillId="0" borderId="0" xfId="2" applyNumberFormat="1" applyFont="1" applyBorder="1" applyAlignment="1" applyProtection="1">
      <alignment horizontal="center"/>
    </xf>
    <xf numFmtId="164" fontId="3" fillId="0" borderId="2" xfId="2" applyNumberFormat="1" applyFont="1" applyFill="1" applyBorder="1" applyAlignment="1" applyProtection="1">
      <alignment horizontal="center"/>
    </xf>
    <xf numFmtId="38" fontId="4" fillId="0" borderId="0" xfId="2" quotePrefix="1" applyFont="1" applyAlignment="1">
      <alignment horizontal="left"/>
    </xf>
    <xf numFmtId="49" fontId="4" fillId="0" borderId="0" xfId="2" applyNumberFormat="1" applyFont="1" applyAlignment="1" applyProtection="1">
      <alignment horizontal="left"/>
    </xf>
    <xf numFmtId="37" fontId="5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37" fontId="5" fillId="0" borderId="0" xfId="1" applyNumberFormat="1" applyFont="1" applyAlignment="1" applyProtection="1">
      <alignment horizontal="center"/>
    </xf>
    <xf numFmtId="49" fontId="4" fillId="0" borderId="2" xfId="2" applyNumberFormat="1" applyFont="1" applyBorder="1" applyAlignment="1" applyProtection="1">
      <alignment horizontal="left"/>
    </xf>
    <xf numFmtId="37" fontId="4" fillId="0" borderId="3" xfId="2" applyNumberFormat="1" applyFont="1" applyBorder="1" applyProtection="1"/>
    <xf numFmtId="37" fontId="4" fillId="0" borderId="3" xfId="2" applyNumberFormat="1" applyFont="1" applyBorder="1" applyAlignment="1" applyProtection="1">
      <alignment horizontal="center"/>
    </xf>
    <xf numFmtId="37" fontId="4" fillId="0" borderId="0" xfId="2" applyNumberFormat="1" applyFont="1" applyProtection="1"/>
    <xf numFmtId="37" fontId="4" fillId="0" borderId="3" xfId="2" applyNumberFormat="1" applyFont="1" applyBorder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5" fillId="0" borderId="3" xfId="2" applyNumberFormat="1" applyFont="1" applyBorder="1" applyProtection="1"/>
    <xf numFmtId="164" fontId="3" fillId="0" borderId="0" xfId="2" applyNumberFormat="1" applyFont="1" applyAlignment="1" applyProtection="1">
      <alignment horizontal="left"/>
    </xf>
    <xf numFmtId="164" fontId="3" fillId="0" borderId="0" xfId="2" quotePrefix="1" applyNumberFormat="1" applyFont="1" applyAlignment="1" applyProtection="1">
      <alignment horizontal="left"/>
    </xf>
    <xf numFmtId="37" fontId="3" fillId="2" borderId="4" xfId="2" applyNumberFormat="1" applyFont="1" applyFill="1" applyBorder="1" applyAlignment="1" applyProtection="1">
      <alignment horizontal="center"/>
    </xf>
    <xf numFmtId="37" fontId="3" fillId="0" borderId="0" xfId="2" applyNumberFormat="1" applyFont="1" applyProtection="1"/>
    <xf numFmtId="5" fontId="4" fillId="0" borderId="0" xfId="2" applyNumberFormat="1" applyFont="1" applyProtection="1"/>
    <xf numFmtId="37" fontId="3" fillId="0" borderId="0" xfId="2" applyNumberFormat="1" applyFont="1" applyBorder="1" applyAlignment="1">
      <alignment horizontal="right"/>
    </xf>
    <xf numFmtId="38" fontId="5" fillId="0" borderId="0" xfId="2" applyFont="1"/>
    <xf numFmtId="165" fontId="7" fillId="0" borderId="0" xfId="1" applyNumberFormat="1" applyFont="1" applyBorder="1"/>
    <xf numFmtId="165" fontId="7" fillId="0" borderId="0" xfId="1" applyNumberFormat="1" applyFont="1" applyBorder="1" applyAlignment="1">
      <alignment horizontal="right"/>
    </xf>
    <xf numFmtId="38" fontId="3" fillId="0" borderId="0" xfId="2" applyFont="1" applyFill="1"/>
    <xf numFmtId="164" fontId="3" fillId="0" borderId="0" xfId="2" applyNumberFormat="1" applyFont="1" applyFill="1" applyAlignment="1" applyProtection="1">
      <alignment horizontal="right"/>
    </xf>
    <xf numFmtId="38" fontId="4" fillId="0" borderId="0" xfId="2" applyFont="1" applyFill="1"/>
    <xf numFmtId="0" fontId="1" fillId="0" borderId="0" xfId="5"/>
    <xf numFmtId="38" fontId="4" fillId="0" borderId="0" xfId="2" applyFont="1" applyFill="1" applyBorder="1"/>
    <xf numFmtId="164" fontId="4" fillId="0" borderId="0" xfId="2" applyNumberFormat="1" applyFont="1" applyFill="1" applyAlignment="1" applyProtection="1">
      <alignment horizontal="center"/>
    </xf>
    <xf numFmtId="38" fontId="3" fillId="0" borderId="0" xfId="2" applyFont="1" applyBorder="1" applyAlignment="1">
      <alignment horizontal="center"/>
    </xf>
    <xf numFmtId="164" fontId="3" fillId="0" borderId="1" xfId="2" applyNumberFormat="1" applyFont="1" applyFill="1" applyBorder="1" applyAlignment="1" applyProtection="1">
      <alignment horizontal="center"/>
    </xf>
    <xf numFmtId="38" fontId="3" fillId="0" borderId="2" xfId="2" applyFont="1" applyBorder="1" applyAlignment="1">
      <alignment horizontal="center"/>
    </xf>
    <xf numFmtId="165" fontId="5" fillId="0" borderId="0" xfId="2" applyNumberFormat="1" applyFont="1" applyFill="1" applyProtection="1"/>
    <xf numFmtId="38" fontId="6" fillId="0" borderId="0" xfId="2" applyFont="1" applyFill="1" applyBorder="1"/>
    <xf numFmtId="5" fontId="5" fillId="0" borderId="0" xfId="2" applyNumberFormat="1" applyFont="1" applyFill="1" applyProtection="1"/>
    <xf numFmtId="41" fontId="5" fillId="0" borderId="0" xfId="2" applyNumberFormat="1" applyFont="1" applyFill="1" applyProtection="1"/>
    <xf numFmtId="5" fontId="5" fillId="0" borderId="0" xfId="2" applyNumberFormat="1" applyFont="1" applyFill="1" applyBorder="1"/>
    <xf numFmtId="5" fontId="6" fillId="0" borderId="0" xfId="2" applyNumberFormat="1" applyFont="1" applyProtection="1"/>
    <xf numFmtId="165" fontId="5" fillId="0" borderId="0" xfId="2" applyNumberFormat="1" applyFont="1" applyProtection="1"/>
    <xf numFmtId="38" fontId="4" fillId="0" borderId="0" xfId="2" applyFont="1" applyAlignment="1">
      <alignment horizontal="right"/>
    </xf>
    <xf numFmtId="165" fontId="6" fillId="0" borderId="0" xfId="7" applyNumberFormat="1" applyFont="1" applyFill="1" applyBorder="1"/>
    <xf numFmtId="165" fontId="5" fillId="0" borderId="0" xfId="7" applyNumberFormat="1" applyFont="1" applyFill="1" applyBorder="1"/>
    <xf numFmtId="37" fontId="5" fillId="0" borderId="0" xfId="7" applyNumberFormat="1" applyFont="1" applyFill="1" applyBorder="1"/>
    <xf numFmtId="165" fontId="6" fillId="0" borderId="0" xfId="7" applyNumberFormat="1" applyFont="1" applyBorder="1" applyAlignment="1">
      <alignment horizontal="right"/>
    </xf>
    <xf numFmtId="165" fontId="5" fillId="0" borderId="2" xfId="2" applyNumberFormat="1" applyFont="1" applyFill="1" applyBorder="1" applyProtection="1"/>
    <xf numFmtId="5" fontId="3" fillId="2" borderId="4" xfId="2" applyNumberFormat="1" applyFont="1" applyFill="1" applyBorder="1" applyProtection="1"/>
    <xf numFmtId="165" fontId="4" fillId="0" borderId="4" xfId="2" applyNumberFormat="1" applyFont="1" applyBorder="1" applyProtection="1"/>
    <xf numFmtId="0" fontId="9" fillId="0" borderId="0" xfId="8"/>
    <xf numFmtId="43" fontId="9" fillId="0" borderId="0" xfId="7" applyFont="1"/>
    <xf numFmtId="43" fontId="4" fillId="0" borderId="0" xfId="7" applyFont="1"/>
    <xf numFmtId="0" fontId="4" fillId="0" borderId="0" xfId="2" applyNumberFormat="1" applyFont="1"/>
    <xf numFmtId="41" fontId="5" fillId="0" borderId="0" xfId="2" applyNumberFormat="1" applyFont="1" applyProtection="1"/>
    <xf numFmtId="5" fontId="5" fillId="0" borderId="0" xfId="2" applyNumberFormat="1" applyFont="1" applyProtection="1"/>
    <xf numFmtId="38" fontId="5" fillId="0" borderId="0" xfId="2" applyFont="1" applyBorder="1"/>
    <xf numFmtId="5" fontId="5" fillId="0" borderId="0" xfId="7" applyNumberFormat="1" applyFont="1" applyFill="1" applyBorder="1"/>
    <xf numFmtId="164" fontId="3" fillId="0" borderId="0" xfId="2" quotePrefix="1" applyNumberFormat="1" applyFont="1" applyBorder="1" applyAlignment="1" applyProtection="1">
      <alignment horizontal="left"/>
    </xf>
    <xf numFmtId="41" fontId="3" fillId="2" borderId="4" xfId="2" applyNumberFormat="1" applyFont="1" applyFill="1" applyBorder="1" applyProtection="1"/>
    <xf numFmtId="41" fontId="9" fillId="0" borderId="0" xfId="8" applyNumberFormat="1"/>
    <xf numFmtId="38" fontId="6" fillId="0" borderId="0" xfId="2" applyFont="1" applyBorder="1"/>
    <xf numFmtId="37" fontId="5" fillId="0" borderId="0" xfId="7" applyNumberFormat="1" applyFont="1" applyProtection="1"/>
    <xf numFmtId="165" fontId="6" fillId="0" borderId="0" xfId="7" applyNumberFormat="1" applyFont="1" applyBorder="1"/>
    <xf numFmtId="165" fontId="5" fillId="0" borderId="0" xfId="7" applyNumberFormat="1" applyFont="1" applyBorder="1"/>
    <xf numFmtId="37" fontId="5" fillId="0" borderId="0" xfId="2" applyNumberFormat="1" applyFont="1" applyProtection="1"/>
    <xf numFmtId="5" fontId="4" fillId="0" borderId="4" xfId="2" applyNumberFormat="1" applyFont="1" applyBorder="1" applyProtection="1"/>
    <xf numFmtId="38" fontId="4" fillId="0" borderId="0" xfId="2" applyFont="1" applyBorder="1" applyAlignment="1"/>
    <xf numFmtId="170" fontId="5" fillId="0" borderId="0" xfId="4" applyNumberFormat="1" applyFont="1" applyFill="1" applyProtection="1"/>
    <xf numFmtId="170" fontId="6" fillId="0" borderId="0" xfId="4" applyNumberFormat="1" applyFont="1" applyFill="1" applyBorder="1"/>
    <xf numFmtId="170" fontId="0" fillId="0" borderId="0" xfId="4" applyNumberFormat="1" applyFont="1"/>
    <xf numFmtId="42" fontId="5" fillId="0" borderId="0" xfId="4" applyNumberFormat="1" applyFont="1" applyFill="1" applyProtection="1"/>
    <xf numFmtId="42" fontId="0" fillId="0" borderId="0" xfId="0" applyNumberFormat="1"/>
    <xf numFmtId="170" fontId="0" fillId="0" borderId="0" xfId="0" applyNumberFormat="1"/>
    <xf numFmtId="170" fontId="3" fillId="0" borderId="4" xfId="4" applyNumberFormat="1" applyFont="1" applyFill="1" applyBorder="1" applyProtection="1"/>
    <xf numFmtId="170" fontId="4" fillId="0" borderId="0" xfId="4" applyNumberFormat="1" applyFont="1" applyFill="1"/>
    <xf numFmtId="170" fontId="3" fillId="0" borderId="0" xfId="4" applyNumberFormat="1" applyFont="1" applyFill="1"/>
    <xf numFmtId="170" fontId="3" fillId="19" borderId="4" xfId="4" applyNumberFormat="1" applyFont="1" applyFill="1" applyBorder="1" applyProtection="1"/>
    <xf numFmtId="43" fontId="9" fillId="0" borderId="0" xfId="11" applyFont="1"/>
    <xf numFmtId="0" fontId="25" fillId="0" borderId="0" xfId="65" applyAlignment="1" applyProtection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/>
    <xf numFmtId="0" fontId="0" fillId="0" borderId="0" xfId="0" applyAlignment="1">
      <alignment horizontal="center"/>
    </xf>
    <xf numFmtId="0" fontId="26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17" fontId="0" fillId="0" borderId="0" xfId="0" applyNumberFormat="1"/>
    <xf numFmtId="42" fontId="9" fillId="19" borderId="12" xfId="0" applyNumberFormat="1" applyFont="1" applyFill="1" applyBorder="1"/>
    <xf numFmtId="42" fontId="9" fillId="19" borderId="0" xfId="0" applyNumberFormat="1" applyFont="1" applyFill="1"/>
    <xf numFmtId="44" fontId="0" fillId="0" borderId="12" xfId="4" applyFont="1" applyBorder="1"/>
    <xf numFmtId="44" fontId="0" fillId="0" borderId="0" xfId="4" applyFont="1"/>
    <xf numFmtId="42" fontId="9" fillId="19" borderId="13" xfId="0" applyNumberFormat="1" applyFont="1" applyFill="1" applyBorder="1"/>
    <xf numFmtId="44" fontId="0" fillId="0" borderId="12" xfId="0" applyNumberFormat="1" applyBorder="1"/>
    <xf numFmtId="42" fontId="9" fillId="19" borderId="14" xfId="0" applyNumberFormat="1" applyFont="1" applyFill="1" applyBorder="1"/>
    <xf numFmtId="44" fontId="0" fillId="0" borderId="14" xfId="4" applyFont="1" applyBorder="1"/>
    <xf numFmtId="44" fontId="0" fillId="0" borderId="14" xfId="0" applyNumberFormat="1" applyBorder="1"/>
    <xf numFmtId="0" fontId="0" fillId="0" borderId="14" xfId="0" applyBorder="1"/>
    <xf numFmtId="44" fontId="0" fillId="0" borderId="15" xfId="0" applyNumberFormat="1" applyBorder="1"/>
    <xf numFmtId="44" fontId="0" fillId="0" borderId="0" xfId="0" applyNumberFormat="1"/>
    <xf numFmtId="0" fontId="0" fillId="0" borderId="0" xfId="0" applyAlignment="1">
      <alignment vertical="top"/>
    </xf>
    <xf numFmtId="44" fontId="27" fillId="20" borderId="12" xfId="4" applyFont="1" applyFill="1" applyBorder="1"/>
    <xf numFmtId="44" fontId="27" fillId="20" borderId="14" xfId="4" applyFont="1" applyFill="1" applyBorder="1"/>
    <xf numFmtId="0" fontId="0" fillId="20" borderId="14" xfId="0" applyFill="1" applyBorder="1"/>
    <xf numFmtId="0" fontId="5" fillId="0" borderId="0" xfId="66" applyFont="1"/>
    <xf numFmtId="0" fontId="28" fillId="0" borderId="0" xfId="66" applyFont="1" applyAlignment="1">
      <alignment horizontal="center"/>
    </xf>
    <xf numFmtId="17" fontId="5" fillId="0" borderId="0" xfId="66" applyNumberFormat="1" applyFont="1"/>
    <xf numFmtId="0" fontId="28" fillId="0" borderId="2" xfId="66" applyFont="1" applyBorder="1" applyAlignment="1">
      <alignment horizontal="center"/>
    </xf>
    <xf numFmtId="170" fontId="5" fillId="0" borderId="0" xfId="67" applyNumberFormat="1" applyFont="1" applyProtection="1"/>
    <xf numFmtId="9" fontId="5" fillId="0" borderId="0" xfId="68" applyFont="1"/>
    <xf numFmtId="37" fontId="5" fillId="0" borderId="0" xfId="2" applyNumberFormat="1" applyFont="1" applyBorder="1"/>
    <xf numFmtId="49" fontId="4" fillId="0" borderId="2" xfId="2" applyNumberFormat="1" applyFont="1" applyBorder="1"/>
    <xf numFmtId="170" fontId="5" fillId="0" borderId="0" xfId="67" applyNumberFormat="1" applyFont="1" applyBorder="1"/>
    <xf numFmtId="164" fontId="4" fillId="0" borderId="0" xfId="2" applyNumberFormat="1" applyFont="1" applyAlignment="1" applyProtection="1">
      <alignment horizontal="left"/>
    </xf>
    <xf numFmtId="42" fontId="3" fillId="2" borderId="4" xfId="2" applyNumberFormat="1" applyFont="1" applyFill="1" applyBorder="1" applyProtection="1"/>
    <xf numFmtId="37" fontId="4" fillId="0" borderId="0" xfId="2" applyNumberFormat="1" applyFont="1" applyBorder="1" applyProtection="1"/>
    <xf numFmtId="0" fontId="9" fillId="0" borderId="0" xfId="66"/>
    <xf numFmtId="0" fontId="9" fillId="0" borderId="0" xfId="66" applyAlignment="1">
      <alignment wrapText="1"/>
    </xf>
    <xf numFmtId="171" fontId="4" fillId="0" borderId="0" xfId="2" applyNumberFormat="1" applyFont="1"/>
    <xf numFmtId="164" fontId="28" fillId="0" borderId="0" xfId="256" applyNumberFormat="1" applyFont="1" applyAlignment="1" applyProtection="1">
      <alignment horizontal="left"/>
    </xf>
    <xf numFmtId="0" fontId="5" fillId="0" borderId="0" xfId="257" applyFont="1"/>
    <xf numFmtId="0" fontId="5" fillId="0" borderId="0" xfId="257" applyFont="1" applyBorder="1"/>
    <xf numFmtId="164" fontId="28" fillId="0" borderId="0" xfId="2" applyNumberFormat="1" applyFont="1" applyAlignment="1" applyProtection="1"/>
    <xf numFmtId="0" fontId="5" fillId="0" borderId="0" xfId="257" applyFont="1" applyAlignment="1">
      <alignment horizontal="left"/>
    </xf>
    <xf numFmtId="0" fontId="5" fillId="0" borderId="0" xfId="257" applyFont="1" applyAlignment="1">
      <alignment horizontal="center"/>
    </xf>
    <xf numFmtId="0" fontId="5" fillId="0" borderId="0" xfId="257" applyFont="1" applyBorder="1" applyAlignment="1">
      <alignment horizontal="center"/>
    </xf>
    <xf numFmtId="0" fontId="28" fillId="0" borderId="0" xfId="257" applyFont="1"/>
    <xf numFmtId="0" fontId="28" fillId="0" borderId="0" xfId="257" applyFont="1" applyBorder="1"/>
    <xf numFmtId="0" fontId="28" fillId="0" borderId="0" xfId="257" applyFont="1" applyAlignment="1">
      <alignment horizontal="center"/>
    </xf>
    <xf numFmtId="0" fontId="28" fillId="0" borderId="0" xfId="257" applyFont="1" applyBorder="1" applyAlignment="1">
      <alignment horizontal="center"/>
    </xf>
    <xf numFmtId="0" fontId="5" fillId="0" borderId="1" xfId="257" applyFont="1" applyBorder="1" applyAlignment="1">
      <alignment horizontal="left"/>
    </xf>
    <xf numFmtId="0" fontId="5" fillId="0" borderId="0" xfId="257" applyFont="1" applyBorder="1" applyAlignment="1">
      <alignment horizontal="left"/>
    </xf>
    <xf numFmtId="0" fontId="28" fillId="0" borderId="2" xfId="257" applyFont="1" applyBorder="1" applyAlignment="1">
      <alignment horizontal="left"/>
    </xf>
    <xf numFmtId="0" fontId="28" fillId="0" borderId="0" xfId="257" applyFont="1" applyAlignment="1">
      <alignment horizontal="left"/>
    </xf>
    <xf numFmtId="0" fontId="28" fillId="0" borderId="1" xfId="257" applyFont="1" applyBorder="1" applyAlignment="1">
      <alignment horizontal="left"/>
    </xf>
    <xf numFmtId="0" fontId="28" fillId="0" borderId="1" xfId="257" applyFont="1" applyBorder="1" applyAlignment="1">
      <alignment horizontal="center"/>
    </xf>
    <xf numFmtId="0" fontId="5" fillId="0" borderId="2" xfId="257" applyFont="1" applyBorder="1" applyAlignment="1">
      <alignment horizontal="left"/>
    </xf>
    <xf numFmtId="0" fontId="5" fillId="0" borderId="2" xfId="257" applyFont="1" applyBorder="1"/>
    <xf numFmtId="14" fontId="5" fillId="0" borderId="0" xfId="257" applyNumberFormat="1" applyFont="1" applyAlignment="1">
      <alignment horizontal="center"/>
    </xf>
    <xf numFmtId="14" fontId="5" fillId="0" borderId="0" xfId="257" quotePrefix="1" applyNumberFormat="1" applyFont="1" applyAlignment="1">
      <alignment horizontal="center"/>
    </xf>
    <xf numFmtId="42" fontId="5" fillId="0" borderId="0" xfId="257" applyNumberFormat="1" applyFont="1" applyProtection="1"/>
    <xf numFmtId="5" fontId="5" fillId="0" borderId="0" xfId="257" applyNumberFormat="1" applyFont="1" applyBorder="1"/>
    <xf numFmtId="41" fontId="5" fillId="0" borderId="0" xfId="257" applyNumberFormat="1" applyFont="1" applyProtection="1"/>
    <xf numFmtId="5" fontId="5" fillId="0" borderId="0" xfId="257" quotePrefix="1" applyNumberFormat="1" applyFont="1" applyBorder="1"/>
    <xf numFmtId="0" fontId="5" fillId="0" borderId="0" xfId="257" applyFont="1" applyFill="1" applyAlignment="1">
      <alignment horizontal="center"/>
    </xf>
    <xf numFmtId="0" fontId="5" fillId="0" borderId="0" xfId="257" applyFont="1" applyFill="1"/>
    <xf numFmtId="41" fontId="56" fillId="0" borderId="0" xfId="257" applyNumberFormat="1" applyFont="1" applyFill="1" applyProtection="1"/>
    <xf numFmtId="0" fontId="57" fillId="0" borderId="0" xfId="257" applyFont="1" applyFill="1"/>
    <xf numFmtId="41" fontId="5" fillId="0" borderId="0" xfId="257" applyNumberFormat="1" applyFont="1" applyFill="1" applyProtection="1"/>
    <xf numFmtId="42" fontId="5" fillId="0" borderId="25" xfId="257" applyNumberFormat="1" applyFont="1" applyFill="1" applyBorder="1" applyProtection="1"/>
    <xf numFmtId="5" fontId="5" fillId="0" borderId="0" xfId="257" applyNumberFormat="1" applyFont="1" applyProtection="1"/>
    <xf numFmtId="0" fontId="5" fillId="0" borderId="2" xfId="257" applyFont="1" applyBorder="1" applyAlignment="1">
      <alignment horizontal="center"/>
    </xf>
    <xf numFmtId="5" fontId="5" fillId="0" borderId="2" xfId="257" applyNumberFormat="1" applyFont="1" applyBorder="1" applyProtection="1"/>
    <xf numFmtId="0" fontId="28" fillId="0" borderId="0" xfId="257" applyFont="1" applyBorder="1" applyAlignment="1">
      <alignment horizontal="left"/>
    </xf>
    <xf numFmtId="37" fontId="5" fillId="0" borderId="0" xfId="257" applyNumberFormat="1" applyFont="1" applyBorder="1"/>
    <xf numFmtId="0" fontId="5" fillId="0" borderId="0" xfId="257" applyFont="1" applyBorder="1" applyAlignment="1"/>
    <xf numFmtId="5" fontId="5" fillId="0" borderId="0" xfId="257" applyNumberFormat="1" applyFont="1" applyBorder="1" applyProtection="1"/>
    <xf numFmtId="37" fontId="5" fillId="0" borderId="0" xfId="257" applyNumberFormat="1" applyFont="1"/>
    <xf numFmtId="42" fontId="28" fillId="2" borderId="4" xfId="257" applyNumberFormat="1" applyFont="1" applyFill="1" applyBorder="1" applyProtection="1"/>
    <xf numFmtId="5" fontId="28" fillId="0" borderId="0" xfId="257" applyNumberFormat="1" applyFont="1" applyBorder="1" applyProtection="1"/>
    <xf numFmtId="42" fontId="28" fillId="2" borderId="0" xfId="257" applyNumberFormat="1" applyFont="1" applyFill="1" applyBorder="1" applyProtection="1"/>
    <xf numFmtId="42" fontId="5" fillId="0" borderId="0" xfId="257" applyNumberFormat="1" applyFont="1" applyFill="1" applyProtection="1"/>
    <xf numFmtId="41" fontId="5" fillId="0" borderId="0" xfId="257" applyNumberFormat="1" applyFont="1"/>
    <xf numFmtId="42" fontId="5" fillId="0" borderId="25" xfId="134" applyNumberFormat="1" applyFont="1" applyBorder="1" applyProtection="1"/>
    <xf numFmtId="0" fontId="58" fillId="0" borderId="2" xfId="257" applyFont="1" applyBorder="1" applyAlignment="1">
      <alignment horizontal="center"/>
    </xf>
    <xf numFmtId="37" fontId="5" fillId="0" borderId="2" xfId="257" applyNumberFormat="1" applyFont="1" applyBorder="1" applyProtection="1"/>
    <xf numFmtId="44" fontId="5" fillId="0" borderId="0" xfId="257" applyNumberFormat="1" applyFont="1" applyProtection="1"/>
    <xf numFmtId="37" fontId="5" fillId="0" borderId="0" xfId="257" applyNumberFormat="1" applyFont="1" applyProtection="1"/>
    <xf numFmtId="42" fontId="5" fillId="19" borderId="4" xfId="257" applyNumberFormat="1" applyFont="1" applyFill="1" applyBorder="1"/>
    <xf numFmtId="170" fontId="5" fillId="0" borderId="0" xfId="134" applyNumberFormat="1" applyFont="1"/>
    <xf numFmtId="5" fontId="28" fillId="0" borderId="0" xfId="257" applyNumberFormat="1" applyFont="1" applyBorder="1"/>
    <xf numFmtId="44" fontId="5" fillId="0" borderId="0" xfId="257" applyNumberFormat="1" applyFont="1" applyFill="1" applyProtection="1"/>
    <xf numFmtId="41" fontId="5" fillId="0" borderId="0" xfId="257" applyNumberFormat="1" applyFont="1" applyBorder="1" applyProtection="1"/>
    <xf numFmtId="42" fontId="5" fillId="19" borderId="3" xfId="257" applyNumberFormat="1" applyFont="1" applyFill="1" applyBorder="1"/>
    <xf numFmtId="5" fontId="28" fillId="0" borderId="0" xfId="257" applyNumberFormat="1" applyFont="1" applyBorder="1" applyAlignment="1">
      <alignment horizontal="left"/>
    </xf>
    <xf numFmtId="42" fontId="5" fillId="0" borderId="6" xfId="134" applyNumberFormat="1" applyFont="1" applyBorder="1"/>
    <xf numFmtId="0" fontId="59" fillId="0" borderId="0" xfId="257" applyFont="1" applyAlignment="1">
      <alignment horizontal="left"/>
    </xf>
    <xf numFmtId="42" fontId="5" fillId="0" borderId="0" xfId="257" applyNumberFormat="1" applyFont="1"/>
    <xf numFmtId="5" fontId="5" fillId="0" borderId="0" xfId="257" applyNumberFormat="1" applyFont="1" applyBorder="1" applyAlignment="1">
      <alignment horizontal="left" indent="1"/>
    </xf>
    <xf numFmtId="5" fontId="5" fillId="0" borderId="0" xfId="257" applyNumberFormat="1" applyFont="1"/>
    <xf numFmtId="44" fontId="5" fillId="0" borderId="0" xfId="257" applyNumberFormat="1" applyFont="1"/>
    <xf numFmtId="0" fontId="5" fillId="0" borderId="0" xfId="257" applyFont="1" applyAlignment="1">
      <alignment horizontal="left" indent="1"/>
    </xf>
    <xf numFmtId="0" fontId="61" fillId="0" borderId="0" xfId="258" applyFont="1" applyFill="1" applyBorder="1" applyAlignment="1" applyProtection="1"/>
    <xf numFmtId="0" fontId="5" fillId="0" borderId="0" xfId="257" applyFont="1" applyFill="1" applyBorder="1"/>
    <xf numFmtId="42" fontId="5" fillId="0" borderId="0" xfId="257" applyNumberFormat="1" applyFont="1" applyBorder="1"/>
    <xf numFmtId="43" fontId="5" fillId="0" borderId="0" xfId="257" applyNumberFormat="1" applyFont="1"/>
    <xf numFmtId="0" fontId="61" fillId="0" borderId="0" xfId="258" quotePrefix="1" applyFont="1" applyFill="1" applyBorder="1" applyAlignment="1" applyProtection="1"/>
    <xf numFmtId="6" fontId="61" fillId="0" borderId="0" xfId="258" applyNumberFormat="1" applyFont="1" applyFill="1" applyBorder="1" applyProtection="1">
      <protection locked="0"/>
    </xf>
    <xf numFmtId="6" fontId="5" fillId="0" borderId="0" xfId="258" applyNumberFormat="1" applyFont="1" applyFill="1" applyBorder="1" applyProtection="1">
      <protection locked="0"/>
    </xf>
    <xf numFmtId="37" fontId="5" fillId="0" borderId="0" xfId="257" applyNumberFormat="1" applyFont="1" applyFill="1" applyBorder="1"/>
    <xf numFmtId="37" fontId="5" fillId="0" borderId="0" xfId="257" applyNumberFormat="1" applyFont="1" applyAlignment="1">
      <alignment horizontal="left"/>
    </xf>
    <xf numFmtId="0" fontId="5" fillId="0" borderId="0" xfId="187" applyFont="1"/>
    <xf numFmtId="9" fontId="3" fillId="0" borderId="0" xfId="68" applyFont="1" applyAlignment="1">
      <alignment horizontal="left"/>
    </xf>
    <xf numFmtId="0" fontId="4" fillId="0" borderId="0" xfId="257" applyFont="1"/>
    <xf numFmtId="0" fontId="3" fillId="0" borderId="0" xfId="257" applyFont="1"/>
    <xf numFmtId="0" fontId="3" fillId="0" borderId="0" xfId="257" applyFont="1" applyAlignment="1" applyProtection="1">
      <alignment horizontal="right"/>
      <protection locked="0"/>
    </xf>
    <xf numFmtId="0" fontId="4" fillId="0" borderId="0" xfId="257" applyFont="1" applyAlignment="1">
      <alignment horizontal="left"/>
    </xf>
    <xf numFmtId="0" fontId="4" fillId="0" borderId="0" xfId="257" applyFont="1" applyAlignment="1">
      <alignment horizontal="right"/>
    </xf>
    <xf numFmtId="38" fontId="4" fillId="0" borderId="0" xfId="256" applyFont="1" applyAlignment="1">
      <alignment horizontal="left"/>
    </xf>
    <xf numFmtId="0" fontId="4" fillId="0" borderId="0" xfId="257" applyFont="1" applyAlignment="1">
      <alignment horizontal="center"/>
    </xf>
    <xf numFmtId="0" fontId="3" fillId="0" borderId="0" xfId="257" applyFont="1" applyAlignment="1">
      <alignment horizontal="center"/>
    </xf>
    <xf numFmtId="0" fontId="3" fillId="0" borderId="0" xfId="257" applyFont="1" applyBorder="1" applyAlignment="1">
      <alignment horizontal="center"/>
    </xf>
    <xf numFmtId="38" fontId="4" fillId="0" borderId="1" xfId="256" applyFont="1" applyBorder="1" applyAlignment="1">
      <alignment horizontal="left"/>
    </xf>
    <xf numFmtId="0" fontId="3" fillId="0" borderId="2" xfId="257" applyFont="1" applyBorder="1"/>
    <xf numFmtId="0" fontId="3" fillId="0" borderId="2" xfId="257" applyFont="1" applyBorder="1" applyAlignment="1">
      <alignment horizontal="center"/>
    </xf>
    <xf numFmtId="0" fontId="4" fillId="0" borderId="0" xfId="257" applyFont="1" applyBorder="1" applyAlignment="1">
      <alignment horizontal="center"/>
    </xf>
    <xf numFmtId="49" fontId="4" fillId="0" borderId="0" xfId="256" applyNumberFormat="1" applyFont="1" applyAlignment="1" applyProtection="1">
      <alignment horizontal="left"/>
    </xf>
    <xf numFmtId="42" fontId="5" fillId="0" borderId="0" xfId="257" applyNumberFormat="1" applyFont="1" applyBorder="1" applyProtection="1"/>
    <xf numFmtId="42" fontId="4" fillId="0" borderId="0" xfId="257" applyNumberFormat="1" applyFont="1" applyBorder="1" applyProtection="1"/>
    <xf numFmtId="42" fontId="4" fillId="0" borderId="0" xfId="67" applyNumberFormat="1" applyFont="1" applyBorder="1" applyAlignment="1">
      <alignment horizontal="right"/>
    </xf>
    <xf numFmtId="41" fontId="4" fillId="0" borderId="0" xfId="257" applyNumberFormat="1" applyFont="1" applyProtection="1"/>
    <xf numFmtId="41" fontId="4" fillId="0" borderId="0" xfId="67" applyNumberFormat="1" applyFont="1" applyBorder="1" applyAlignment="1">
      <alignment horizontal="right"/>
    </xf>
    <xf numFmtId="49" fontId="4" fillId="0" borderId="2" xfId="256" applyNumberFormat="1" applyFont="1" applyBorder="1" applyAlignment="1" applyProtection="1">
      <alignment horizontal="left"/>
    </xf>
    <xf numFmtId="41" fontId="4" fillId="0" borderId="0" xfId="67" applyNumberFormat="1" applyFont="1" applyFill="1" applyProtection="1"/>
    <xf numFmtId="37" fontId="4" fillId="0" borderId="3" xfId="257" applyNumberFormat="1" applyFont="1" applyBorder="1" applyProtection="1"/>
    <xf numFmtId="37" fontId="4" fillId="0" borderId="0" xfId="257" applyNumberFormat="1" applyFont="1" applyBorder="1" applyProtection="1"/>
    <xf numFmtId="37" fontId="4" fillId="0" borderId="0" xfId="257" applyNumberFormat="1" applyFont="1" applyProtection="1"/>
    <xf numFmtId="37" fontId="4" fillId="0" borderId="3" xfId="257" applyNumberFormat="1" applyFont="1" applyBorder="1" applyAlignment="1">
      <alignment horizontal="right"/>
    </xf>
    <xf numFmtId="0" fontId="3" fillId="0" borderId="0" xfId="257" applyFont="1" applyAlignment="1">
      <alignment horizontal="left"/>
    </xf>
    <xf numFmtId="42" fontId="3" fillId="2" borderId="4" xfId="141" applyNumberFormat="1" applyFont="1" applyFill="1" applyBorder="1" applyProtection="1"/>
    <xf numFmtId="42" fontId="3" fillId="0" borderId="0" xfId="257" applyNumberFormat="1" applyFont="1" applyFill="1" applyBorder="1" applyProtection="1"/>
    <xf numFmtId="42" fontId="3" fillId="2" borderId="4" xfId="257" applyNumberFormat="1" applyFont="1" applyFill="1" applyBorder="1" applyProtection="1"/>
    <xf numFmtId="42" fontId="4" fillId="0" borderId="0" xfId="257" applyNumberFormat="1" applyFont="1" applyProtection="1"/>
    <xf numFmtId="42" fontId="4" fillId="0" borderId="4" xfId="257" applyNumberFormat="1" applyFont="1" applyBorder="1" applyAlignment="1" applyProtection="1">
      <alignment horizontal="right"/>
    </xf>
    <xf numFmtId="0" fontId="62" fillId="0" borderId="0" xfId="257" applyFont="1" applyFill="1" applyAlignment="1">
      <alignment horizontal="center"/>
    </xf>
    <xf numFmtId="0" fontId="56" fillId="0" borderId="0" xfId="257" applyFont="1"/>
    <xf numFmtId="0" fontId="62" fillId="0" borderId="0" xfId="257" applyFont="1"/>
    <xf numFmtId="0" fontId="4" fillId="0" borderId="0" xfId="257" applyFont="1" applyBorder="1"/>
    <xf numFmtId="42" fontId="4" fillId="0" borderId="0" xfId="257" applyNumberFormat="1" applyFont="1"/>
    <xf numFmtId="0" fontId="4" fillId="0" borderId="0" xfId="257" applyFont="1" applyAlignment="1">
      <alignment wrapText="1"/>
    </xf>
    <xf numFmtId="42" fontId="4" fillId="0" borderId="0" xfId="257" applyNumberFormat="1" applyFont="1" applyBorder="1"/>
    <xf numFmtId="41" fontId="4" fillId="0" borderId="0" xfId="257" applyNumberFormat="1" applyFont="1"/>
    <xf numFmtId="0" fontId="3" fillId="0" borderId="0" xfId="257" applyFont="1" applyBorder="1"/>
    <xf numFmtId="0" fontId="28" fillId="0" borderId="0" xfId="259" applyFont="1" applyAlignment="1">
      <alignment horizontal="left" vertical="center"/>
    </xf>
    <xf numFmtId="0" fontId="65" fillId="0" borderId="0" xfId="257" applyFont="1"/>
    <xf numFmtId="0" fontId="4" fillId="0" borderId="1" xfId="257" applyFont="1" applyBorder="1" applyAlignment="1">
      <alignment horizontal="left"/>
    </xf>
    <xf numFmtId="0" fontId="28" fillId="0" borderId="0" xfId="257" applyFont="1" applyAlignment="1">
      <alignment horizontal="right"/>
    </xf>
    <xf numFmtId="170" fontId="5" fillId="0" borderId="0" xfId="138" applyNumberFormat="1" applyFont="1"/>
    <xf numFmtId="0" fontId="5" fillId="0" borderId="0" xfId="260" applyFont="1"/>
    <xf numFmtId="41" fontId="5" fillId="0" borderId="0" xfId="138" applyNumberFormat="1" applyFont="1"/>
    <xf numFmtId="41" fontId="5" fillId="0" borderId="0" xfId="260" applyNumberFormat="1" applyFont="1"/>
    <xf numFmtId="0" fontId="66" fillId="0" borderId="0" xfId="0" applyFont="1" applyAlignment="1">
      <alignment horizontal="center"/>
    </xf>
    <xf numFmtId="41" fontId="5" fillId="0" borderId="2" xfId="138" applyNumberFormat="1" applyFont="1" applyBorder="1"/>
    <xf numFmtId="42" fontId="3" fillId="2" borderId="4" xfId="133" applyNumberFormat="1" applyFont="1" applyFill="1" applyBorder="1" applyAlignment="1">
      <alignment horizontal="right"/>
    </xf>
    <xf numFmtId="37" fontId="4" fillId="0" borderId="0" xfId="257" applyNumberFormat="1" applyFont="1"/>
    <xf numFmtId="37" fontId="5" fillId="0" borderId="0" xfId="257" applyNumberFormat="1" applyFont="1" applyAlignment="1">
      <alignment horizontal="right"/>
    </xf>
    <xf numFmtId="37" fontId="4" fillId="0" borderId="0" xfId="257" applyNumberFormat="1" applyFont="1" applyAlignment="1">
      <alignment horizontal="right"/>
    </xf>
    <xf numFmtId="0" fontId="28" fillId="0" borderId="2" xfId="260" applyFont="1" applyBorder="1" applyAlignment="1">
      <alignment horizontal="center"/>
    </xf>
    <xf numFmtId="42" fontId="5" fillId="0" borderId="0" xfId="260" applyNumberFormat="1" applyFont="1"/>
    <xf numFmtId="41" fontId="5" fillId="0" borderId="2" xfId="133" applyNumberFormat="1" applyFont="1" applyBorder="1"/>
    <xf numFmtId="0" fontId="2" fillId="0" borderId="0" xfId="261" applyFont="1"/>
    <xf numFmtId="0" fontId="67" fillId="0" borderId="0" xfId="257" applyFont="1"/>
    <xf numFmtId="0" fontId="5" fillId="0" borderId="3" xfId="257" applyFont="1" applyBorder="1" applyAlignment="1">
      <alignment horizontal="right"/>
    </xf>
    <xf numFmtId="0" fontId="28" fillId="0" borderId="2" xfId="257" applyFont="1" applyBorder="1"/>
    <xf numFmtId="0" fontId="5" fillId="0" borderId="2" xfId="257" applyFont="1" applyBorder="1" applyAlignment="1">
      <alignment horizontal="right"/>
    </xf>
    <xf numFmtId="42" fontId="28" fillId="2" borderId="0" xfId="257" applyNumberFormat="1" applyFont="1" applyFill="1" applyAlignment="1">
      <alignment horizontal="left"/>
    </xf>
    <xf numFmtId="0" fontId="68" fillId="0" borderId="0" xfId="257" applyFont="1" applyFill="1"/>
    <xf numFmtId="42" fontId="28" fillId="2" borderId="2" xfId="257" applyNumberFormat="1" applyFont="1" applyFill="1" applyBorder="1" applyAlignment="1">
      <alignment horizontal="left"/>
    </xf>
    <xf numFmtId="37" fontId="5" fillId="0" borderId="0" xfId="257" applyNumberFormat="1" applyFont="1" applyAlignment="1" applyProtection="1">
      <alignment horizontal="right"/>
    </xf>
    <xf numFmtId="37" fontId="5" fillId="0" borderId="2" xfId="257" applyNumberFormat="1" applyFont="1" applyBorder="1" applyAlignment="1">
      <alignment horizontal="right"/>
    </xf>
    <xf numFmtId="42" fontId="5" fillId="0" borderId="0" xfId="257" applyNumberFormat="1" applyFont="1" applyAlignment="1">
      <alignment horizontal="left"/>
    </xf>
    <xf numFmtId="0" fontId="68" fillId="0" borderId="0" xfId="257" applyFont="1"/>
    <xf numFmtId="0" fontId="14" fillId="0" borderId="0" xfId="261" applyFont="1"/>
    <xf numFmtId="0" fontId="69" fillId="0" borderId="0" xfId="257" applyFont="1"/>
    <xf numFmtId="0" fontId="5" fillId="0" borderId="0" xfId="261" applyFont="1"/>
    <xf numFmtId="42" fontId="28" fillId="2" borderId="4" xfId="261" applyNumberFormat="1" applyFont="1" applyFill="1" applyBorder="1"/>
    <xf numFmtId="0" fontId="70" fillId="0" borderId="0" xfId="257" applyFont="1"/>
    <xf numFmtId="0" fontId="28" fillId="0" borderId="2" xfId="261" applyFont="1" applyBorder="1"/>
    <xf numFmtId="0" fontId="5" fillId="0" borderId="2" xfId="261" applyFont="1" applyBorder="1"/>
    <xf numFmtId="42" fontId="5" fillId="0" borderId="4" xfId="257" applyNumberFormat="1" applyFont="1" applyBorder="1"/>
    <xf numFmtId="43" fontId="5" fillId="0" borderId="0" xfId="257" applyNumberFormat="1" applyFont="1" applyFill="1"/>
    <xf numFmtId="43" fontId="5" fillId="0" borderId="0" xfId="257" applyNumberFormat="1" applyFont="1" applyBorder="1"/>
    <xf numFmtId="7" fontId="5" fillId="0" borderId="0" xfId="257" applyNumberFormat="1" applyFont="1"/>
    <xf numFmtId="41" fontId="0" fillId="0" borderId="0" xfId="0" applyNumberFormat="1" applyBorder="1"/>
    <xf numFmtId="0" fontId="5" fillId="0" borderId="0" xfId="257" applyFont="1" applyAlignment="1">
      <alignment horizontal="right"/>
    </xf>
    <xf numFmtId="164" fontId="28" fillId="0" borderId="0" xfId="2" applyNumberFormat="1" applyFont="1" applyAlignment="1" applyProtection="1">
      <alignment horizontal="right"/>
    </xf>
    <xf numFmtId="164" fontId="28" fillId="0" borderId="0" xfId="2" applyNumberFormat="1" applyFont="1" applyFill="1" applyAlignment="1" applyProtection="1"/>
    <xf numFmtId="0" fontId="5" fillId="0" borderId="0" xfId="257" applyFont="1" applyFill="1" applyAlignment="1">
      <alignment horizontal="right"/>
    </xf>
    <xf numFmtId="0" fontId="28" fillId="0" borderId="0" xfId="257" applyFont="1" applyAlignment="1" applyProtection="1">
      <alignment horizontal="right"/>
      <protection locked="0"/>
    </xf>
    <xf numFmtId="0" fontId="2" fillId="0" borderId="0" xfId="0" applyFont="1"/>
    <xf numFmtId="0" fontId="28" fillId="0" borderId="2" xfId="0" applyFont="1" applyBorder="1"/>
    <xf numFmtId="0" fontId="71" fillId="0" borderId="0" xfId="65" applyFont="1" applyAlignment="1" applyProtection="1"/>
    <xf numFmtId="0" fontId="5" fillId="0" borderId="0" xfId="0" applyFont="1"/>
    <xf numFmtId="174" fontId="28" fillId="2" borderId="0" xfId="257" applyNumberFormat="1" applyFont="1" applyFill="1" applyAlignment="1">
      <alignment horizontal="right"/>
    </xf>
    <xf numFmtId="0" fontId="5" fillId="0" borderId="2" xfId="0" applyFont="1" applyBorder="1"/>
    <xf numFmtId="175" fontId="5" fillId="0" borderId="2" xfId="257" applyNumberFormat="1" applyFont="1" applyBorder="1"/>
    <xf numFmtId="0" fontId="28" fillId="0" borderId="2" xfId="0" applyFont="1" applyBorder="1" applyAlignment="1">
      <alignment horizontal="center"/>
    </xf>
    <xf numFmtId="49" fontId="4" fillId="0" borderId="0" xfId="257" applyNumberFormat="1" applyFont="1" applyBorder="1"/>
    <xf numFmtId="42" fontId="5" fillId="0" borderId="0" xfId="0" applyNumberFormat="1" applyFont="1" applyBorder="1" applyAlignment="1">
      <alignment horizontal="center"/>
    </xf>
    <xf numFmtId="42" fontId="4" fillId="0" borderId="0" xfId="257" applyNumberFormat="1" applyFont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71" fillId="0" borderId="0" xfId="65" applyFont="1" applyBorder="1" applyAlignment="1" applyProtection="1">
      <alignment horizontal="center"/>
    </xf>
    <xf numFmtId="41" fontId="5" fillId="0" borderId="0" xfId="0" applyNumberFormat="1" applyFont="1" applyFill="1"/>
    <xf numFmtId="41" fontId="5" fillId="0" borderId="2" xfId="67" applyNumberFormat="1" applyFont="1" applyFill="1" applyBorder="1"/>
    <xf numFmtId="42" fontId="3" fillId="2" borderId="4" xfId="67" applyNumberFormat="1" applyFont="1" applyFill="1" applyBorder="1" applyAlignment="1">
      <alignment horizontal="left"/>
    </xf>
    <xf numFmtId="37" fontId="4" fillId="0" borderId="0" xfId="257" applyNumberFormat="1" applyFont="1" applyAlignment="1">
      <alignment horizontal="left"/>
    </xf>
    <xf numFmtId="5" fontId="3" fillId="0" borderId="0" xfId="67" applyNumberFormat="1" applyFont="1" applyFill="1" applyBorder="1" applyAlignment="1">
      <alignment horizontal="right"/>
    </xf>
    <xf numFmtId="37" fontId="4" fillId="0" borderId="0" xfId="257" applyNumberFormat="1" applyFont="1" applyFill="1"/>
    <xf numFmtId="0" fontId="5" fillId="0" borderId="0" xfId="257" applyFont="1" applyBorder="1" applyAlignment="1">
      <alignment horizontal="right"/>
    </xf>
    <xf numFmtId="174" fontId="5" fillId="0" borderId="0" xfId="257" applyNumberFormat="1" applyFont="1" applyFill="1"/>
    <xf numFmtId="165" fontId="5" fillId="0" borderId="0" xfId="12" applyNumberFormat="1" applyFont="1" applyFill="1"/>
    <xf numFmtId="165" fontId="5" fillId="0" borderId="2" xfId="12" applyNumberFormat="1" applyFont="1" applyFill="1" applyBorder="1"/>
    <xf numFmtId="174" fontId="5" fillId="0" borderId="4" xfId="257" applyNumberFormat="1" applyFont="1" applyBorder="1"/>
    <xf numFmtId="42" fontId="72" fillId="0" borderId="0" xfId="0" applyNumberFormat="1" applyFont="1" applyFill="1" applyBorder="1" applyAlignment="1">
      <alignment horizontal="center"/>
    </xf>
    <xf numFmtId="49" fontId="73" fillId="0" borderId="0" xfId="257" applyNumberFormat="1" applyFont="1" applyBorder="1" applyAlignment="1">
      <alignment horizontal="center"/>
    </xf>
    <xf numFmtId="41" fontId="72" fillId="0" borderId="0" xfId="0" applyNumberFormat="1" applyFont="1" applyFill="1"/>
    <xf numFmtId="42" fontId="5" fillId="0" borderId="2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5" fillId="0" borderId="0" xfId="262" applyFont="1"/>
    <xf numFmtId="0" fontId="3" fillId="0" borderId="1" xfId="257" applyFont="1" applyBorder="1"/>
    <xf numFmtId="0" fontId="3" fillId="0" borderId="0" xfId="257" applyFont="1" applyBorder="1" applyAlignment="1">
      <alignment horizontal="left"/>
    </xf>
    <xf numFmtId="0" fontId="3" fillId="0" borderId="1" xfId="257" applyFont="1" applyBorder="1" applyAlignment="1">
      <alignment horizontal="center"/>
    </xf>
    <xf numFmtId="42" fontId="28" fillId="2" borderId="0" xfId="24" applyNumberFormat="1" applyFont="1" applyFill="1" applyAlignment="1"/>
    <xf numFmtId="0" fontId="28" fillId="0" borderId="2" xfId="262" applyFont="1" applyBorder="1"/>
    <xf numFmtId="0" fontId="5" fillId="0" borderId="2" xfId="262" applyFont="1" applyBorder="1"/>
    <xf numFmtId="0" fontId="5" fillId="0" borderId="0" xfId="262" applyFont="1" applyFill="1" applyBorder="1"/>
    <xf numFmtId="0" fontId="5" fillId="0" borderId="0" xfId="262" applyFont="1" applyBorder="1"/>
    <xf numFmtId="42" fontId="28" fillId="19" borderId="0" xfId="262" applyNumberFormat="1" applyFont="1" applyFill="1" applyBorder="1"/>
    <xf numFmtId="0" fontId="5" fillId="0" borderId="0" xfId="262" applyFont="1" applyFill="1"/>
    <xf numFmtId="42" fontId="28" fillId="19" borderId="2" xfId="262" applyNumberFormat="1" applyFont="1" applyFill="1" applyBorder="1"/>
    <xf numFmtId="0" fontId="28" fillId="0" borderId="0" xfId="262" applyFont="1" applyBorder="1"/>
    <xf numFmtId="42" fontId="5" fillId="0" borderId="6" xfId="24" applyNumberFormat="1" applyFont="1" applyBorder="1"/>
    <xf numFmtId="0" fontId="5" fillId="0" borderId="0" xfId="262" applyFont="1" applyFill="1" applyBorder="1" applyAlignment="1">
      <alignment horizontal="right"/>
    </xf>
    <xf numFmtId="165" fontId="5" fillId="0" borderId="0" xfId="1" applyNumberFormat="1" applyFont="1" applyBorder="1"/>
    <xf numFmtId="4" fontId="5" fillId="0" borderId="0" xfId="262" applyNumberFormat="1" applyFont="1"/>
    <xf numFmtId="41" fontId="5" fillId="0" borderId="0" xfId="262" applyNumberFormat="1" applyFont="1"/>
    <xf numFmtId="43" fontId="5" fillId="0" borderId="0" xfId="262" applyNumberFormat="1" applyFont="1"/>
    <xf numFmtId="0" fontId="74" fillId="0" borderId="0" xfId="263" applyFont="1" applyFill="1" applyBorder="1" applyAlignment="1"/>
    <xf numFmtId="0" fontId="28" fillId="0" borderId="0" xfId="262" applyFont="1" applyFill="1" applyBorder="1"/>
    <xf numFmtId="41" fontId="28" fillId="0" borderId="0" xfId="24" applyNumberFormat="1" applyFont="1" applyFill="1" applyBorder="1" applyAlignment="1"/>
    <xf numFmtId="0" fontId="0" fillId="0" borderId="0" xfId="0" applyFill="1" applyBorder="1"/>
    <xf numFmtId="165" fontId="5" fillId="0" borderId="0" xfId="1" applyNumberFormat="1" applyFont="1" applyFill="1" applyBorder="1"/>
    <xf numFmtId="165" fontId="5" fillId="0" borderId="0" xfId="262" applyNumberFormat="1" applyFont="1" applyFill="1" applyBorder="1"/>
    <xf numFmtId="0" fontId="5" fillId="0" borderId="0" xfId="262" quotePrefix="1" applyFont="1" applyFill="1" applyBorder="1"/>
    <xf numFmtId="41" fontId="5" fillId="0" borderId="0" xfId="262" applyNumberFormat="1" applyFont="1" applyFill="1" applyBorder="1"/>
    <xf numFmtId="5" fontId="5" fillId="0" borderId="0" xfId="262" applyNumberFormat="1" applyFont="1" applyFill="1" applyBorder="1"/>
    <xf numFmtId="7" fontId="5" fillId="0" borderId="0" xfId="262" applyNumberFormat="1" applyFont="1" applyFill="1" applyBorder="1"/>
    <xf numFmtId="43" fontId="5" fillId="0" borderId="0" xfId="262" applyNumberFormat="1" applyFont="1" applyFill="1" applyBorder="1"/>
    <xf numFmtId="0" fontId="59" fillId="0" borderId="0" xfId="0" applyFont="1" applyAlignment="1">
      <alignment horizontal="right"/>
    </xf>
    <xf numFmtId="0" fontId="75" fillId="0" borderId="0" xfId="0" applyFont="1"/>
    <xf numFmtId="176" fontId="75" fillId="0" borderId="0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9" fillId="0" borderId="0" xfId="0" applyFont="1" applyAlignment="1">
      <alignment horizontal="center"/>
    </xf>
    <xf numFmtId="170" fontId="0" fillId="0" borderId="12" xfId="4" applyNumberFormat="1" applyFont="1" applyBorder="1"/>
    <xf numFmtId="170" fontId="0" fillId="0" borderId="14" xfId="4" applyNumberFormat="1" applyFont="1" applyBorder="1"/>
    <xf numFmtId="170" fontId="0" fillId="0" borderId="12" xfId="0" applyNumberFormat="1" applyBorder="1"/>
    <xf numFmtId="170" fontId="0" fillId="0" borderId="14" xfId="0" applyNumberFormat="1" applyBorder="1"/>
    <xf numFmtId="170" fontId="0" fillId="0" borderId="15" xfId="0" applyNumberFormat="1" applyBorder="1"/>
    <xf numFmtId="0" fontId="5" fillId="0" borderId="0" xfId="257" applyFont="1" applyAlignment="1">
      <alignment horizontal="center"/>
    </xf>
    <xf numFmtId="17" fontId="4" fillId="0" borderId="0" xfId="2" applyNumberFormat="1" applyFont="1" applyAlignment="1" applyProtection="1">
      <alignment horizontal="left"/>
    </xf>
    <xf numFmtId="38" fontId="4" fillId="0" borderId="0" xfId="2" applyFont="1" applyAlignment="1">
      <alignment horizontal="left"/>
    </xf>
    <xf numFmtId="43" fontId="0" fillId="0" borderId="0" xfId="1" applyFont="1"/>
    <xf numFmtId="43" fontId="8" fillId="0" borderId="0" xfId="0" applyNumberFormat="1" applyFont="1" applyFill="1" applyAlignment="1">
      <alignment horizontal="left"/>
    </xf>
    <xf numFmtId="43" fontId="0" fillId="0" borderId="0" xfId="0" applyNumberFormat="1" applyAlignment="1">
      <alignment horizontal="left"/>
    </xf>
    <xf numFmtId="17" fontId="4" fillId="0" borderId="2" xfId="2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39" fontId="0" fillId="0" borderId="0" xfId="0" applyNumberFormat="1" applyFill="1"/>
    <xf numFmtId="39" fontId="0" fillId="0" borderId="6" xfId="0" applyNumberFormat="1" applyFill="1" applyBorder="1"/>
    <xf numFmtId="0" fontId="8" fillId="0" borderId="0" xfId="0" applyFont="1" applyFill="1" applyAlignment="1">
      <alignment horizontal="left"/>
    </xf>
    <xf numFmtId="41" fontId="0" fillId="0" borderId="0" xfId="0" applyNumberFormat="1"/>
    <xf numFmtId="7" fontId="0" fillId="0" borderId="0" xfId="0" applyNumberFormat="1"/>
    <xf numFmtId="43" fontId="0" fillId="0" borderId="0" xfId="0" applyNumberFormat="1"/>
    <xf numFmtId="0" fontId="8" fillId="0" borderId="0" xfId="0" applyFont="1"/>
    <xf numFmtId="39" fontId="0" fillId="0" borderId="0" xfId="0" applyNumberFormat="1" applyFill="1" applyBorder="1"/>
  </cellXfs>
  <cellStyles count="264">
    <cellStyle name="20% - Accent1 2" xfId="69"/>
    <cellStyle name="20% - Accent1 3" xfId="70"/>
    <cellStyle name="20% - Accent2 2" xfId="71"/>
    <cellStyle name="20% - Accent2 3" xfId="72"/>
    <cellStyle name="20% - Accent3 2" xfId="73"/>
    <cellStyle name="20% - Accent3 3" xfId="74"/>
    <cellStyle name="20% - Accent4 2" xfId="75"/>
    <cellStyle name="20% - Accent4 3" xfId="76"/>
    <cellStyle name="20% - Accent5 2" xfId="77"/>
    <cellStyle name="20% - Accent5 3" xfId="78"/>
    <cellStyle name="20% - Accent6 2" xfId="79"/>
    <cellStyle name="20% - Accent6 3" xfId="80"/>
    <cellStyle name="40% - Accent1 2" xfId="81"/>
    <cellStyle name="40% - Accent1 3" xfId="82"/>
    <cellStyle name="40% - Accent2 2" xfId="83"/>
    <cellStyle name="40% - Accent2 3" xfId="84"/>
    <cellStyle name="40% - Accent3 2" xfId="85"/>
    <cellStyle name="40% - Accent3 3" xfId="86"/>
    <cellStyle name="40% - Accent4 2" xfId="87"/>
    <cellStyle name="40% - Accent4 3" xfId="88"/>
    <cellStyle name="40% - Accent5 2" xfId="89"/>
    <cellStyle name="40% - Accent5 3" xfId="90"/>
    <cellStyle name="40% - Accent6 2" xfId="91"/>
    <cellStyle name="40% - Accent6 3" xfId="92"/>
    <cellStyle name="60% - Accent1 2" xfId="93"/>
    <cellStyle name="60% - Accent2 2" xfId="94"/>
    <cellStyle name="60% - Accent3 2" xfId="95"/>
    <cellStyle name="60% - Accent4 2" xfId="96"/>
    <cellStyle name="60% - Accent5 2" xfId="97"/>
    <cellStyle name="60% - Accent6 2" xfId="98"/>
    <cellStyle name="Accent1 2" xfId="99"/>
    <cellStyle name="Accent2 2" xfId="100"/>
    <cellStyle name="Accent3 2" xfId="101"/>
    <cellStyle name="Accent4 2" xfId="102"/>
    <cellStyle name="Accent5 2" xfId="103"/>
    <cellStyle name="Accent6 2" xfId="104"/>
    <cellStyle name="Actual Date" xfId="9"/>
    <cellStyle name="align" xfId="105"/>
    <cellStyle name="Bad 2" xfId="106"/>
    <cellStyle name="Big Title" xfId="107"/>
    <cellStyle name="Calculation 2" xfId="108"/>
    <cellStyle name="Check Cell 2" xfId="109"/>
    <cellStyle name="Comma" xfId="1" builtinId="3"/>
    <cellStyle name="Comma 10" xfId="110"/>
    <cellStyle name="Comma 2" xfId="10"/>
    <cellStyle name="Comma 2 2" xfId="11"/>
    <cellStyle name="Comma 2 3" xfId="12"/>
    <cellStyle name="Comma 2 3 2" xfId="111"/>
    <cellStyle name="Comma 2 3 3" xfId="112"/>
    <cellStyle name="Comma 2 4" xfId="13"/>
    <cellStyle name="Comma 2 5" xfId="113"/>
    <cellStyle name="Comma 2 6" xfId="114"/>
    <cellStyle name="Comma 3" xfId="14"/>
    <cellStyle name="Comma 3 2" xfId="15"/>
    <cellStyle name="Comma 3 3" xfId="16"/>
    <cellStyle name="Comma 3 4" xfId="115"/>
    <cellStyle name="Comma 4" xfId="17"/>
    <cellStyle name="Comma 4 2" xfId="18"/>
    <cellStyle name="Comma 4 3" xfId="116"/>
    <cellStyle name="Comma 4 4" xfId="117"/>
    <cellStyle name="Comma 4 5" xfId="118"/>
    <cellStyle name="Comma 5" xfId="19"/>
    <cellStyle name="Comma 5 2" xfId="20"/>
    <cellStyle name="Comma 5 3" xfId="119"/>
    <cellStyle name="Comma 6" xfId="7"/>
    <cellStyle name="Comma 6 2" xfId="21"/>
    <cellStyle name="Comma 6 3" xfId="120"/>
    <cellStyle name="Comma 6 4" xfId="121"/>
    <cellStyle name="Comma 7" xfId="22"/>
    <cellStyle name="Comma 8" xfId="23"/>
    <cellStyle name="Comma 9" xfId="122"/>
    <cellStyle name="Comma.1" xfId="123"/>
    <cellStyle name="Comma.1 2" xfId="124"/>
    <cellStyle name="Comma.2" xfId="125"/>
    <cellStyle name="Comma.2 2" xfId="126"/>
    <cellStyle name="Comma0" xfId="127"/>
    <cellStyle name="Comma0 2" xfId="128"/>
    <cellStyle name="Currency" xfId="4" builtinId="4"/>
    <cellStyle name="Currency 10" xfId="129"/>
    <cellStyle name="Currency 11" xfId="130"/>
    <cellStyle name="Currency 2" xfId="24"/>
    <cellStyle name="Currency 2 2" xfId="67"/>
    <cellStyle name="Currency 2 2 2" xfId="131"/>
    <cellStyle name="Currency 2 2 3" xfId="132"/>
    <cellStyle name="Currency 2 3" xfId="133"/>
    <cellStyle name="Currency 2 3 2" xfId="134"/>
    <cellStyle name="Currency 2 3 3" xfId="135"/>
    <cellStyle name="Currency 2 4" xfId="136"/>
    <cellStyle name="Currency 2 5" xfId="137"/>
    <cellStyle name="Currency 3" xfId="138"/>
    <cellStyle name="Currency 3 2" xfId="139"/>
    <cellStyle name="Currency 3 3" xfId="140"/>
    <cellStyle name="Currency 3 4" xfId="141"/>
    <cellStyle name="Currency 4" xfId="142"/>
    <cellStyle name="Currency 4 2" xfId="143"/>
    <cellStyle name="Currency 4 3" xfId="144"/>
    <cellStyle name="Currency 5" xfId="145"/>
    <cellStyle name="Currency 5 2" xfId="146"/>
    <cellStyle name="Currency 6" xfId="147"/>
    <cellStyle name="Currency 6 2" xfId="148"/>
    <cellStyle name="Currency 6 3" xfId="149"/>
    <cellStyle name="Currency 7" xfId="150"/>
    <cellStyle name="Currency 8" xfId="151"/>
    <cellStyle name="Currency 9" xfId="152"/>
    <cellStyle name="Date" xfId="25"/>
    <cellStyle name="Date 2" xfId="153"/>
    <cellStyle name="Explanatory Text 2" xfId="154"/>
    <cellStyle name="Fixed" xfId="26"/>
    <cellStyle name="Footnote01" xfId="155"/>
    <cellStyle name="Good 2" xfId="156"/>
    <cellStyle name="Grey" xfId="27"/>
    <cellStyle name="HEADER" xfId="28"/>
    <cellStyle name="Heading 1 2" xfId="157"/>
    <cellStyle name="Heading 2 2" xfId="158"/>
    <cellStyle name="Heading 3 2" xfId="159"/>
    <cellStyle name="Heading 4 2" xfId="160"/>
    <cellStyle name="Heading1" xfId="29"/>
    <cellStyle name="Heading2" xfId="30"/>
    <cellStyle name="HIGHLIGHT" xfId="31"/>
    <cellStyle name="Hyperlink" xfId="65" builtinId="8"/>
    <cellStyle name="Hyperlink 2" xfId="32"/>
    <cellStyle name="Input [yellow]" xfId="33"/>
    <cellStyle name="Input 2" xfId="161"/>
    <cellStyle name="Linked Cell 2" xfId="162"/>
    <cellStyle name="Neutral 2" xfId="163"/>
    <cellStyle name="no dec" xfId="34"/>
    <cellStyle name="Normal" xfId="0" builtinId="0"/>
    <cellStyle name="Normal - Style1" xfId="35"/>
    <cellStyle name="Normal 10" xfId="36"/>
    <cellStyle name="Normal 11" xfId="37"/>
    <cellStyle name="Normal 11 2" xfId="164"/>
    <cellStyle name="Normal 11 3" xfId="165"/>
    <cellStyle name="Normal 12" xfId="166"/>
    <cellStyle name="Normal 12 2" xfId="167"/>
    <cellStyle name="Normal 12 2 2" xfId="168"/>
    <cellStyle name="Normal 12 2 3" xfId="169"/>
    <cellStyle name="Normal 12 3" xfId="170"/>
    <cellStyle name="Normal 12 4" xfId="171"/>
    <cellStyle name="Normal 13" xfId="172"/>
    <cellStyle name="Normal 13 2" xfId="173"/>
    <cellStyle name="Normal 13 3" xfId="174"/>
    <cellStyle name="Normal 14" xfId="175"/>
    <cellStyle name="Normal 14 2" xfId="176"/>
    <cellStyle name="Normal 14 3" xfId="177"/>
    <cellStyle name="Normal 15" xfId="178"/>
    <cellStyle name="Normal 16" xfId="179"/>
    <cellStyle name="Normal 16 2" xfId="180"/>
    <cellStyle name="Normal 16 3" xfId="181"/>
    <cellStyle name="Normal 17" xfId="182"/>
    <cellStyle name="Normal 17 2" xfId="183"/>
    <cellStyle name="Normal 17 3" xfId="184"/>
    <cellStyle name="Normal 18" xfId="185"/>
    <cellStyle name="Normal 19" xfId="186"/>
    <cellStyle name="Normal 2" xfId="6"/>
    <cellStyle name="Normal 2 2" xfId="38"/>
    <cellStyle name="Normal 2 2 2" xfId="39"/>
    <cellStyle name="Normal 2 2 3" xfId="40"/>
    <cellStyle name="Normal 2 3" xfId="41"/>
    <cellStyle name="Normal 2 3 2" xfId="187"/>
    <cellStyle name="Normal 2 3 3" xfId="188"/>
    <cellStyle name="Normal 2 4" xfId="42"/>
    <cellStyle name="Normal 2 5" xfId="189"/>
    <cellStyle name="Normal 20" xfId="190"/>
    <cellStyle name="Normal 21" xfId="191"/>
    <cellStyle name="Normal 22" xfId="192"/>
    <cellStyle name="Normal 23" xfId="193"/>
    <cellStyle name="Normal 24" xfId="194"/>
    <cellStyle name="Normal 25" xfId="195"/>
    <cellStyle name="Normal 26" xfId="196"/>
    <cellStyle name="Normal 27" xfId="197"/>
    <cellStyle name="Normal 28" xfId="198"/>
    <cellStyle name="Normal 29" xfId="199"/>
    <cellStyle name="Normal 3" xfId="43"/>
    <cellStyle name="Normal 3 2" xfId="44"/>
    <cellStyle name="Normal 3 2 2" xfId="66"/>
    <cellStyle name="Normal 3 3" xfId="45"/>
    <cellStyle name="Normal 3 4" xfId="46"/>
    <cellStyle name="Normal 30" xfId="200"/>
    <cellStyle name="Normal 31" xfId="201"/>
    <cellStyle name="Normal 32" xfId="202"/>
    <cellStyle name="Normal 33" xfId="203"/>
    <cellStyle name="Normal 34" xfId="204"/>
    <cellStyle name="Normal 35" xfId="205"/>
    <cellStyle name="Normal 36" xfId="206"/>
    <cellStyle name="Normal 37" xfId="207"/>
    <cellStyle name="Normal 38" xfId="208"/>
    <cellStyle name="Normal 4" xfId="47"/>
    <cellStyle name="Normal 4 2" xfId="48"/>
    <cellStyle name="Normal 4 2 2" xfId="209"/>
    <cellStyle name="Normal 4 2 3" xfId="210"/>
    <cellStyle name="Normal 4 2 4" xfId="211"/>
    <cellStyle name="Normal 4 2 5" xfId="212"/>
    <cellStyle name="Normal 4 3" xfId="49"/>
    <cellStyle name="Normal 4 3 2" xfId="213"/>
    <cellStyle name="Normal 4 4" xfId="214"/>
    <cellStyle name="Normal 4 5" xfId="215"/>
    <cellStyle name="Normal 4 6" xfId="216"/>
    <cellStyle name="Normal 5" xfId="5"/>
    <cellStyle name="Normal 5 2" xfId="50"/>
    <cellStyle name="Normal 5 2 2" xfId="217"/>
    <cellStyle name="Normal 5 3" xfId="218"/>
    <cellStyle name="Normal 5 4" xfId="219"/>
    <cellStyle name="Normal 6" xfId="51"/>
    <cellStyle name="Normal 6 2" xfId="52"/>
    <cellStyle name="Normal 6 3" xfId="220"/>
    <cellStyle name="Normal 6 4" xfId="221"/>
    <cellStyle name="Normal 6 5" xfId="222"/>
    <cellStyle name="Normal 7" xfId="53"/>
    <cellStyle name="Normal 7 2" xfId="223"/>
    <cellStyle name="Normal 7 3" xfId="224"/>
    <cellStyle name="Normal 7 4" xfId="225"/>
    <cellStyle name="Normal 7 5" xfId="226"/>
    <cellStyle name="Normal 8" xfId="54"/>
    <cellStyle name="Normal 8 2" xfId="227"/>
    <cellStyle name="Normal 8 3" xfId="228"/>
    <cellStyle name="Normal 8 4" xfId="229"/>
    <cellStyle name="Normal 9" xfId="55"/>
    <cellStyle name="Normal 9 2" xfId="230"/>
    <cellStyle name="Normal 9 3" xfId="231"/>
    <cellStyle name="Normal_0112 No Link Exp" xfId="257"/>
    <cellStyle name="Normal_97ActWisc" xfId="258"/>
    <cellStyle name="Normal_Book2" xfId="256"/>
    <cellStyle name="Normal_Book2_12-31-2004 SPS BK Revised Revenue Credit" xfId="259"/>
    <cellStyle name="Normal_Book4_1" xfId="2"/>
    <cellStyle name="Normal_Budgeted A Statements" xfId="3"/>
    <cellStyle name="Normal_Plant Workpaper 4" xfId="8"/>
    <cellStyle name="Normal_Revenue Credits Workpaper P12" xfId="262"/>
    <cellStyle name="Normal_Sheet2" xfId="263"/>
    <cellStyle name="Normal_Supporting Calculations for Allocation Factors" xfId="261"/>
    <cellStyle name="Normal_Taxes Other Than Income Taxes Workpaper P9" xfId="260"/>
    <cellStyle name="Note 2" xfId="232"/>
    <cellStyle name="Note 2 2" xfId="233"/>
    <cellStyle name="Note 3" xfId="234"/>
    <cellStyle name="Note 4" xfId="235"/>
    <cellStyle name="Output 2" xfId="236"/>
    <cellStyle name="Percent [2]" xfId="56"/>
    <cellStyle name="Percent 2" xfId="57"/>
    <cellStyle name="Percent 2 2" xfId="68"/>
    <cellStyle name="Percent 2 3" xfId="237"/>
    <cellStyle name="Percent 3" xfId="58"/>
    <cellStyle name="Percent 3 2" xfId="238"/>
    <cellStyle name="Percent 3 3" xfId="239"/>
    <cellStyle name="Percent 3 4" xfId="240"/>
    <cellStyle name="Percent 4" xfId="241"/>
    <cellStyle name="Percent 5" xfId="242"/>
    <cellStyle name="Percent 6" xfId="243"/>
    <cellStyle name="Percent 6 2" xfId="244"/>
    <cellStyle name="Percent 6 3" xfId="245"/>
    <cellStyle name="Percent.2" xfId="246"/>
    <cellStyle name="Percent.2 2" xfId="247"/>
    <cellStyle name="RangeBelow" xfId="59"/>
    <cellStyle name="style1" xfId="248"/>
    <cellStyle name="SubRoutine" xfId="60"/>
    <cellStyle name="þ(Î'_x000c_ïþ÷_x000c_âþÖ_x0006__x0002_Þ”_x0013__x0007__x0001__x0001_" xfId="61"/>
    <cellStyle name="Title 2" xfId="249"/>
    <cellStyle name="Title 3" xfId="250"/>
    <cellStyle name="Title 4" xfId="251"/>
    <cellStyle name="Title 5" xfId="252"/>
    <cellStyle name="Total 2" xfId="253"/>
    <cellStyle name="Unprot" xfId="62"/>
    <cellStyle name="Unprot$" xfId="63"/>
    <cellStyle name="Unprotect" xfId="64"/>
    <cellStyle name="User_Defined_A" xfId="254"/>
    <cellStyle name="Warning Text 2" xfId="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MN%20Valley\2002%20Rate%20Study\Working\MVEC%20Rev%20Req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S1\IMPACT_Bus\Documents%20and%20Settings\lfokken\Local%20Settings\Temporary%20Internet%20Files\OLKA6\frst%202005%20Budget%20board%20approv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COS%20Period%20I%202004\A%20Statemen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yce\clients\Clients\MN%20Valley\2002%20Rate%20Study\MVEC%20COS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Documents%20and%20Settings\u4083\Application%20Data\Microsoft\Excel\Workpaper%20CWIP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SSP-SS\REVREQ\EXCEL\ROR03\BU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bbcs01\Local%20Settings\Temporary%20Internet%20Files\OLK1632\FINANC\AFUDC\AFUDC%202002\AFUDC2002%20Forecast%20All%20Cos%20Act.%20thru%20M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axSrvcs\INCOME\1998\tax_pymts\summar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Rates%20and%20Power%20Billing\Cost%20of%20Service%20Study\2010\2010%20COS\2010%20COS%20Budget--Capped%20Participation%20Mod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RateBa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ERICA\SFAS109\MAY9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Clients\66120\2002\pen\ss\FAS%2087\2002%20Expense\March%202002\Change%205%20-%20South%20Actual%20Elections%20-%20Starting%20Poi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\200012%20COS\200012%20Expens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REVREQ\EXCEL\FERC\Cos1998\9812R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2746\CLOSE\96\PSC96AC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ouillard1\my%20documents\Documents%20and%20Settings\mac\My%20Documents\2003lc\Data%20Request\Blank%20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SPS%20COSS%20for%202003\December%202003\BK%20Inpu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E\RAID_TWO\SYSOPS\MEMBILL\COOPBIL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Everyone\Team%20Scoreboard\Rate%20Forecasting%20Team\2005%20Budget\frst%202005%20Budget%2009220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ial%20Services\Budget\2008\2008%20Budget%20Book%20Schedu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Finance\Financial%20Services\FIN_PLAN\BUDGET\2001\Energy%20&amp;%20Demand\Energy%20Requirement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Documents%20and%20Settings\te594\Local%20Settings\Temporary%20Internet%20Files\OLK13\T1088\EXCELDOC\1997_SPS_Tax\SFAS109\LIBDEP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FERC\Cos%202002\0212%20A%20State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shared\Transmission\Contracts%20and%20Strategy\Administrative\Old%20Trans%20Strategy%20Files!!\MISO%20Attachment%20O\2010\December%2031%20-%20FINAL\SSP-SS\REVREQ\EXCEL\Surv2003\09%202003\Se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nnis\Local%20Settings\Temporary%20Internet%20Files\OLK34\2005L&amp;C%20%23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Services\2008-2038%20Financial%20Forecast\forecastbackups\2008-2038%20Rate%20Forecast%20Chris%2009-25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ntfs\Transmission\Contracts%20and%20Strategy\Administrative\Old%20Trans%20Strategy%20Files!!\MISO%20Attachment%20O\2010\December%2031%20-%20FINAL\SSP-SS\REVREQ\EXCEL\FERC\SPS%20COSS%20for%202003\December%202003\December%2031,%202003%20A%20Statem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/Contracts%20and%20Strategy/Administrative/Old%20Trans%20Strategy%20Files!!/MISO%20Attachment%20O/2010/December%2031%20-%20FINAL/SSP-SS/REVREQ/EXCEL/FERC/SPS%20COSS%20for%202003/December%202003/December%2031,%202003%20A%20State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CCTG\GRE\Power%20Bill\Ex%20(DRL-1,2,4-8)%20DEA_ex_2003%20power%20co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GROUPDIR\FIN_PLAN\BUDGET\1998\REVENUE\MEMRT97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put"/>
      <sheetName val="HistTest"/>
      <sheetName val="StOpPres"/>
      <sheetName val="SumPres"/>
      <sheetName val="RevPres"/>
      <sheetName val="PPower"/>
      <sheetName val="RevReq"/>
      <sheetName val="RateBase"/>
      <sheetName val="Prepay"/>
      <sheetName val="CostCap"/>
      <sheetName val="Growth"/>
      <sheetName val="CostEq"/>
      <sheetName val="Table4"/>
      <sheetName val="AdjStOp "/>
      <sheetName val="StOpProp"/>
      <sheetName val="SumProp"/>
      <sheetName val="RevProp"/>
      <sheetName val="Sched"/>
      <sheetName val="Compare"/>
      <sheetName val="ResidentialComp"/>
      <sheetName val="GS20 Comp"/>
      <sheetName val="GS25 Comp"/>
      <sheetName val="LC40 Comp"/>
      <sheetName val="Rate Design Opts"/>
      <sheetName val="LM COS Sum (2)"/>
      <sheetName val="LM COS (2)"/>
      <sheetName val="Lg C&amp;I Int"/>
      <sheetName val="Sm C&amp;I Int"/>
      <sheetName val="Tables"/>
      <sheetName val="Transp 1"/>
      <sheetName val="ResGraph"/>
      <sheetName val="ResGraph (2)"/>
      <sheetName val="Text tables"/>
      <sheetName val="data_COS Summary"/>
      <sheetName val="data_COS Summary_2"/>
    </sheetNames>
    <sheetDataSet>
      <sheetData sheetId="0" refreshError="1"/>
      <sheetData sheetId="1" refreshError="1"/>
      <sheetData sheetId="2" refreshError="1">
        <row r="1">
          <cell r="J1" t="str">
            <v>MN Valley Electic Cooperative</v>
          </cell>
          <cell r="O1" t="str">
            <v>Historical Test</v>
          </cell>
        </row>
        <row r="2">
          <cell r="O2" t="str">
            <v>Page 1 of 8</v>
          </cell>
        </row>
        <row r="4">
          <cell r="J4" t="str">
            <v>Historical Data Test -- Summary</v>
          </cell>
        </row>
        <row r="5">
          <cell r="J5" t="str">
            <v>Summary of Consumers, Energy Sales, and</v>
          </cell>
        </row>
        <row r="6">
          <cell r="J6" t="str">
            <v>Revenue Under Present Rates</v>
          </cell>
        </row>
        <row r="7">
          <cell r="J7" t="str">
            <v xml:space="preserve"> I.  Comparison of Utility Recorded and PSE Calculated Revenue for 2001</v>
          </cell>
        </row>
        <row r="8">
          <cell r="J8" t="str">
            <v>(a)</v>
          </cell>
          <cell r="K8" t="str">
            <v>(b)</v>
          </cell>
          <cell r="M8" t="str">
            <v>(c)</v>
          </cell>
          <cell r="N8" t="str">
            <v>(d)</v>
          </cell>
          <cell r="O8" t="str">
            <v>(f)</v>
          </cell>
          <cell r="P8" t="str">
            <v>(g)</v>
          </cell>
          <cell r="Q8" t="str">
            <v>(h)</v>
          </cell>
        </row>
        <row r="9">
          <cell r="P9" t="str">
            <v>Difference</v>
          </cell>
        </row>
        <row r="10">
          <cell r="J10" t="str">
            <v>Line</v>
          </cell>
          <cell r="L10" t="str">
            <v/>
          </cell>
          <cell r="M10" t="str">
            <v>Utility</v>
          </cell>
          <cell r="N10" t="str">
            <v>Calculated</v>
          </cell>
          <cell r="P10" t="str">
            <v>w/Chg</v>
          </cell>
        </row>
        <row r="11">
          <cell r="J11" t="str">
            <v>No.</v>
          </cell>
          <cell r="K11" t="str">
            <v xml:space="preserve"> Description</v>
          </cell>
          <cell r="M11" t="str">
            <v>Revenue</v>
          </cell>
          <cell r="N11" t="str">
            <v>Revenue</v>
          </cell>
          <cell r="O11" t="str">
            <v>Difference</v>
          </cell>
          <cell r="P11" t="str">
            <v>in Rate</v>
          </cell>
          <cell r="Q11" t="str">
            <v>Percent</v>
          </cell>
        </row>
        <row r="12">
          <cell r="M12" t="str">
            <v>($)</v>
          </cell>
          <cell r="N12" t="str">
            <v>($)</v>
          </cell>
          <cell r="O12" t="str">
            <v>($)</v>
          </cell>
          <cell r="P12" t="str">
            <v>($)</v>
          </cell>
          <cell r="Q12" t="str">
            <v>(%)</v>
          </cell>
        </row>
        <row r="13">
          <cell r="J13">
            <v>1</v>
          </cell>
          <cell r="K13" t="str">
            <v>General Service Residential (GS10)</v>
          </cell>
          <cell r="M13">
            <v>17959935</v>
          </cell>
          <cell r="N13">
            <v>18483023.261047363</v>
          </cell>
          <cell r="O13">
            <v>523088.26104736328</v>
          </cell>
          <cell r="Q13">
            <v>2.9125286981682463</v>
          </cell>
        </row>
        <row r="14">
          <cell r="J14">
            <v>2</v>
          </cell>
          <cell r="K14" t="str">
            <v>General Service Commercial</v>
          </cell>
          <cell r="O14">
            <v>0</v>
          </cell>
          <cell r="Q14">
            <v>0</v>
          </cell>
        </row>
        <row r="15">
          <cell r="J15">
            <v>3</v>
          </cell>
          <cell r="K15" t="str">
            <v>Single Phase (GS20)</v>
          </cell>
          <cell r="M15">
            <v>4914407</v>
          </cell>
          <cell r="N15">
            <v>5111175.3</v>
          </cell>
          <cell r="P15">
            <v>122904.25999999975</v>
          </cell>
          <cell r="Q15">
            <v>2.5008970563488075</v>
          </cell>
        </row>
        <row r="16">
          <cell r="J16">
            <v>4</v>
          </cell>
          <cell r="K16" t="str">
            <v>Multi-Phase (GS25)</v>
          </cell>
          <cell r="M16">
            <v>1643806</v>
          </cell>
          <cell r="N16">
            <v>1694840.3</v>
          </cell>
          <cell r="P16">
            <v>24019.135000000024</v>
          </cell>
          <cell r="Q16">
            <v>1.4611903716131966</v>
          </cell>
        </row>
        <row r="17">
          <cell r="J17">
            <v>5</v>
          </cell>
          <cell r="K17" t="str">
            <v>Small Generation Peak Alert</v>
          </cell>
        </row>
        <row r="18">
          <cell r="J18">
            <v>6</v>
          </cell>
          <cell r="K18" t="str">
            <v>Single Phase (SG110)</v>
          </cell>
          <cell r="M18">
            <v>112246</v>
          </cell>
          <cell r="N18">
            <v>119200.72800000002</v>
          </cell>
          <cell r="O18">
            <v>6954.7280000000173</v>
          </cell>
          <cell r="Q18">
            <v>6.1959695668442683</v>
          </cell>
        </row>
        <row r="19">
          <cell r="J19">
            <v>7</v>
          </cell>
          <cell r="K19" t="str">
            <v>Three Phase (SG130)</v>
          </cell>
          <cell r="M19">
            <v>68142</v>
          </cell>
          <cell r="N19">
            <v>72325.73000000001</v>
          </cell>
          <cell r="O19">
            <v>4183.7300000000105</v>
          </cell>
          <cell r="Q19">
            <v>6.139722931525359</v>
          </cell>
        </row>
        <row r="20">
          <cell r="J20">
            <v>8</v>
          </cell>
          <cell r="K20" t="str">
            <v>Commercial Service</v>
          </cell>
          <cell r="O20">
            <v>0</v>
          </cell>
          <cell r="Q20">
            <v>0</v>
          </cell>
        </row>
        <row r="21">
          <cell r="J21">
            <v>9</v>
          </cell>
          <cell r="K21" t="str">
            <v>Single Phase (CO30)</v>
          </cell>
          <cell r="M21">
            <v>158956</v>
          </cell>
          <cell r="N21">
            <v>166436.86900000001</v>
          </cell>
          <cell r="O21">
            <v>7480.8690000000061</v>
          </cell>
          <cell r="Q21">
            <v>4.70625141548605</v>
          </cell>
        </row>
        <row r="22">
          <cell r="J22">
            <v>10</v>
          </cell>
          <cell r="K22" t="str">
            <v>Multi Phase (CO35)</v>
          </cell>
          <cell r="M22">
            <v>38867</v>
          </cell>
          <cell r="N22">
            <v>40769.738000000005</v>
          </cell>
          <cell r="O22">
            <v>1902.7380000000048</v>
          </cell>
          <cell r="Q22">
            <v>4.8955103301000973</v>
          </cell>
        </row>
        <row r="23">
          <cell r="J23">
            <v>11</v>
          </cell>
          <cell r="K23" t="str">
            <v>Large Commercial (LC40)</v>
          </cell>
          <cell r="M23">
            <v>2226423</v>
          </cell>
          <cell r="N23">
            <v>2348810.67</v>
          </cell>
          <cell r="P23">
            <v>73668.961099999913</v>
          </cell>
          <cell r="Q23">
            <v>3.3088483679875704</v>
          </cell>
        </row>
        <row r="24">
          <cell r="J24">
            <v>12</v>
          </cell>
          <cell r="K24" t="str">
            <v>Large Commercial Peak Alert (LPA45)</v>
          </cell>
          <cell r="M24">
            <v>1567425</v>
          </cell>
          <cell r="N24">
            <v>1674175.9</v>
          </cell>
          <cell r="P24">
            <v>73482.034999999945</v>
          </cell>
          <cell r="Q24">
            <v>4.6880734325406284</v>
          </cell>
        </row>
        <row r="25">
          <cell r="J25">
            <v>13</v>
          </cell>
          <cell r="K25" t="str">
            <v>Large Commercial Interruptible (LI47)</v>
          </cell>
          <cell r="M25">
            <v>325071</v>
          </cell>
          <cell r="N25">
            <v>335691.56</v>
          </cell>
          <cell r="O25">
            <v>10620.559999999998</v>
          </cell>
          <cell r="Q25">
            <v>3.267150868579479</v>
          </cell>
        </row>
        <row r="26">
          <cell r="J26">
            <v>14</v>
          </cell>
          <cell r="K26" t="str">
            <v>Bulk  Power Peak Alert (BP48)</v>
          </cell>
          <cell r="M26">
            <v>631756</v>
          </cell>
          <cell r="N26">
            <v>679732.65</v>
          </cell>
          <cell r="P26">
            <v>32134.700000000026</v>
          </cell>
          <cell r="Q26">
            <v>5.0865682320389558</v>
          </cell>
        </row>
        <row r="27">
          <cell r="J27">
            <v>15</v>
          </cell>
          <cell r="K27" t="str">
            <v>Peak Controlled Energy Rate</v>
          </cell>
          <cell r="O27">
            <v>0</v>
          </cell>
          <cell r="Q27">
            <v>0</v>
          </cell>
        </row>
        <row r="28">
          <cell r="J28">
            <v>16</v>
          </cell>
          <cell r="K28" t="str">
            <v>Single Phase (PC112)</v>
          </cell>
          <cell r="M28">
            <v>1604</v>
          </cell>
          <cell r="N28">
            <v>1665.69</v>
          </cell>
          <cell r="O28">
            <v>61.690000000000055</v>
          </cell>
          <cell r="Q28">
            <v>3.8460099750623478</v>
          </cell>
        </row>
        <row r="29">
          <cell r="J29">
            <v>17</v>
          </cell>
          <cell r="K29" t="str">
            <v>Three Phase (PC132)</v>
          </cell>
          <cell r="M29">
            <v>2087</v>
          </cell>
          <cell r="N29">
            <v>2391.2399999999998</v>
          </cell>
          <cell r="O29">
            <v>304.23999999999978</v>
          </cell>
          <cell r="Q29">
            <v>14.577862961188298</v>
          </cell>
        </row>
        <row r="30">
          <cell r="J30">
            <v>18</v>
          </cell>
          <cell r="K30" t="str">
            <v xml:space="preserve">Renewable Energy </v>
          </cell>
          <cell r="Q30">
            <v>0</v>
          </cell>
        </row>
        <row r="31">
          <cell r="J31">
            <v>19</v>
          </cell>
          <cell r="K31" t="str">
            <v>Residential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</row>
        <row r="32">
          <cell r="J32">
            <v>20</v>
          </cell>
          <cell r="K32" t="str">
            <v>Commercial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</row>
        <row r="33">
          <cell r="J33">
            <v>21</v>
          </cell>
          <cell r="K33" t="str">
            <v>Energy Controlled Service</v>
          </cell>
        </row>
        <row r="34">
          <cell r="J34">
            <v>22</v>
          </cell>
          <cell r="K34" t="str">
            <v>Cycled Single Phase (OP19)</v>
          </cell>
          <cell r="M34">
            <v>3131</v>
          </cell>
          <cell r="N34">
            <v>3239.92</v>
          </cell>
          <cell r="O34">
            <v>108.92000000000007</v>
          </cell>
          <cell r="Q34">
            <v>3.4787607793037392</v>
          </cell>
        </row>
        <row r="35">
          <cell r="J35">
            <v>23</v>
          </cell>
          <cell r="K35" t="str">
            <v>Interruptible Single  Phase (OP14)</v>
          </cell>
          <cell r="M35">
            <v>2312</v>
          </cell>
          <cell r="N35">
            <v>2449.0350000000003</v>
          </cell>
          <cell r="O35">
            <v>137.03500000000031</v>
          </cell>
          <cell r="Q35">
            <v>5.9271193771626427</v>
          </cell>
        </row>
        <row r="36">
          <cell r="J36">
            <v>24</v>
          </cell>
          <cell r="K36" t="str">
            <v>Interruptible Multi  Phase (OP34)</v>
          </cell>
          <cell r="M36">
            <v>754</v>
          </cell>
          <cell r="N36">
            <v>786.82500000000005</v>
          </cell>
          <cell r="O36">
            <v>32.825000000000045</v>
          </cell>
          <cell r="Q36">
            <v>4.3534482758620747</v>
          </cell>
        </row>
        <row r="37">
          <cell r="J37">
            <v>25</v>
          </cell>
          <cell r="K37" t="str">
            <v>Street &amp; Highway Lighting  1</v>
          </cell>
          <cell r="M37">
            <v>0</v>
          </cell>
          <cell r="O37">
            <v>0</v>
          </cell>
          <cell r="Q37">
            <v>0</v>
          </cell>
        </row>
        <row r="38">
          <cell r="J38">
            <v>26</v>
          </cell>
          <cell r="K38" t="str">
            <v>Security Lighting  1</v>
          </cell>
          <cell r="M38">
            <v>492318</v>
          </cell>
          <cell r="N38">
            <v>501584.52</v>
          </cell>
          <cell r="O38">
            <v>9266.5200000000186</v>
          </cell>
          <cell r="Q38">
            <v>1.8822224659671225</v>
          </cell>
        </row>
        <row r="39">
          <cell r="J39">
            <v>27</v>
          </cell>
          <cell r="K39" t="str">
            <v>Municipal Siren Service</v>
          </cell>
          <cell r="M39">
            <v>1794</v>
          </cell>
          <cell r="N39">
            <v>1627.2000000000003</v>
          </cell>
          <cell r="O39">
            <v>-166.79999999999973</v>
          </cell>
          <cell r="Q39">
            <v>-9.2976588628762382</v>
          </cell>
        </row>
        <row r="40">
          <cell r="J40">
            <v>28</v>
          </cell>
          <cell r="K40" t="str">
            <v>Controlled Load Service</v>
          </cell>
        </row>
        <row r="41">
          <cell r="J41">
            <v>29</v>
          </cell>
          <cell r="K41" t="str">
            <v>Ctrl'd Water Heater (WH)  2</v>
          </cell>
          <cell r="M41">
            <v>0</v>
          </cell>
          <cell r="N41">
            <v>-82152</v>
          </cell>
          <cell r="O41">
            <v>-82152</v>
          </cell>
          <cell r="Q41">
            <v>0</v>
          </cell>
        </row>
        <row r="42">
          <cell r="J42">
            <v>30</v>
          </cell>
          <cell r="K42" t="str">
            <v>Ctrl'd Air Cond. (AC)  2</v>
          </cell>
          <cell r="M42">
            <v>0</v>
          </cell>
          <cell r="N42">
            <v>-97245</v>
          </cell>
          <cell r="O42">
            <v>-97245</v>
          </cell>
          <cell r="Q42">
            <v>0</v>
          </cell>
        </row>
        <row r="43">
          <cell r="J43">
            <v>31</v>
          </cell>
          <cell r="K43" t="str">
            <v>Ctrl'd Air Cond.-Lg (CA)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</row>
        <row r="44">
          <cell r="J44">
            <v>32</v>
          </cell>
          <cell r="K44" t="str">
            <v>Metered Off-Peak (OP12)</v>
          </cell>
          <cell r="M44">
            <v>245309</v>
          </cell>
          <cell r="N44">
            <v>260615.95</v>
          </cell>
          <cell r="O44">
            <v>15306.950000000012</v>
          </cell>
          <cell r="Q44">
            <v>6.2398648235490795</v>
          </cell>
        </row>
        <row r="45">
          <cell r="J45">
            <v>33</v>
          </cell>
          <cell r="K45" t="str">
            <v>Mtrd Air Cond. (OP13)</v>
          </cell>
          <cell r="M45">
            <v>56388</v>
          </cell>
          <cell r="N45">
            <v>52937.612000000001</v>
          </cell>
          <cell r="O45">
            <v>-3450.387999999999</v>
          </cell>
          <cell r="Q45">
            <v>-6.1190111371213716</v>
          </cell>
        </row>
        <row r="46">
          <cell r="J46">
            <v>34</v>
          </cell>
          <cell r="K46" t="str">
            <v>Mtrd Air Unmtrd WH (OP15)</v>
          </cell>
          <cell r="M46">
            <v>580122</v>
          </cell>
          <cell r="N46">
            <v>631501.14300000004</v>
          </cell>
          <cell r="O46">
            <v>51379.14300000004</v>
          </cell>
          <cell r="Q46">
            <v>8.8566099889333678</v>
          </cell>
        </row>
        <row r="47">
          <cell r="J47">
            <v>35</v>
          </cell>
          <cell r="K47" t="str">
            <v xml:space="preserve">           Total </v>
          </cell>
          <cell r="M47">
            <v>31032853</v>
          </cell>
          <cell r="N47">
            <v>32005584.841047358</v>
          </cell>
          <cell r="O47">
            <v>447814.02104736329</v>
          </cell>
          <cell r="P47">
            <v>326209.09109999967</v>
          </cell>
          <cell r="Q47">
            <v>2.4942054542885987</v>
          </cell>
        </row>
        <row r="312">
          <cell r="D312">
            <v>16042609</v>
          </cell>
          <cell r="E312" t="str">
            <v>kWh</v>
          </cell>
          <cell r="F312" t="str">
            <v>Total</v>
          </cell>
          <cell r="G312">
            <v>631501.14300000004</v>
          </cell>
        </row>
        <row r="314">
          <cell r="C314" t="str">
            <v xml:space="preserve"> Totals</v>
          </cell>
          <cell r="D314">
            <v>453916618</v>
          </cell>
          <cell r="E314" t="str">
            <v>kWh</v>
          </cell>
          <cell r="G314">
            <v>32005584.841047358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tatement of Ops - 3 yr"/>
      <sheetName val="Non-member rev 3 yr"/>
      <sheetName val="Fuel-3 Yr"/>
      <sheetName val="Purch Pwr-3 Yr"/>
      <sheetName val="O&amp;M-3 Yr"/>
      <sheetName val="Cashflow - 3 yr"/>
      <sheetName val="Falkirk"/>
      <sheetName val="Generation"/>
      <sheetName val="Transmission"/>
      <sheetName val="Other Inv"/>
      <sheetName val="Resources"/>
      <sheetName val="Fuel and PP"/>
      <sheetName val="General and Misc"/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SRE"/>
      <sheetName val="New Generation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Unbundled Rate-Base"/>
      <sheetName val="Unbundled Rate-Lois "/>
      <sheetName val="SU Report"/>
      <sheetName val="Sales and Dispatch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 - Page 1 of 1 - PLANT"/>
      <sheetName val="WPAD-Plant Data"/>
      <sheetName val="WPAD - Average Reclass"/>
      <sheetName val="WPAD Asset Reclass-Average"/>
      <sheetName val="WPAD In-Out Analysis-2004"/>
      <sheetName val="WPAD In-Out Analysis-2003"/>
      <sheetName val="WPAD ProdFunc-2004"/>
      <sheetName val="WPAD ProdFunc-2003"/>
      <sheetName val="WPAD Equip-Land-Struct 2004"/>
      <sheetName val="WPAD Equip-Land-Struct 2003"/>
      <sheetName val="WPAD Asset Reclass-2004"/>
      <sheetName val="WPAD Asset Reclass-2003"/>
      <sheetName val="Ovrhd &amp; Undrgrnd Conductors"/>
      <sheetName val="AE - AccumDepr"/>
      <sheetName val="WPAE-Accum Depr Data Input"/>
      <sheetName val="AF - Deferred Credits"/>
      <sheetName val="AG - Def. Debits, Page 1 of 2"/>
      <sheetName val="AG - Def. Debits, Page 2 of 3"/>
      <sheetName val="AG - Def. Debits, Page 3 of 3"/>
      <sheetName val="WPAG - Pollution Control CWIP"/>
      <sheetName val="AH-O&amp;M, Pages 1 of 7"/>
      <sheetName val="AH-O&amp;M, Pages 2-3 of 7"/>
      <sheetName val="AH-O&amp;M, Pages 4-7 of 7"/>
      <sheetName val="WPAH-Per Book Energy Costs"/>
      <sheetName val="WPAH-Coal Cost Summary"/>
      <sheetName val="WPAH-Coal Detail Summary"/>
      <sheetName val="WPAH-Coal Cost, Harrington"/>
      <sheetName val="WPAH-Coal Cost, Tolk"/>
      <sheetName val="WPAH-FERC 557.00-Other Expenses"/>
      <sheetName val="WPAI-Labor, Page 1 of 7"/>
      <sheetName val="WPAI-Labor, Pages 2-3 of 7"/>
      <sheetName val="WPAI-Labor, Pages 4-7 of 7"/>
      <sheetName val="WPAI-Labor Detail"/>
      <sheetName val="AJ-Dep &amp; Amort Page 1 of 3 FERC"/>
      <sheetName val="AJ-Dep &amp; Amort Page 2 of 3 FERC"/>
      <sheetName val="AJ-Dep &amp; Amort Page 3 of 3 FERC"/>
      <sheetName val="WPAJ-FERC Dep Expense"/>
      <sheetName val="WPAJ-Blended Rate, Summary"/>
      <sheetName val="WPAJ-Depr. Exp. Detail Blended"/>
      <sheetName val="AJ-Dep &amp; Amort Page 2 of 2"/>
      <sheetName val="WPAJ-Deprec. Exp. Detail"/>
      <sheetName val="WPAJ Depr Exp"/>
      <sheetName val="WPAJ ProdFunc-2004"/>
      <sheetName val="AK-Taxes Other Than Income"/>
      <sheetName val="WPAK - Taxes Other Than Detail"/>
      <sheetName val="AL - Page 1, Working Capital"/>
      <sheetName val="AL- Page 2, CWC"/>
      <sheetName val="AL - Page 3, Fuel Stock"/>
      <sheetName val="AL - Page 4, M&amp;S"/>
      <sheetName val="AL - Page 5, Prepayments"/>
      <sheetName val="AL - Page 6, Pension"/>
      <sheetName val="WPAL - Prepayments"/>
      <sheetName val="AM - CWIP"/>
      <sheetName val="WPAM-CWIP"/>
      <sheetName val="AN-Notes Payable"/>
      <sheetName val="AO - AFUDC"/>
      <sheetName val="AP-FIT Ded, Interest"/>
      <sheetName val="AQ - FIT Ded"/>
      <sheetName val="WPAQ- Reconciliation"/>
      <sheetName val="AR-FIT"/>
      <sheetName val="AS-Additional SIT Adjustments"/>
      <sheetName val="AT-SIT Adjustments"/>
      <sheetName val="AU-Revenue Credits"/>
      <sheetName val="WPAU-Account 454"/>
      <sheetName val="WPAU-Recon from JDE to FF1"/>
      <sheetName val="WPAU-Account 456 Detail"/>
      <sheetName val="WPAU-EM Margins"/>
      <sheetName val="WPAU-Interco Wheeling Elimin."/>
      <sheetName val="WPAU-Misc. - Account 456.42"/>
      <sheetName val="AV - Page 1 of 2"/>
      <sheetName val="AV - Page 2 of 2"/>
      <sheetName val="AW-Cost of Short Term Debt"/>
      <sheetName val="WPAW-Short Term Rate"/>
      <sheetName val="AX-Rate Changes"/>
      <sheetName val="AY-Revenue Tax Rate Date"/>
      <sheetName val="AJ-Dep &amp; Amort Page 1 of 2"/>
      <sheetName val="AP - FIT Inter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>
        <row r="324">
          <cell r="AB324" t="str">
            <v>1995 TAX RETURN</v>
          </cell>
        </row>
      </sheetData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enInput"/>
      <sheetName val="Input"/>
      <sheetName val="COS Summary"/>
      <sheetName val="Plant"/>
      <sheetName val="AdjStOp"/>
      <sheetName val="RevReq"/>
      <sheetName val="SumClFact"/>
      <sheetName val="SumReqByCl"/>
      <sheetName val="PlantByCl"/>
      <sheetName val="RevReqByCl"/>
      <sheetName val="ClLoad"/>
      <sheetName val="Alloc"/>
      <sheetName val="Tables"/>
      <sheetName val="Cost_Cust"/>
      <sheetName val="MVEC COS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Q1" t="str">
            <v>Table 5.1</v>
          </cell>
        </row>
        <row r="2">
          <cell r="E2" t="str">
            <v>Table 2.2</v>
          </cell>
          <cell r="S2" t="str">
            <v>Table 2.3</v>
          </cell>
          <cell r="AQ2" t="str">
            <v>Revenue Requirements Summary -- BUNDLED</v>
          </cell>
        </row>
        <row r="3">
          <cell r="E3" t="str">
            <v>Breakdown of Revenue Requirements</v>
          </cell>
          <cell r="S3" t="str">
            <v>Summary of Unbundled Cost of Service Analysis Results</v>
          </cell>
          <cell r="BO3" t="str">
            <v>Table 5.16</v>
          </cell>
        </row>
        <row r="4">
          <cell r="E4" t="str">
            <v>By Function</v>
          </cell>
          <cell r="AW4" t="str">
            <v>General</v>
          </cell>
          <cell r="AX4" t="str">
            <v>General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O4" t="str">
            <v>Comparison of Bundled and Unbundled COS for</v>
          </cell>
        </row>
        <row r="5">
          <cell r="E5" t="str">
            <v>(1)</v>
          </cell>
          <cell r="F5" t="str">
            <v>(2)</v>
          </cell>
          <cell r="H5" t="str">
            <v>(3)</v>
          </cell>
          <cell r="I5" t="str">
            <v>(4)</v>
          </cell>
          <cell r="K5" t="str">
            <v>(5)</v>
          </cell>
          <cell r="M5" t="str">
            <v>(6)</v>
          </cell>
          <cell r="N5" t="str">
            <v>(7)</v>
          </cell>
          <cell r="O5" t="str">
            <v>(8)</v>
          </cell>
          <cell r="X5" t="str">
            <v>General</v>
          </cell>
          <cell r="Y5" t="str">
            <v>General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Q5" t="str">
            <v xml:space="preserve"> Line</v>
          </cell>
          <cell r="AW5" t="str">
            <v>Single</v>
          </cell>
          <cell r="AX5" t="str">
            <v>Three</v>
          </cell>
          <cell r="AY5" t="str">
            <v>Large</v>
          </cell>
          <cell r="AZ5">
            <v>0</v>
          </cell>
          <cell r="BA5" t="str">
            <v>Class</v>
          </cell>
          <cell r="BB5" t="str">
            <v>Class</v>
          </cell>
          <cell r="BC5" t="str">
            <v>Class</v>
          </cell>
          <cell r="BD5" t="str">
            <v>Class</v>
          </cell>
          <cell r="BE5" t="str">
            <v>Class</v>
          </cell>
          <cell r="BF5" t="str">
            <v>Class</v>
          </cell>
          <cell r="BG5" t="str">
            <v>Class</v>
          </cell>
          <cell r="BH5" t="str">
            <v>Class</v>
          </cell>
          <cell r="BI5" t="str">
            <v>Class</v>
          </cell>
          <cell r="BJ5" t="str">
            <v>Class</v>
          </cell>
          <cell r="BK5">
            <v>0</v>
          </cell>
          <cell r="BO5" t="str">
            <v>General Single Phase Class</v>
          </cell>
        </row>
        <row r="6">
          <cell r="E6" t="str">
            <v>Line</v>
          </cell>
          <cell r="K6" t="str">
            <v>DISCO</v>
          </cell>
          <cell r="X6" t="str">
            <v>Single</v>
          </cell>
          <cell r="Y6" t="str">
            <v>Three</v>
          </cell>
          <cell r="Z6" t="str">
            <v>Large</v>
          </cell>
          <cell r="AA6">
            <v>0</v>
          </cell>
          <cell r="AB6" t="str">
            <v>Class</v>
          </cell>
          <cell r="AC6" t="str">
            <v>Class</v>
          </cell>
          <cell r="AD6" t="str">
            <v>Class</v>
          </cell>
          <cell r="AE6" t="str">
            <v>Class</v>
          </cell>
          <cell r="AF6" t="str">
            <v>Class</v>
          </cell>
          <cell r="AG6" t="str">
            <v>Class</v>
          </cell>
          <cell r="AH6" t="str">
            <v>Class</v>
          </cell>
          <cell r="AI6" t="str">
            <v>Class</v>
          </cell>
          <cell r="AJ6" t="str">
            <v>Class</v>
          </cell>
          <cell r="AK6" t="str">
            <v>Class</v>
          </cell>
          <cell r="AL6">
            <v>0</v>
          </cell>
          <cell r="AQ6" t="str">
            <v>No.</v>
          </cell>
          <cell r="AR6" t="str">
            <v>Description</v>
          </cell>
          <cell r="AV6" t="str">
            <v>Total</v>
          </cell>
          <cell r="AW6" t="str">
            <v>Phase</v>
          </cell>
          <cell r="AX6" t="str">
            <v>Phase</v>
          </cell>
          <cell r="AY6" t="str">
            <v>Commercial</v>
          </cell>
          <cell r="AZ6" t="str">
            <v>Irrigation</v>
          </cell>
          <cell r="BA6">
            <v>5</v>
          </cell>
          <cell r="BB6">
            <v>6</v>
          </cell>
          <cell r="BC6">
            <v>7</v>
          </cell>
          <cell r="BD6">
            <v>8</v>
          </cell>
          <cell r="BE6">
            <v>9</v>
          </cell>
          <cell r="BF6">
            <v>10</v>
          </cell>
          <cell r="BG6">
            <v>11</v>
          </cell>
          <cell r="BH6">
            <v>12</v>
          </cell>
          <cell r="BI6">
            <v>13</v>
          </cell>
          <cell r="BJ6">
            <v>14</v>
          </cell>
          <cell r="BK6" t="str">
            <v>Lighting</v>
          </cell>
        </row>
        <row r="7">
          <cell r="E7" t="str">
            <v>No.</v>
          </cell>
          <cell r="F7" t="str">
            <v>Description</v>
          </cell>
          <cell r="H7" t="str">
            <v>Total</v>
          </cell>
          <cell r="I7" t="str">
            <v>ENGCO</v>
          </cell>
          <cell r="J7" t="str">
            <v>TRANSCO</v>
          </cell>
          <cell r="K7" t="str">
            <v>TOTAL</v>
          </cell>
          <cell r="M7" t="str">
            <v>LINECO</v>
          </cell>
          <cell r="N7" t="str">
            <v>SERVCO</v>
          </cell>
          <cell r="O7" t="str">
            <v>METERCO</v>
          </cell>
          <cell r="V7" t="str">
            <v>Units</v>
          </cell>
          <cell r="W7" t="str">
            <v>Total</v>
          </cell>
          <cell r="X7" t="str">
            <v>Phase</v>
          </cell>
          <cell r="Y7" t="str">
            <v>Phase</v>
          </cell>
          <cell r="Z7" t="str">
            <v>Commercial</v>
          </cell>
          <cell r="AA7" t="str">
            <v>Irrigation</v>
          </cell>
          <cell r="AB7">
            <v>5</v>
          </cell>
          <cell r="AC7">
            <v>6</v>
          </cell>
          <cell r="AD7">
            <v>7</v>
          </cell>
          <cell r="AE7">
            <v>8</v>
          </cell>
          <cell r="AF7">
            <v>9</v>
          </cell>
          <cell r="AG7">
            <v>10</v>
          </cell>
          <cell r="AH7">
            <v>11</v>
          </cell>
          <cell r="AI7">
            <v>12</v>
          </cell>
          <cell r="AJ7">
            <v>13</v>
          </cell>
          <cell r="AK7">
            <v>14</v>
          </cell>
          <cell r="AL7" t="str">
            <v>Lighting</v>
          </cell>
          <cell r="AQ7">
            <v>1</v>
          </cell>
          <cell r="AR7" t="str">
            <v>Revenue Requirements</v>
          </cell>
          <cell r="BO7" t="str">
            <v>(1)</v>
          </cell>
          <cell r="BP7" t="str">
            <v>(2)</v>
          </cell>
          <cell r="BR7" t="str">
            <v>(3)</v>
          </cell>
          <cell r="BS7" t="str">
            <v>(4)</v>
          </cell>
          <cell r="BT7" t="str">
            <v>(5)</v>
          </cell>
          <cell r="BU7" t="str">
            <v>(6)</v>
          </cell>
          <cell r="BV7" t="str">
            <v>(6)</v>
          </cell>
          <cell r="BW7" t="str">
            <v>(6)</v>
          </cell>
          <cell r="BX7" t="str">
            <v>(7)</v>
          </cell>
          <cell r="BY7" t="str">
            <v>(8)</v>
          </cell>
        </row>
        <row r="8">
          <cell r="E8">
            <v>1</v>
          </cell>
          <cell r="H8" t="str">
            <v>($)</v>
          </cell>
          <cell r="I8" t="str">
            <v>($)</v>
          </cell>
          <cell r="J8" t="str">
            <v>($)</v>
          </cell>
          <cell r="K8" t="str">
            <v>($)</v>
          </cell>
          <cell r="M8" t="str">
            <v>($)</v>
          </cell>
          <cell r="N8" t="str">
            <v>($)</v>
          </cell>
          <cell r="O8" t="str">
            <v>($)</v>
          </cell>
          <cell r="S8" t="str">
            <v xml:space="preserve"> BUNDLED</v>
          </cell>
          <cell r="W8" t="str">
            <v/>
          </cell>
          <cell r="AQ8">
            <v>2</v>
          </cell>
          <cell r="AR8" t="str">
            <v xml:space="preserve"> Revenue Requirements</v>
          </cell>
          <cell r="AV8">
            <v>21638188.763168346</v>
          </cell>
          <cell r="AW8">
            <v>19452673.967680946</v>
          </cell>
          <cell r="AX8">
            <v>255214.64351593109</v>
          </cell>
          <cell r="AY8">
            <v>1235527.1654039454</v>
          </cell>
          <cell r="AZ8">
            <v>599159.56909047184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95613.654308707861</v>
          </cell>
          <cell r="BS8" t="str">
            <v>Sum of</v>
          </cell>
        </row>
        <row r="9">
          <cell r="E9">
            <v>2</v>
          </cell>
          <cell r="F9" t="str">
            <v xml:space="preserve"> Operating Expenses</v>
          </cell>
          <cell r="H9" t="str">
            <v>BUNDLED</v>
          </cell>
          <cell r="I9" t="str">
            <v>ENGCO</v>
          </cell>
          <cell r="J9" t="str">
            <v>TRANSCO</v>
          </cell>
          <cell r="K9" t="str">
            <v>DISCO</v>
          </cell>
          <cell r="M9" t="str">
            <v>LINECO</v>
          </cell>
          <cell r="N9" t="str">
            <v>SERVCO</v>
          </cell>
          <cell r="T9" t="str">
            <v>Direct</v>
          </cell>
          <cell r="V9" t="str">
            <v>$/Mo./cons</v>
          </cell>
          <cell r="W9">
            <v>1.3004521696664952</v>
          </cell>
          <cell r="X9">
            <v>0.52912071465033872</v>
          </cell>
          <cell r="Y9">
            <v>2.3502847003880891</v>
          </cell>
          <cell r="Z9">
            <v>5.3834066920439589</v>
          </cell>
          <cell r="AA9">
            <v>2.278322368147518</v>
          </cell>
          <cell r="AB9">
            <v>4.2323296798533692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Q9">
            <v>3</v>
          </cell>
          <cell r="AV9" t="str">
            <v/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O9" t="str">
            <v>Line</v>
          </cell>
          <cell r="BR9" t="str">
            <v>Bundled</v>
          </cell>
          <cell r="BS9" t="str">
            <v>Unbundled</v>
          </cell>
        </row>
        <row r="10">
          <cell r="E10">
            <v>3</v>
          </cell>
          <cell r="F10">
            <v>0</v>
          </cell>
          <cell r="G10" t="str">
            <v>Cost of Purchased Power</v>
          </cell>
          <cell r="L10" t="str">
            <v/>
          </cell>
          <cell r="P10" t="str">
            <v/>
          </cell>
          <cell r="T10" t="str">
            <v>Consumer</v>
          </cell>
          <cell r="V10" t="str">
            <v>$/Mo./cons</v>
          </cell>
          <cell r="W10">
            <v>33.056195093297148</v>
          </cell>
          <cell r="X10">
            <v>40.706292016152702</v>
          </cell>
          <cell r="Y10">
            <v>119.77254279981618</v>
          </cell>
          <cell r="Z10">
            <v>138.36888038010682</v>
          </cell>
          <cell r="AA10">
            <v>119.77254279981618</v>
          </cell>
          <cell r="AB10">
            <v>0.81412584032305402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Q10">
            <v>4</v>
          </cell>
          <cell r="AR10" t="str">
            <v>Present Rates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O10" t="str">
            <v>No.</v>
          </cell>
          <cell r="BP10" t="str">
            <v>Component</v>
          </cell>
          <cell r="BR10" t="str">
            <v>COS</v>
          </cell>
          <cell r="BS10" t="str">
            <v>COS</v>
          </cell>
          <cell r="BT10" t="str">
            <v>ENGCO</v>
          </cell>
          <cell r="BU10" t="str">
            <v>TRANSCO</v>
          </cell>
          <cell r="BV10" t="str">
            <v>ANSCO</v>
          </cell>
          <cell r="BW10" t="str">
            <v>LINECO</v>
          </cell>
          <cell r="BX10" t="str">
            <v>SERVCO</v>
          </cell>
          <cell r="BY10" t="str">
            <v>METERCO</v>
          </cell>
        </row>
        <row r="11">
          <cell r="E11">
            <v>4</v>
          </cell>
          <cell r="F11">
            <v>0</v>
          </cell>
          <cell r="G11" t="str">
            <v xml:space="preserve">   Substation</v>
          </cell>
          <cell r="H11">
            <v>0</v>
          </cell>
          <cell r="I11" t="str">
            <v xml:space="preserve"> </v>
          </cell>
          <cell r="J11">
            <v>0</v>
          </cell>
          <cell r="K11">
            <v>0</v>
          </cell>
          <cell r="L11" t="str">
            <v/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/>
          </cell>
          <cell r="T11" t="str">
            <v>Capacity</v>
          </cell>
          <cell r="V11" t="str">
            <v>¢/kWh</v>
          </cell>
          <cell r="W11">
            <v>2.6907084523404676</v>
          </cell>
          <cell r="X11">
            <v>3.3690694791112099</v>
          </cell>
          <cell r="Y11">
            <v>4.3430987102131979</v>
          </cell>
          <cell r="Z11">
            <v>3.1660879233448807</v>
          </cell>
          <cell r="AA11">
            <v>5.5577634380294798</v>
          </cell>
          <cell r="AB11">
            <v>2.8568594070349684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Q11">
            <v>5</v>
          </cell>
          <cell r="AR11" t="str">
            <v xml:space="preserve"> Revenue-Present Rates</v>
          </cell>
          <cell r="AV11">
            <v>19692530.790114954</v>
          </cell>
          <cell r="AW11">
            <v>17504669.805469614</v>
          </cell>
          <cell r="AX11">
            <v>256049.68566723351</v>
          </cell>
          <cell r="AY11">
            <v>1338119.2989781089</v>
          </cell>
          <cell r="AZ11">
            <v>491208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102484</v>
          </cell>
          <cell r="BO11">
            <v>1</v>
          </cell>
          <cell r="BR11" t="str">
            <v>($)</v>
          </cell>
          <cell r="BS11" t="str">
            <v>($)</v>
          </cell>
          <cell r="BT11" t="str">
            <v>($)</v>
          </cell>
          <cell r="BU11" t="str">
            <v>($)</v>
          </cell>
          <cell r="BV11" t="str">
            <v>($)</v>
          </cell>
          <cell r="BW11" t="str">
            <v>($)</v>
          </cell>
          <cell r="BX11" t="str">
            <v>($)</v>
          </cell>
          <cell r="BY11" t="str">
            <v>($)</v>
          </cell>
        </row>
        <row r="12">
          <cell r="E12">
            <v>5</v>
          </cell>
          <cell r="G12" t="str">
            <v xml:space="preserve">   Transmission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/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/>
          </cell>
          <cell r="T12" t="str">
            <v>Energy</v>
          </cell>
          <cell r="V12" t="str">
            <v>¢/kWh</v>
          </cell>
          <cell r="W12">
            <v>3.0123069698859815</v>
          </cell>
          <cell r="X12">
            <v>3.0123069698859806</v>
          </cell>
          <cell r="Y12">
            <v>3.012306969885981</v>
          </cell>
          <cell r="Z12">
            <v>3.012306969885981</v>
          </cell>
          <cell r="AA12">
            <v>3.012306969885981</v>
          </cell>
          <cell r="AB12">
            <v>3.012306969885981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Q12">
            <v>6</v>
          </cell>
          <cell r="AR12" t="str">
            <v xml:space="preserve"> Revenue Credits</v>
          </cell>
          <cell r="AV12">
            <v>159239.99999999997</v>
          </cell>
          <cell r="AW12">
            <v>141548.26769255032</v>
          </cell>
          <cell r="AX12">
            <v>2070.4983214304398</v>
          </cell>
          <cell r="AY12">
            <v>10820.453675575041</v>
          </cell>
          <cell r="AZ12">
            <v>3972.0624410176888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828.71786942650942</v>
          </cell>
          <cell r="BO12">
            <v>2</v>
          </cell>
          <cell r="BP12" t="str">
            <v xml:space="preserve"> Direct</v>
          </cell>
          <cell r="BR12">
            <v>39531.666832956107</v>
          </cell>
          <cell r="BS12">
            <v>39531.666832956107</v>
          </cell>
          <cell r="BT12">
            <v>39531.666832956107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</row>
        <row r="13">
          <cell r="E13">
            <v>6</v>
          </cell>
          <cell r="G13" t="str">
            <v xml:space="preserve">     Capacity</v>
          </cell>
          <cell r="H13">
            <v>1776053</v>
          </cell>
          <cell r="I13">
            <v>1776053</v>
          </cell>
          <cell r="J13">
            <v>0</v>
          </cell>
          <cell r="K13">
            <v>0</v>
          </cell>
          <cell r="L13" t="str">
            <v/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/>
          </cell>
          <cell r="U13" t="str">
            <v>Total</v>
          </cell>
          <cell r="V13" t="str">
            <v>¢/kWh</v>
          </cell>
          <cell r="W13">
            <v>10.161268351596163</v>
          </cell>
          <cell r="X13">
            <v>10.213795502019298</v>
          </cell>
          <cell r="Y13">
            <v>9.7499709252012234</v>
          </cell>
          <cell r="Z13">
            <v>6.9155861089854804</v>
          </cell>
          <cell r="AA13">
            <v>10.134825089556022</v>
          </cell>
          <cell r="AB13">
            <v>14.342473966660643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Q13">
            <v>7</v>
          </cell>
          <cell r="AT13" t="str">
            <v>Total Revenue</v>
          </cell>
          <cell r="AV13">
            <v>19851770.790114958</v>
          </cell>
          <cell r="AW13">
            <v>17646218.073162165</v>
          </cell>
          <cell r="AX13">
            <v>258120.18398866395</v>
          </cell>
          <cell r="AY13">
            <v>1348939.752653684</v>
          </cell>
          <cell r="AZ13">
            <v>495180.06244101771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103312.7178694265</v>
          </cell>
          <cell r="BO13">
            <v>3</v>
          </cell>
          <cell r="BP13" t="str">
            <v xml:space="preserve"> Consumer</v>
          </cell>
          <cell r="BR13">
            <v>3041248.4891108009</v>
          </cell>
          <cell r="BS13">
            <v>3046584.9677489898</v>
          </cell>
          <cell r="BT13">
            <v>0</v>
          </cell>
          <cell r="BU13">
            <v>0</v>
          </cell>
          <cell r="BV13">
            <v>0</v>
          </cell>
          <cell r="BW13">
            <v>2012885.0457640479</v>
          </cell>
          <cell r="BX13">
            <v>627819.18261892791</v>
          </cell>
          <cell r="BY13">
            <v>405880.73936601396</v>
          </cell>
        </row>
        <row r="14">
          <cell r="E14">
            <v>7</v>
          </cell>
          <cell r="G14" t="str">
            <v xml:space="preserve">     Energy</v>
          </cell>
          <cell r="H14">
            <v>0</v>
          </cell>
          <cell r="I14" t="str">
            <v xml:space="preserve"> 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S14" t="str">
            <v xml:space="preserve"> ENGCO</v>
          </cell>
          <cell r="AQ14">
            <v>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O14">
            <v>4</v>
          </cell>
          <cell r="BP14" t="str">
            <v xml:space="preserve"> Capacity</v>
          </cell>
          <cell r="BR14">
            <v>2708305.7076070001</v>
          </cell>
          <cell r="BS14">
            <v>2701650.7883888665</v>
          </cell>
          <cell r="BT14">
            <v>1384021.5128746305</v>
          </cell>
          <cell r="BU14">
            <v>0</v>
          </cell>
          <cell r="BV14">
            <v>0</v>
          </cell>
          <cell r="BW14">
            <v>1265411.8442877987</v>
          </cell>
          <cell r="BX14">
            <v>52217.431226437249</v>
          </cell>
          <cell r="BY14">
            <v>0</v>
          </cell>
        </row>
        <row r="15">
          <cell r="E15">
            <v>8</v>
          </cell>
          <cell r="F15">
            <v>0</v>
          </cell>
          <cell r="G15" t="str">
            <v xml:space="preserve">   Demand</v>
          </cell>
          <cell r="H15">
            <v>0</v>
          </cell>
          <cell r="I15" t="str">
            <v xml:space="preserve"> </v>
          </cell>
          <cell r="J15">
            <v>0</v>
          </cell>
          <cell r="K15">
            <v>0</v>
          </cell>
          <cell r="L15" t="str">
            <v/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/>
          </cell>
          <cell r="T15" t="str">
            <v>Direct</v>
          </cell>
          <cell r="V15" t="str">
            <v>$/Mo./cons</v>
          </cell>
          <cell r="W15">
            <v>0.44322826539943477</v>
          </cell>
          <cell r="X15">
            <v>0.52912071465033872</v>
          </cell>
          <cell r="Y15">
            <v>2.3502847003880891</v>
          </cell>
          <cell r="Z15">
            <v>5.3834066920439589</v>
          </cell>
          <cell r="AA15">
            <v>2.278322368147518</v>
          </cell>
          <cell r="AB15">
            <v>3.5127172190488228E-2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Q15">
            <v>9</v>
          </cell>
          <cell r="AR15" t="str">
            <v xml:space="preserve"> Req'd Increase(Decrease)</v>
          </cell>
          <cell r="AV15">
            <v>1786418.2098850454</v>
          </cell>
          <cell r="AW15">
            <v>1806455.8945187815</v>
          </cell>
          <cell r="AX15">
            <v>-2905.5404727328569</v>
          </cell>
          <cell r="AY15">
            <v>-113412.58724973863</v>
          </cell>
          <cell r="AZ15">
            <v>103979.50664945412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-7699.0635607186414</v>
          </cell>
          <cell r="BO15">
            <v>5</v>
          </cell>
          <cell r="BP15" t="str">
            <v xml:space="preserve"> Energy</v>
          </cell>
          <cell r="BR15">
            <v>2421513.7770797075</v>
          </cell>
          <cell r="BS15">
            <v>2421513.7770797075</v>
          </cell>
          <cell r="BT15">
            <v>2421513.7770797075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</row>
        <row r="16">
          <cell r="E16">
            <v>9</v>
          </cell>
          <cell r="G16" t="str">
            <v xml:space="preserve">     Summer</v>
          </cell>
          <cell r="H16">
            <v>1511976</v>
          </cell>
          <cell r="I16">
            <v>1511976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T16" t="str">
            <v>Consumer</v>
          </cell>
          <cell r="V16" t="str">
            <v>$/Mo./cons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Q16">
            <v>10</v>
          </cell>
          <cell r="AR16" t="str">
            <v xml:space="preserve"> Percent</v>
          </cell>
          <cell r="AV16">
            <v>9.0715521987746364E-2</v>
          </cell>
          <cell r="AW16">
            <v>0.10319851300218902</v>
          </cell>
          <cell r="AX16">
            <v>-1.1347565083555488E-2</v>
          </cell>
          <cell r="AY16">
            <v>-8.4755213781274374E-2</v>
          </cell>
          <cell r="AZ16">
            <v>0.21168121579749133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D16" t="str">
            <v xml:space="preserve"> </v>
          </cell>
          <cell r="BE16" t="str">
            <v xml:space="preserve"> </v>
          </cell>
          <cell r="BF16" t="str">
            <v xml:space="preserve"> </v>
          </cell>
          <cell r="BG16" t="str">
            <v xml:space="preserve"> </v>
          </cell>
          <cell r="BH16" t="str">
            <v xml:space="preserve"> </v>
          </cell>
          <cell r="BI16" t="str">
            <v xml:space="preserve"> </v>
          </cell>
          <cell r="BJ16" t="str">
            <v xml:space="preserve"> </v>
          </cell>
          <cell r="BK16">
            <v>-7.5124541984296495E-2</v>
          </cell>
          <cell r="BO16">
            <v>6</v>
          </cell>
          <cell r="BP16" t="str">
            <v>Total</v>
          </cell>
          <cell r="BR16">
            <v>8210599.640630465</v>
          </cell>
          <cell r="BS16">
            <v>8209281.2000505188</v>
          </cell>
          <cell r="BT16">
            <v>3845066.9567872938</v>
          </cell>
          <cell r="BU16">
            <v>0</v>
          </cell>
          <cell r="BV16">
            <v>0</v>
          </cell>
          <cell r="BW16">
            <v>3278296.8900518464</v>
          </cell>
          <cell r="BX16">
            <v>680036.61384536512</v>
          </cell>
          <cell r="BY16">
            <v>405880.73936601396</v>
          </cell>
        </row>
        <row r="17">
          <cell r="E17">
            <v>10</v>
          </cell>
          <cell r="G17" t="str">
            <v xml:space="preserve">     Winter</v>
          </cell>
          <cell r="H17">
            <v>786755</v>
          </cell>
          <cell r="I17">
            <v>786755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T17" t="str">
            <v>Capacity</v>
          </cell>
          <cell r="V17" t="str">
            <v>¢/kWh</v>
          </cell>
          <cell r="W17">
            <v>1.012535050651086</v>
          </cell>
          <cell r="X17">
            <v>1.721690658614476</v>
          </cell>
          <cell r="Y17">
            <v>2.0716623911527345</v>
          </cell>
          <cell r="Z17">
            <v>1.2561360619702153</v>
          </cell>
          <cell r="AA17">
            <v>2.7403107237449245</v>
          </cell>
          <cell r="AB17">
            <v>1.2929424156383831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Q17">
            <v>11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E18">
            <v>11</v>
          </cell>
          <cell r="G18" t="str">
            <v xml:space="preserve">     Other</v>
          </cell>
          <cell r="H18">
            <v>879627</v>
          </cell>
          <cell r="I18">
            <v>879627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T18" t="str">
            <v>Energy</v>
          </cell>
          <cell r="V18" t="str">
            <v>¢/kWh</v>
          </cell>
          <cell r="W18">
            <v>3.0123069698859815</v>
          </cell>
          <cell r="X18">
            <v>3.0123069698859806</v>
          </cell>
          <cell r="Y18">
            <v>3.012306969885981</v>
          </cell>
          <cell r="Z18">
            <v>3.012306969885981</v>
          </cell>
          <cell r="AA18">
            <v>3.012306969885981</v>
          </cell>
          <cell r="AB18">
            <v>3.012306969885981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Q18">
            <v>12</v>
          </cell>
          <cell r="AR18" t="str">
            <v>Proposed Rates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E19">
            <v>12</v>
          </cell>
          <cell r="F19">
            <v>0</v>
          </cell>
          <cell r="G19" t="str">
            <v xml:space="preserve">   Energy</v>
          </cell>
          <cell r="H19">
            <v>6671576</v>
          </cell>
          <cell r="I19">
            <v>6671576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U19" t="str">
            <v>Total</v>
          </cell>
          <cell r="V19" t="str">
            <v>¢/kWh</v>
          </cell>
          <cell r="W19">
            <v>4.7802975952896727</v>
          </cell>
          <cell r="X19">
            <v>4.7831741050744343</v>
          </cell>
          <cell r="Y19">
            <v>5.1300533747718156</v>
          </cell>
          <cell r="Z19">
            <v>4.2960502456615499</v>
          </cell>
          <cell r="AA19">
            <v>5.7818269547610015</v>
          </cell>
          <cell r="AB19">
            <v>4.3642300569159449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Q19">
            <v>13</v>
          </cell>
          <cell r="AR19" t="str">
            <v xml:space="preserve"> Revenue-Proposed Rates</v>
          </cell>
          <cell r="AV19">
            <v>21303985</v>
          </cell>
          <cell r="AW19">
            <v>19030505</v>
          </cell>
          <cell r="AX19">
            <v>267409</v>
          </cell>
          <cell r="AY19">
            <v>1358060</v>
          </cell>
          <cell r="AZ19">
            <v>540063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107948</v>
          </cell>
        </row>
        <row r="20">
          <cell r="E20">
            <v>13</v>
          </cell>
          <cell r="F20">
            <v>0</v>
          </cell>
          <cell r="G20" t="str">
            <v xml:space="preserve">     On-Peak</v>
          </cell>
          <cell r="H20">
            <v>0</v>
          </cell>
          <cell r="I20" t="str">
            <v xml:space="preserve"> </v>
          </cell>
          <cell r="J20">
            <v>0</v>
          </cell>
          <cell r="K20">
            <v>0</v>
          </cell>
          <cell r="L20" t="str">
            <v/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/>
          </cell>
          <cell r="S20" t="str">
            <v xml:space="preserve"> TRANSCO</v>
          </cell>
          <cell r="AQ20">
            <v>14</v>
          </cell>
          <cell r="AR20" t="str">
            <v xml:space="preserve"> Revenue Credits</v>
          </cell>
          <cell r="AV20">
            <v>159239.99999999997</v>
          </cell>
          <cell r="AW20">
            <v>141548.26769255032</v>
          </cell>
          <cell r="AX20">
            <v>2070.4983214304398</v>
          </cell>
          <cell r="AY20">
            <v>10820.453675575041</v>
          </cell>
          <cell r="AZ20">
            <v>3972.0624410176888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828.71786942650942</v>
          </cell>
        </row>
        <row r="21">
          <cell r="E21">
            <v>14</v>
          </cell>
          <cell r="F21">
            <v>0</v>
          </cell>
          <cell r="G21" t="str">
            <v xml:space="preserve">     Off-Peak</v>
          </cell>
          <cell r="H21">
            <v>0</v>
          </cell>
          <cell r="I21" t="str">
            <v xml:space="preserve"> </v>
          </cell>
          <cell r="J21">
            <v>0</v>
          </cell>
          <cell r="K21">
            <v>0</v>
          </cell>
          <cell r="L21" t="str">
            <v/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/>
          </cell>
          <cell r="T21" t="str">
            <v>Direct</v>
          </cell>
          <cell r="V21" t="str">
            <v>$/Mo./cons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Q21">
            <v>15</v>
          </cell>
          <cell r="AT21" t="str">
            <v>Total Revenue</v>
          </cell>
          <cell r="AV21">
            <v>21463225</v>
          </cell>
          <cell r="AW21">
            <v>19172053.267692551</v>
          </cell>
          <cell r="AX21">
            <v>269479.49832143047</v>
          </cell>
          <cell r="AY21">
            <v>1368880.4536755751</v>
          </cell>
          <cell r="AZ21">
            <v>544035.06244101771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108776.7178694265</v>
          </cell>
        </row>
        <row r="22">
          <cell r="E22">
            <v>15</v>
          </cell>
          <cell r="G22" t="str">
            <v xml:space="preserve">   Revenue Related</v>
          </cell>
          <cell r="H22">
            <v>0</v>
          </cell>
          <cell r="I22" t="str">
            <v xml:space="preserve"> </v>
          </cell>
          <cell r="J22">
            <v>0</v>
          </cell>
          <cell r="K22">
            <v>0</v>
          </cell>
          <cell r="L22" t="str">
            <v/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/>
          </cell>
          <cell r="T22" t="str">
            <v>Consumer</v>
          </cell>
          <cell r="V22" t="str">
            <v>$/Mo./cons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Q22">
            <v>16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E23">
            <v>16</v>
          </cell>
          <cell r="F23">
            <v>0</v>
          </cell>
          <cell r="G23" t="str">
            <v>Transmission</v>
          </cell>
          <cell r="H23">
            <v>0</v>
          </cell>
          <cell r="I23" t="str">
            <v xml:space="preserve"> </v>
          </cell>
          <cell r="J23">
            <v>0</v>
          </cell>
          <cell r="K23">
            <v>0</v>
          </cell>
          <cell r="L23" t="str">
            <v/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/>
          </cell>
          <cell r="T23" t="str">
            <v>Capacity</v>
          </cell>
          <cell r="V23" t="str">
            <v>¢/kWh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Q23">
            <v>17</v>
          </cell>
          <cell r="AR23" t="str">
            <v xml:space="preserve"> Req'd Increase(Decrease)</v>
          </cell>
          <cell r="AV23">
            <v>174964.00000000137</v>
          </cell>
          <cell r="AW23">
            <v>280620.69998839498</v>
          </cell>
          <cell r="AX23">
            <v>-14264.854805499373</v>
          </cell>
          <cell r="AY23">
            <v>-133353.28827162972</v>
          </cell>
          <cell r="AZ23">
            <v>55124.506649454124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-13163.063560718641</v>
          </cell>
        </row>
        <row r="24">
          <cell r="E24">
            <v>17</v>
          </cell>
          <cell r="F24">
            <v>0</v>
          </cell>
          <cell r="G24" t="str">
            <v>Distribution - Operation</v>
          </cell>
          <cell r="H24">
            <v>1336155</v>
          </cell>
          <cell r="I24">
            <v>0</v>
          </cell>
          <cell r="J24">
            <v>0</v>
          </cell>
          <cell r="K24">
            <v>0</v>
          </cell>
          <cell r="L24" t="str">
            <v>*</v>
          </cell>
          <cell r="M24">
            <v>0</v>
          </cell>
          <cell r="N24">
            <v>0</v>
          </cell>
          <cell r="O24">
            <v>0</v>
          </cell>
          <cell r="P24" t="str">
            <v>*</v>
          </cell>
          <cell r="T24" t="str">
            <v>Energy</v>
          </cell>
          <cell r="V24" t="str">
            <v>¢/kWh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Q24">
            <v>18</v>
          </cell>
          <cell r="AR24" t="str">
            <v xml:space="preserve"> Percent</v>
          </cell>
          <cell r="AV24">
            <v>8.2127357862860576E-3</v>
          </cell>
          <cell r="AW24">
            <v>1.4745835698442841E-2</v>
          </cell>
          <cell r="AX24">
            <v>-5.3344707191976988E-2</v>
          </cell>
          <cell r="AY24">
            <v>-9.8193959229805547E-2</v>
          </cell>
          <cell r="AZ24">
            <v>0.10207051149487027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G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 xml:space="preserve"> </v>
          </cell>
          <cell r="BK24">
            <v>-0.12193892949122394</v>
          </cell>
        </row>
        <row r="25">
          <cell r="E25">
            <v>18</v>
          </cell>
          <cell r="F25">
            <v>0</v>
          </cell>
          <cell r="G25" t="str">
            <v>Distribution - Maintenance</v>
          </cell>
          <cell r="H25">
            <v>1758670</v>
          </cell>
          <cell r="I25">
            <v>0</v>
          </cell>
          <cell r="J25">
            <v>0</v>
          </cell>
          <cell r="K25">
            <v>0</v>
          </cell>
          <cell r="L25" t="str">
            <v>*</v>
          </cell>
          <cell r="M25">
            <v>0</v>
          </cell>
          <cell r="N25">
            <v>0</v>
          </cell>
          <cell r="O25">
            <v>0</v>
          </cell>
          <cell r="P25" t="str">
            <v>*</v>
          </cell>
          <cell r="U25" t="str">
            <v>Total</v>
          </cell>
          <cell r="V25" t="str">
            <v>¢/kWh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E26">
            <v>19</v>
          </cell>
          <cell r="F26">
            <v>0</v>
          </cell>
          <cell r="G26" t="str">
            <v>Consumer Accounts</v>
          </cell>
          <cell r="H26">
            <v>994541</v>
          </cell>
          <cell r="I26">
            <v>0</v>
          </cell>
          <cell r="J26">
            <v>0</v>
          </cell>
          <cell r="K26">
            <v>0</v>
          </cell>
          <cell r="L26" t="str">
            <v>*</v>
          </cell>
          <cell r="M26">
            <v>0</v>
          </cell>
          <cell r="N26">
            <v>0</v>
          </cell>
          <cell r="O26">
            <v>0</v>
          </cell>
          <cell r="P26" t="str">
            <v>*</v>
          </cell>
          <cell r="S26" t="str">
            <v xml:space="preserve"> DISCO</v>
          </cell>
          <cell r="W26" t="str">
            <v/>
          </cell>
          <cell r="AQ26" t="str">
            <v>Table 5.2</v>
          </cell>
        </row>
        <row r="27">
          <cell r="E27">
            <v>20</v>
          </cell>
          <cell r="F27">
            <v>0</v>
          </cell>
          <cell r="G27" t="str">
            <v>Consumer Service &amp; Info.</v>
          </cell>
          <cell r="H27">
            <v>559726</v>
          </cell>
          <cell r="I27">
            <v>0</v>
          </cell>
          <cell r="J27">
            <v>0</v>
          </cell>
          <cell r="K27">
            <v>0</v>
          </cell>
          <cell r="L27" t="str">
            <v>*</v>
          </cell>
          <cell r="M27">
            <v>0</v>
          </cell>
          <cell r="N27">
            <v>0</v>
          </cell>
          <cell r="O27">
            <v>0</v>
          </cell>
          <cell r="P27" t="str">
            <v>*</v>
          </cell>
          <cell r="T27" t="str">
            <v>Direct</v>
          </cell>
          <cell r="V27" t="str">
            <v>$/Mo./cons</v>
          </cell>
          <cell r="W27">
            <v>0.85722390426706052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4.1972025076628805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Q27" t="str">
            <v>Class Allocation Summary -- BUNDLED</v>
          </cell>
        </row>
        <row r="28">
          <cell r="E28">
            <v>21</v>
          </cell>
          <cell r="F28">
            <v>0</v>
          </cell>
          <cell r="G28" t="str">
            <v>Sales</v>
          </cell>
          <cell r="H28">
            <v>0</v>
          </cell>
          <cell r="I28" t="str">
            <v xml:space="preserve"> </v>
          </cell>
          <cell r="J28" t="str">
            <v xml:space="preserve"> </v>
          </cell>
          <cell r="K28">
            <v>0</v>
          </cell>
          <cell r="L28" t="str">
            <v/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/>
          </cell>
          <cell r="T28" t="str">
            <v>Consumer</v>
          </cell>
          <cell r="V28" t="str">
            <v>$/Mo./cons</v>
          </cell>
          <cell r="W28">
            <v>33.056195093297148</v>
          </cell>
          <cell r="X28">
            <v>40.706292016152702</v>
          </cell>
          <cell r="Y28">
            <v>119.77254279981618</v>
          </cell>
          <cell r="Z28">
            <v>138.36888038010682</v>
          </cell>
          <cell r="AA28">
            <v>119.77254279981618</v>
          </cell>
          <cell r="AB28">
            <v>0.81412584032305402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E29">
            <v>22</v>
          </cell>
          <cell r="F29">
            <v>0</v>
          </cell>
          <cell r="G29" t="str">
            <v>Admin. &amp; General</v>
          </cell>
          <cell r="H29">
            <v>1987790</v>
          </cell>
          <cell r="I29">
            <v>0</v>
          </cell>
          <cell r="J29">
            <v>0</v>
          </cell>
          <cell r="K29">
            <v>0</v>
          </cell>
          <cell r="L29" t="str">
            <v>*</v>
          </cell>
          <cell r="M29">
            <v>0</v>
          </cell>
          <cell r="N29">
            <v>0</v>
          </cell>
          <cell r="O29">
            <v>0</v>
          </cell>
          <cell r="P29" t="str">
            <v>*</v>
          </cell>
          <cell r="T29" t="str">
            <v>Capacity</v>
          </cell>
          <cell r="V29" t="str">
            <v>¢/kWh</v>
          </cell>
          <cell r="W29">
            <v>1.6781734016893812</v>
          </cell>
          <cell r="X29">
            <v>1.6473788204967335</v>
          </cell>
          <cell r="Y29">
            <v>2.2714363190604625</v>
          </cell>
          <cell r="Z29">
            <v>1.9099518613746651</v>
          </cell>
          <cell r="AA29">
            <v>2.8174527142845549</v>
          </cell>
          <cell r="AB29">
            <v>1.5639169913965849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W29" t="str">
            <v>General</v>
          </cell>
          <cell r="AX29" t="str">
            <v>General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E30">
            <v>23</v>
          </cell>
          <cell r="F30">
            <v>0</v>
          </cell>
          <cell r="G30" t="str">
            <v>Depreciation &amp; Amort.</v>
          </cell>
          <cell r="H30">
            <v>1715150</v>
          </cell>
          <cell r="I30">
            <v>0</v>
          </cell>
          <cell r="J30">
            <v>0</v>
          </cell>
          <cell r="K30">
            <v>0</v>
          </cell>
          <cell r="L30" t="str">
            <v>*</v>
          </cell>
          <cell r="M30">
            <v>0</v>
          </cell>
          <cell r="N30">
            <v>0</v>
          </cell>
          <cell r="O30">
            <v>0</v>
          </cell>
          <cell r="P30" t="str">
            <v>*</v>
          </cell>
          <cell r="T30" t="str">
            <v>Energy</v>
          </cell>
          <cell r="V30" t="str">
            <v>¢/kWh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Q30" t="str">
            <v xml:space="preserve"> Line</v>
          </cell>
          <cell r="AW30" t="str">
            <v>Single</v>
          </cell>
          <cell r="AX30" t="str">
            <v>Three</v>
          </cell>
          <cell r="AY30" t="str">
            <v>Large</v>
          </cell>
          <cell r="AZ30">
            <v>0</v>
          </cell>
          <cell r="BA30" t="str">
            <v>Class</v>
          </cell>
          <cell r="BB30" t="str">
            <v>Class</v>
          </cell>
          <cell r="BC30" t="str">
            <v>Class</v>
          </cell>
          <cell r="BD30" t="str">
            <v>Class</v>
          </cell>
          <cell r="BE30" t="str">
            <v>Class</v>
          </cell>
          <cell r="BF30" t="str">
            <v>Class</v>
          </cell>
          <cell r="BG30" t="str">
            <v>Class</v>
          </cell>
          <cell r="BH30" t="str">
            <v>Class</v>
          </cell>
          <cell r="BI30" t="str">
            <v>Class</v>
          </cell>
          <cell r="BJ30" t="str">
            <v>Class</v>
          </cell>
          <cell r="BK30">
            <v>0</v>
          </cell>
        </row>
        <row r="31">
          <cell r="E31">
            <v>24</v>
          </cell>
          <cell r="F31">
            <v>0</v>
          </cell>
          <cell r="G31" t="str">
            <v>Taxes - Property</v>
          </cell>
          <cell r="H31">
            <v>154480</v>
          </cell>
          <cell r="I31">
            <v>0</v>
          </cell>
          <cell r="J31">
            <v>0</v>
          </cell>
          <cell r="K31">
            <v>0</v>
          </cell>
          <cell r="L31" t="str">
            <v>*</v>
          </cell>
          <cell r="M31">
            <v>0</v>
          </cell>
          <cell r="N31">
            <v>0</v>
          </cell>
          <cell r="O31">
            <v>0</v>
          </cell>
          <cell r="P31" t="str">
            <v>*</v>
          </cell>
          <cell r="U31" t="str">
            <v>Total</v>
          </cell>
          <cell r="V31" t="str">
            <v>¢/kWh</v>
          </cell>
          <cell r="W31">
            <v>5.3809707563064881</v>
          </cell>
          <cell r="X31">
            <v>5.4306213969448631</v>
          </cell>
          <cell r="Y31">
            <v>4.619917550429407</v>
          </cell>
          <cell r="Z31">
            <v>2.6195358633239305</v>
          </cell>
          <cell r="AA31">
            <v>4.3529981347950191</v>
          </cell>
          <cell r="AB31">
            <v>9.9782439097446964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Q31" t="str">
            <v>No.</v>
          </cell>
          <cell r="AR31" t="str">
            <v>Category</v>
          </cell>
          <cell r="AV31" t="str">
            <v>Total</v>
          </cell>
          <cell r="AW31" t="str">
            <v>Phase</v>
          </cell>
          <cell r="AX31" t="str">
            <v>Phase</v>
          </cell>
          <cell r="AY31" t="str">
            <v>Commercial</v>
          </cell>
          <cell r="AZ31" t="str">
            <v>Irrigation</v>
          </cell>
          <cell r="BA31">
            <v>5</v>
          </cell>
          <cell r="BB31">
            <v>6</v>
          </cell>
          <cell r="BC31">
            <v>7</v>
          </cell>
          <cell r="BD31">
            <v>8</v>
          </cell>
          <cell r="BE31">
            <v>9</v>
          </cell>
          <cell r="BF31">
            <v>10</v>
          </cell>
          <cell r="BG31">
            <v>11</v>
          </cell>
          <cell r="BH31">
            <v>12</v>
          </cell>
          <cell r="BI31">
            <v>13</v>
          </cell>
          <cell r="BJ31">
            <v>14</v>
          </cell>
          <cell r="BK31" t="str">
            <v>Lighting</v>
          </cell>
        </row>
        <row r="32">
          <cell r="E32">
            <v>25</v>
          </cell>
          <cell r="F32">
            <v>0</v>
          </cell>
          <cell r="G32" t="str">
            <v>Taxes - Other</v>
          </cell>
          <cell r="H32">
            <v>4640</v>
          </cell>
          <cell r="I32">
            <v>0</v>
          </cell>
          <cell r="J32">
            <v>0</v>
          </cell>
          <cell r="K32">
            <v>0</v>
          </cell>
          <cell r="L32" t="str">
            <v>*</v>
          </cell>
          <cell r="M32">
            <v>0</v>
          </cell>
          <cell r="N32">
            <v>0</v>
          </cell>
          <cell r="O32">
            <v>0</v>
          </cell>
          <cell r="P32" t="str">
            <v>*</v>
          </cell>
          <cell r="S32" t="str">
            <v xml:space="preserve"> LINECO</v>
          </cell>
          <cell r="AQ32">
            <v>1</v>
          </cell>
          <cell r="AS32" t="str">
            <v>Power Supply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E33">
            <v>26</v>
          </cell>
          <cell r="F33">
            <v>0</v>
          </cell>
          <cell r="G33" t="str">
            <v>Interest - Other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K33">
            <v>0</v>
          </cell>
          <cell r="L33" t="str">
            <v/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/>
          </cell>
          <cell r="T33" t="str">
            <v>Direct</v>
          </cell>
          <cell r="V33" t="str">
            <v>$/Mo./cons</v>
          </cell>
          <cell r="W33">
            <v>0.774165401897286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3.7905253808424262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Q33">
            <v>2</v>
          </cell>
          <cell r="AT33" t="str">
            <v>Direct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E34">
            <v>27</v>
          </cell>
          <cell r="F34">
            <v>0</v>
          </cell>
          <cell r="G34" t="str">
            <v>Other Deductions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K34">
            <v>0</v>
          </cell>
          <cell r="L34" t="str">
            <v/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/>
          </cell>
          <cell r="T34" t="str">
            <v>Consumer</v>
          </cell>
          <cell r="V34" t="str">
            <v>$/Mo./cons</v>
          </cell>
          <cell r="W34">
            <v>21.677478857736336</v>
          </cell>
          <cell r="X34">
            <v>26.941924266035549</v>
          </cell>
          <cell r="Y34">
            <v>47.955012845176078</v>
          </cell>
          <cell r="Z34">
            <v>49.930448309593864</v>
          </cell>
          <cell r="AA34">
            <v>47.955012845176086</v>
          </cell>
          <cell r="AB34">
            <v>0.53883848532071099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Q34">
            <v>3</v>
          </cell>
          <cell r="AU34" t="str">
            <v>Wholesale Cost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E35">
            <v>28</v>
          </cell>
          <cell r="F35" t="str">
            <v xml:space="preserve"> Total Operating Expenses</v>
          </cell>
          <cell r="H35">
            <v>20137139</v>
          </cell>
          <cell r="I35">
            <v>11625987</v>
          </cell>
          <cell r="J35">
            <v>0</v>
          </cell>
          <cell r="K35">
            <v>0</v>
          </cell>
          <cell r="L35" t="str">
            <v>*</v>
          </cell>
          <cell r="M35">
            <v>0</v>
          </cell>
          <cell r="N35">
            <v>0</v>
          </cell>
          <cell r="O35">
            <v>0</v>
          </cell>
          <cell r="P35" t="str">
            <v>*</v>
          </cell>
          <cell r="T35" t="str">
            <v>Capacity</v>
          </cell>
          <cell r="V35" t="str">
            <v>¢/kWh</v>
          </cell>
          <cell r="W35">
            <v>1.602984563725075</v>
          </cell>
          <cell r="X35">
            <v>1.574142982131354</v>
          </cell>
          <cell r="Y35">
            <v>2.1647079885348828</v>
          </cell>
          <cell r="Z35">
            <v>1.8130768562902773</v>
          </cell>
          <cell r="AA35">
            <v>2.6880584477702936</v>
          </cell>
          <cell r="AB35">
            <v>1.4885071044983968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Q35">
            <v>4</v>
          </cell>
          <cell r="AU35" t="str">
            <v>Allocated Cost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E36">
            <v>29</v>
          </cell>
          <cell r="F36" t="str">
            <v xml:space="preserve"> Margin Requirements</v>
          </cell>
          <cell r="H36" t="str">
            <v>Error - Sum of Unbundled does not equal Bundled</v>
          </cell>
          <cell r="L36" t="str">
            <v/>
          </cell>
          <cell r="P36" t="str">
            <v/>
          </cell>
          <cell r="T36" t="str">
            <v>Energy</v>
          </cell>
          <cell r="V36" t="str">
            <v>¢/kWh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Q36">
            <v>5</v>
          </cell>
          <cell r="AU36" t="str">
            <v xml:space="preserve">    Subtotal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E37">
            <v>30</v>
          </cell>
          <cell r="F37">
            <v>0</v>
          </cell>
          <cell r="G37" t="str">
            <v>Interest - LT</v>
          </cell>
          <cell r="H37">
            <v>2068230</v>
          </cell>
          <cell r="I37">
            <v>0</v>
          </cell>
          <cell r="J37">
            <v>0</v>
          </cell>
          <cell r="K37">
            <v>0</v>
          </cell>
          <cell r="L37" t="str">
            <v>*</v>
          </cell>
          <cell r="M37">
            <v>0</v>
          </cell>
          <cell r="N37">
            <v>0</v>
          </cell>
          <cell r="O37">
            <v>0</v>
          </cell>
          <cell r="P37" t="str">
            <v>*</v>
          </cell>
          <cell r="U37" t="str">
            <v>Total</v>
          </cell>
          <cell r="V37" t="str">
            <v>¢/kWh</v>
          </cell>
          <cell r="W37">
            <v>4.0543413254053631</v>
          </cell>
          <cell r="X37">
            <v>4.0781252887059889</v>
          </cell>
          <cell r="Y37">
            <v>3.1050023580481394</v>
          </cell>
          <cell r="Z37">
            <v>2.0691304373651174</v>
          </cell>
          <cell r="AA37">
            <v>3.3028663047597306</v>
          </cell>
          <cell r="AB37">
            <v>8.7577739313310285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Q37">
            <v>6</v>
          </cell>
          <cell r="AT37" t="str">
            <v>Capacity Related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E38">
            <v>31</v>
          </cell>
          <cell r="F38">
            <v>0</v>
          </cell>
          <cell r="G38" t="str">
            <v>Required Margin</v>
          </cell>
          <cell r="H38">
            <v>1373333</v>
          </cell>
          <cell r="I38">
            <v>9698.5113479002011</v>
          </cell>
          <cell r="J38">
            <v>0</v>
          </cell>
          <cell r="K38">
            <v>39782.35264636932</v>
          </cell>
          <cell r="L38" t="str">
            <v>*</v>
          </cell>
          <cell r="M38">
            <v>39782.35264636932</v>
          </cell>
          <cell r="N38">
            <v>0</v>
          </cell>
          <cell r="O38">
            <v>0</v>
          </cell>
          <cell r="P38" t="str">
            <v>*</v>
          </cell>
          <cell r="S38" t="str">
            <v xml:space="preserve"> SERVCO</v>
          </cell>
          <cell r="AQ38">
            <v>7</v>
          </cell>
          <cell r="AU38" t="str">
            <v>Wholesale Cost</v>
          </cell>
          <cell r="AV38">
            <v>3155311.9999999995</v>
          </cell>
          <cell r="AW38">
            <v>2812543.1825583545</v>
          </cell>
          <cell r="AX38">
            <v>42400.289273094873</v>
          </cell>
          <cell r="AY38">
            <v>285621.26643198868</v>
          </cell>
          <cell r="AZ38">
            <v>9404.3384640278528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5342.9232725338188</v>
          </cell>
        </row>
        <row r="39">
          <cell r="E39">
            <v>32</v>
          </cell>
          <cell r="F39" t="str">
            <v xml:space="preserve"> Revenue Requirements</v>
          </cell>
          <cell r="H39">
            <v>23578702</v>
          </cell>
          <cell r="I39">
            <v>11635685.511347901</v>
          </cell>
          <cell r="J39">
            <v>0</v>
          </cell>
          <cell r="K39">
            <v>39782.35264636932</v>
          </cell>
          <cell r="L39" t="str">
            <v>*</v>
          </cell>
          <cell r="M39">
            <v>39782.35264636932</v>
          </cell>
          <cell r="N39">
            <v>0</v>
          </cell>
          <cell r="O39">
            <v>0</v>
          </cell>
          <cell r="P39" t="str">
            <v>*</v>
          </cell>
          <cell r="T39" t="str">
            <v>Direct</v>
          </cell>
          <cell r="V39" t="str">
            <v>$/Mo./cons</v>
          </cell>
          <cell r="W39">
            <v>8.9128540024267511E-2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0.43639769006913093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Q39">
            <v>8</v>
          </cell>
          <cell r="AU39" t="str">
            <v>Allocated Cost</v>
          </cell>
          <cell r="AV39">
            <v>78061.267524048439</v>
          </cell>
          <cell r="AW39">
            <v>56228.37483796438</v>
          </cell>
          <cell r="AX39">
            <v>842.51676590073816</v>
          </cell>
          <cell r="AY39">
            <v>20706.441136084497</v>
          </cell>
          <cell r="AZ39">
            <v>136.66019982326932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147.27458427556209</v>
          </cell>
        </row>
        <row r="40">
          <cell r="T40" t="str">
            <v>Consumer</v>
          </cell>
          <cell r="V40" t="str">
            <v>$/Mo./cons</v>
          </cell>
          <cell r="W40">
            <v>6.9447391110760046</v>
          </cell>
          <cell r="X40">
            <v>8.4031906871577249</v>
          </cell>
          <cell r="Y40">
            <v>43.53262011097317</v>
          </cell>
          <cell r="Z40">
            <v>53.577830022421033</v>
          </cell>
          <cell r="AA40">
            <v>43.53262011097317</v>
          </cell>
          <cell r="AB40">
            <v>0.16806381374315449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Q40">
            <v>9</v>
          </cell>
          <cell r="AU40" t="str">
            <v xml:space="preserve">    Subtotal</v>
          </cell>
          <cell r="AV40">
            <v>3233373.2675240478</v>
          </cell>
          <cell r="AW40">
            <v>2868771.5573963188</v>
          </cell>
          <cell r="AX40">
            <v>43242.806038995608</v>
          </cell>
          <cell r="AY40">
            <v>306327.70756807318</v>
          </cell>
          <cell r="AZ40">
            <v>9540.9986638511218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5490.1978568093809</v>
          </cell>
        </row>
        <row r="41">
          <cell r="T41" t="str">
            <v>Capacity</v>
          </cell>
          <cell r="V41" t="str">
            <v>¢/kWh</v>
          </cell>
          <cell r="W41">
            <v>6.6650870520800376E-2</v>
          </cell>
          <cell r="X41">
            <v>6.4957273223790205E-2</v>
          </cell>
          <cell r="Y41">
            <v>9.5556200139857606E-2</v>
          </cell>
          <cell r="Z41">
            <v>8.3801489762709097E-2</v>
          </cell>
          <cell r="AA41">
            <v>0.1139458643952012</v>
          </cell>
          <cell r="AB41">
            <v>6.8159445884705128E-2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Q41">
            <v>10</v>
          </cell>
          <cell r="AT41" t="str">
            <v>Energy Related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T42" t="str">
            <v>Energy</v>
          </cell>
          <cell r="V42" t="str">
            <v>¢/kWh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Q42">
            <v>11</v>
          </cell>
          <cell r="AU42" t="str">
            <v>Wholesale Cost</v>
          </cell>
          <cell r="AV42">
            <v>5850472</v>
          </cell>
          <cell r="AW42">
            <v>5148904.831826603</v>
          </cell>
          <cell r="AX42">
            <v>86857.420306159183</v>
          </cell>
          <cell r="AY42">
            <v>456897.31253382587</v>
          </cell>
          <cell r="AZ42">
            <v>138031.93647650929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19780.498856903036</v>
          </cell>
        </row>
        <row r="43">
          <cell r="E43" t="str">
            <v>Table 5.4</v>
          </cell>
          <cell r="U43" t="str">
            <v>Total</v>
          </cell>
          <cell r="V43" t="str">
            <v>¢/kWh</v>
          </cell>
          <cell r="W43">
            <v>0.83463555920971111</v>
          </cell>
          <cell r="X43">
            <v>0.84594977367193647</v>
          </cell>
          <cell r="Y43">
            <v>0.94913698662952772</v>
          </cell>
          <cell r="Z43">
            <v>0.35855959244179131</v>
          </cell>
          <cell r="AA43">
            <v>0.67205637863844692</v>
          </cell>
          <cell r="AB43">
            <v>1.0830872952396617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Q43">
            <v>12</v>
          </cell>
          <cell r="AU43" t="str">
            <v>Allocated Cost</v>
          </cell>
          <cell r="AV43">
            <v>140975.03247595148</v>
          </cell>
          <cell r="AW43">
            <v>103251.31655957882</v>
          </cell>
          <cell r="AX43">
            <v>1741.7573819087529</v>
          </cell>
          <cell r="AY43">
            <v>32817.335716631074</v>
          </cell>
          <cell r="AZ43">
            <v>2767.963214307802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396.659603525036</v>
          </cell>
        </row>
        <row r="44">
          <cell r="E44" t="str">
            <v>Breakdown of Revenue Requirements</v>
          </cell>
          <cell r="S44" t="str">
            <v xml:space="preserve"> METERCO</v>
          </cell>
          <cell r="AQ44">
            <v>13</v>
          </cell>
          <cell r="AU44" t="str">
            <v xml:space="preserve">    Subtotal</v>
          </cell>
          <cell r="AV44">
            <v>5991447.0324759511</v>
          </cell>
          <cell r="AW44">
            <v>5252156.1483861823</v>
          </cell>
          <cell r="AX44">
            <v>88599.177688067939</v>
          </cell>
          <cell r="AY44">
            <v>489714.64825045696</v>
          </cell>
          <cell r="AZ44">
            <v>140799.89969081708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20177.158460428072</v>
          </cell>
        </row>
        <row r="45">
          <cell r="E45" t="str">
            <v>By Function</v>
          </cell>
          <cell r="T45" t="str">
            <v>Direct</v>
          </cell>
          <cell r="V45" t="str">
            <v>$/Mo./cons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Q45">
            <v>14</v>
          </cell>
          <cell r="AU45" t="str">
            <v xml:space="preserve">Subtotal Power Supply  </v>
          </cell>
          <cell r="AV45">
            <v>9224820.2999999989</v>
          </cell>
          <cell r="AW45">
            <v>8120927.705782501</v>
          </cell>
          <cell r="AX45">
            <v>131841.98372706355</v>
          </cell>
          <cell r="AY45">
            <v>796042.35581853008</v>
          </cell>
          <cell r="AZ45">
            <v>150340.8983546682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25667.356317237452</v>
          </cell>
        </row>
        <row r="46">
          <cell r="E46" t="str">
            <v>(1)</v>
          </cell>
          <cell r="F46" t="str">
            <v>(2)</v>
          </cell>
          <cell r="H46" t="str">
            <v>(3)</v>
          </cell>
          <cell r="I46" t="str">
            <v>(4)</v>
          </cell>
          <cell r="K46" t="str">
            <v>(5)</v>
          </cell>
          <cell r="M46" t="str">
            <v>(6)</v>
          </cell>
          <cell r="N46" t="str">
            <v>(7)</v>
          </cell>
          <cell r="O46" t="str">
            <v>(8)</v>
          </cell>
          <cell r="T46" t="str">
            <v>Consumer</v>
          </cell>
          <cell r="V46" t="str">
            <v>$/Mo./cons</v>
          </cell>
          <cell r="W46">
            <v>4.5061051731874109</v>
          </cell>
          <cell r="X46">
            <v>5.4326043924137215</v>
          </cell>
          <cell r="Y46">
            <v>30.694214817137528</v>
          </cell>
          <cell r="Z46">
            <v>38.02823074689605</v>
          </cell>
          <cell r="AA46">
            <v>30.694214817137517</v>
          </cell>
          <cell r="AB46">
            <v>0.10865208784827442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Q46">
            <v>15</v>
          </cell>
          <cell r="AS46" t="str">
            <v>Transmission</v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 t="str">
            <v/>
          </cell>
          <cell r="BK46" t="str">
            <v/>
          </cell>
        </row>
        <row r="47">
          <cell r="E47" t="str">
            <v>Line</v>
          </cell>
          <cell r="K47" t="str">
            <v>DISCO</v>
          </cell>
          <cell r="T47" t="str">
            <v>Capacity</v>
          </cell>
          <cell r="V47" t="str">
            <v>¢/kWh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Q47">
            <v>16</v>
          </cell>
          <cell r="AT47" t="str">
            <v>Direct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E48" t="str">
            <v>No.</v>
          </cell>
          <cell r="F48" t="str">
            <v>Description</v>
          </cell>
          <cell r="H48" t="str">
            <v>Total</v>
          </cell>
          <cell r="I48" t="str">
            <v>ENGCO</v>
          </cell>
          <cell r="J48" t="str">
            <v>TRANSCO</v>
          </cell>
          <cell r="K48" t="str">
            <v>TOTAL</v>
          </cell>
          <cell r="M48" t="str">
            <v>LINECO</v>
          </cell>
          <cell r="N48" t="str">
            <v>SERVCO</v>
          </cell>
          <cell r="O48" t="str">
            <v>METERCO</v>
          </cell>
          <cell r="T48" t="str">
            <v>Energy</v>
          </cell>
          <cell r="V48" t="str">
            <v>¢/kWh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Q48">
            <v>17</v>
          </cell>
          <cell r="AT48" t="str">
            <v>Capacity</v>
          </cell>
          <cell r="AV48">
            <v>1753312</v>
          </cell>
          <cell r="AW48">
            <v>1558086.9644572122</v>
          </cell>
          <cell r="AX48">
            <v>23346.120069617733</v>
          </cell>
          <cell r="AY48">
            <v>164011.08918199164</v>
          </cell>
          <cell r="AZ48">
            <v>3786.8509719222466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4080.9753192560133</v>
          </cell>
        </row>
        <row r="49">
          <cell r="E49">
            <v>1</v>
          </cell>
          <cell r="H49" t="str">
            <v>($)</v>
          </cell>
          <cell r="I49" t="str">
            <v>($)</v>
          </cell>
          <cell r="J49" t="str">
            <v>($)</v>
          </cell>
          <cell r="K49" t="str">
            <v>($)</v>
          </cell>
          <cell r="M49" t="str">
            <v>($)</v>
          </cell>
          <cell r="N49" t="str">
            <v>($)</v>
          </cell>
          <cell r="O49" t="str">
            <v>($)</v>
          </cell>
          <cell r="U49" t="str">
            <v>Total</v>
          </cell>
          <cell r="V49" t="str">
            <v>¢/kWh</v>
          </cell>
          <cell r="W49">
            <v>0.49199387169141529</v>
          </cell>
          <cell r="X49">
            <v>0.50490622506769001</v>
          </cell>
          <cell r="Y49">
            <v>0.60184734935563777</v>
          </cell>
          <cell r="Z49">
            <v>0.19501656793280026</v>
          </cell>
          <cell r="AA49">
            <v>0.39351557457868613</v>
          </cell>
          <cell r="AB49">
            <v>0.18243350346099196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Q49">
            <v>18</v>
          </cell>
          <cell r="AT49" t="str">
            <v>Energy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E50">
            <v>2</v>
          </cell>
          <cell r="F50" t="str">
            <v xml:space="preserve"> Operating Expenses</v>
          </cell>
          <cell r="H50" t="str">
            <v>BUNDLED</v>
          </cell>
          <cell r="I50" t="str">
            <v>ENGCO</v>
          </cell>
          <cell r="J50" t="str">
            <v>TRANSCO</v>
          </cell>
          <cell r="K50" t="str">
            <v>DISCO</v>
          </cell>
          <cell r="M50" t="str">
            <v>LINECO</v>
          </cell>
          <cell r="N50" t="str">
            <v>SERVCO</v>
          </cell>
          <cell r="O50" t="str">
            <v>METERCO</v>
          </cell>
          <cell r="AQ50">
            <v>19</v>
          </cell>
          <cell r="AT50" t="str">
            <v>Allocated Cost</v>
          </cell>
          <cell r="AV50">
            <v>844.46316834632307</v>
          </cell>
          <cell r="AW50">
            <v>750.43520751848064</v>
          </cell>
          <cell r="AX50">
            <v>11.244398328753281</v>
          </cell>
          <cell r="AY50">
            <v>78.994111723729731</v>
          </cell>
          <cell r="AZ50">
            <v>1.8238945320654927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1.9655562432938805</v>
          </cell>
        </row>
        <row r="51">
          <cell r="E51">
            <v>3</v>
          </cell>
          <cell r="G51" t="str">
            <v>Cost of Purchased Power</v>
          </cell>
          <cell r="L51" t="str">
            <v/>
          </cell>
          <cell r="P51" t="str">
            <v/>
          </cell>
          <cell r="AQ51">
            <v>20</v>
          </cell>
          <cell r="AU51" t="str">
            <v xml:space="preserve"> Subtotal Transmission      </v>
          </cell>
          <cell r="AV51">
            <v>1754156.4631683463</v>
          </cell>
          <cell r="AW51">
            <v>1558837.3996647308</v>
          </cell>
          <cell r="AX51">
            <v>23357.364467946485</v>
          </cell>
          <cell r="AY51">
            <v>164090.08329371538</v>
          </cell>
          <cell r="AZ51">
            <v>3788.674866454312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4082.9408754993074</v>
          </cell>
        </row>
        <row r="52">
          <cell r="E52">
            <v>4</v>
          </cell>
          <cell r="G52" t="str">
            <v xml:space="preserve">   Substation</v>
          </cell>
          <cell r="H52">
            <v>0</v>
          </cell>
          <cell r="I52" t="str">
            <v xml:space="preserve"> </v>
          </cell>
          <cell r="K52">
            <v>0</v>
          </cell>
          <cell r="L52" t="str">
            <v/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/>
          </cell>
          <cell r="AQ52">
            <v>21</v>
          </cell>
          <cell r="AS52" t="str">
            <v>Distribution</v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 t="str">
            <v/>
          </cell>
          <cell r="BK52" t="str">
            <v/>
          </cell>
        </row>
        <row r="53">
          <cell r="E53">
            <v>5</v>
          </cell>
          <cell r="G53" t="str">
            <v xml:space="preserve">   Transmission</v>
          </cell>
          <cell r="H53">
            <v>0</v>
          </cell>
          <cell r="I53" t="str">
            <v xml:space="preserve"> </v>
          </cell>
          <cell r="K53">
            <v>0</v>
          </cell>
          <cell r="L53" t="str">
            <v/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/>
          </cell>
          <cell r="AQ53">
            <v>22</v>
          </cell>
          <cell r="AT53" t="str">
            <v>Direct</v>
          </cell>
          <cell r="AV53">
            <v>52452.205356048449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52452.205356048449</v>
          </cell>
        </row>
        <row r="54">
          <cell r="E54">
            <v>6</v>
          </cell>
          <cell r="G54" t="str">
            <v xml:space="preserve">     Capacity</v>
          </cell>
          <cell r="H54">
            <v>1776053</v>
          </cell>
          <cell r="I54">
            <v>1776053</v>
          </cell>
          <cell r="K54">
            <v>0</v>
          </cell>
          <cell r="L54" t="str">
            <v/>
          </cell>
          <cell r="M54">
            <v>0</v>
          </cell>
          <cell r="N54">
            <v>0</v>
          </cell>
          <cell r="O54">
            <v>0</v>
          </cell>
          <cell r="P54" t="str">
            <v/>
          </cell>
          <cell r="AQ54">
            <v>23</v>
          </cell>
          <cell r="AT54" t="str">
            <v>Consumer</v>
          </cell>
          <cell r="AV54">
            <v>8484140.330471525</v>
          </cell>
          <cell r="AW54">
            <v>8029504.3309847694</v>
          </cell>
          <cell r="AX54">
            <v>72897.847601701171</v>
          </cell>
          <cell r="AY54">
            <v>107032.68324187289</v>
          </cell>
          <cell r="AZ54">
            <v>267292.10787290428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7413.3607702763693</v>
          </cell>
        </row>
        <row r="55">
          <cell r="E55">
            <v>7</v>
          </cell>
          <cell r="G55" t="str">
            <v xml:space="preserve">     Energy</v>
          </cell>
          <cell r="H55">
            <v>0</v>
          </cell>
          <cell r="I55" t="str">
            <v xml:space="preserve"> </v>
          </cell>
          <cell r="K55">
            <v>0</v>
          </cell>
          <cell r="L55" t="str">
            <v/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/>
          </cell>
          <cell r="AQ55">
            <v>24</v>
          </cell>
          <cell r="AT55" t="str">
            <v>Capacity</v>
          </cell>
          <cell r="AV55">
            <v>2122619.7010040809</v>
          </cell>
          <cell r="AW55">
            <v>1743404.5312489429</v>
          </cell>
          <cell r="AX55">
            <v>27117.447719219872</v>
          </cell>
          <cell r="AY55">
            <v>168362.04304982699</v>
          </cell>
          <cell r="AZ55">
            <v>177737.88799644509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5997.7909896462716</v>
          </cell>
        </row>
        <row r="56">
          <cell r="E56">
            <v>8</v>
          </cell>
          <cell r="G56" t="str">
            <v xml:space="preserve">   Demand</v>
          </cell>
          <cell r="H56">
            <v>0</v>
          </cell>
          <cell r="I56" t="str">
            <v xml:space="preserve"> </v>
          </cell>
          <cell r="K56">
            <v>0</v>
          </cell>
          <cell r="L56" t="str">
            <v/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/>
          </cell>
          <cell r="AQ56">
            <v>25</v>
          </cell>
          <cell r="AT56" t="str">
            <v>Energy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E57">
            <v>9</v>
          </cell>
          <cell r="G57" t="str">
            <v xml:space="preserve">     Summer</v>
          </cell>
          <cell r="H57">
            <v>1511976</v>
          </cell>
          <cell r="I57">
            <v>1511976</v>
          </cell>
          <cell r="K57">
            <v>0</v>
          </cell>
          <cell r="L57" t="str">
            <v/>
          </cell>
          <cell r="M57">
            <v>0</v>
          </cell>
          <cell r="N57">
            <v>0</v>
          </cell>
          <cell r="O57">
            <v>0</v>
          </cell>
          <cell r="P57" t="str">
            <v/>
          </cell>
          <cell r="AQ57">
            <v>26</v>
          </cell>
          <cell r="AU57" t="str">
            <v xml:space="preserve"> Subtotal Distribution      </v>
          </cell>
          <cell r="AV57">
            <v>10659212.236831654</v>
          </cell>
          <cell r="AW57">
            <v>9772908.8622337133</v>
          </cell>
          <cell r="AX57">
            <v>100015.29532092104</v>
          </cell>
          <cell r="AY57">
            <v>275394.72629169986</v>
          </cell>
          <cell r="AZ57">
            <v>445029.99586934934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65863.357115971085</v>
          </cell>
        </row>
        <row r="58">
          <cell r="E58">
            <v>10</v>
          </cell>
          <cell r="G58" t="str">
            <v xml:space="preserve">     Winter</v>
          </cell>
          <cell r="H58">
            <v>786755</v>
          </cell>
          <cell r="I58">
            <v>786755</v>
          </cell>
          <cell r="K58">
            <v>0</v>
          </cell>
          <cell r="L58" t="str">
            <v/>
          </cell>
          <cell r="M58">
            <v>0</v>
          </cell>
          <cell r="N58">
            <v>0</v>
          </cell>
          <cell r="O58">
            <v>0</v>
          </cell>
          <cell r="P58" t="str">
            <v/>
          </cell>
          <cell r="AQ58">
            <v>27</v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 t="str">
            <v/>
          </cell>
          <cell r="BK58" t="str">
            <v/>
          </cell>
        </row>
        <row r="59">
          <cell r="E59">
            <v>11</v>
          </cell>
          <cell r="G59" t="str">
            <v xml:space="preserve">     Other</v>
          </cell>
          <cell r="H59">
            <v>879627</v>
          </cell>
          <cell r="I59">
            <v>879627</v>
          </cell>
          <cell r="K59">
            <v>0</v>
          </cell>
          <cell r="L59" t="str">
            <v/>
          </cell>
          <cell r="M59">
            <v>0</v>
          </cell>
          <cell r="N59">
            <v>0</v>
          </cell>
          <cell r="O59">
            <v>0</v>
          </cell>
          <cell r="P59" t="str">
            <v/>
          </cell>
          <cell r="AQ59">
            <v>28</v>
          </cell>
          <cell r="AS59" t="str">
            <v>Total</v>
          </cell>
          <cell r="AV59">
            <v>21638189</v>
          </cell>
          <cell r="AW59">
            <v>19452673.967680946</v>
          </cell>
          <cell r="AX59">
            <v>255214.64351593109</v>
          </cell>
          <cell r="AY59">
            <v>1235527.1654039454</v>
          </cell>
          <cell r="AZ59">
            <v>599159.56909047184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95613.654308707846</v>
          </cell>
        </row>
        <row r="60">
          <cell r="E60">
            <v>12</v>
          </cell>
          <cell r="G60" t="str">
            <v xml:space="preserve">   Energy</v>
          </cell>
          <cell r="H60">
            <v>6671576</v>
          </cell>
          <cell r="I60">
            <v>6671576</v>
          </cell>
          <cell r="K60">
            <v>0</v>
          </cell>
          <cell r="L60" t="str">
            <v/>
          </cell>
          <cell r="M60">
            <v>0</v>
          </cell>
          <cell r="N60">
            <v>0</v>
          </cell>
          <cell r="O60">
            <v>0</v>
          </cell>
          <cell r="P60" t="str">
            <v/>
          </cell>
        </row>
        <row r="61">
          <cell r="E61">
            <v>13</v>
          </cell>
          <cell r="G61" t="str">
            <v xml:space="preserve">     On-Peak</v>
          </cell>
          <cell r="H61">
            <v>0</v>
          </cell>
          <cell r="I61" t="str">
            <v xml:space="preserve"> </v>
          </cell>
          <cell r="K61">
            <v>0</v>
          </cell>
          <cell r="L61" t="str">
            <v/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/>
          </cell>
          <cell r="AQ61" t="str">
            <v>Table 5.3</v>
          </cell>
        </row>
        <row r="62">
          <cell r="E62">
            <v>14</v>
          </cell>
          <cell r="G62" t="str">
            <v xml:space="preserve">     Off-Peak</v>
          </cell>
          <cell r="H62">
            <v>0</v>
          </cell>
          <cell r="I62" t="str">
            <v xml:space="preserve"> </v>
          </cell>
          <cell r="K62">
            <v>0</v>
          </cell>
          <cell r="L62" t="str">
            <v/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/>
          </cell>
          <cell r="AQ62" t="str">
            <v>Rate Design Factors --  BUNDLED</v>
          </cell>
        </row>
        <row r="63">
          <cell r="E63">
            <v>15</v>
          </cell>
          <cell r="G63" t="str">
            <v xml:space="preserve">   Revenue Related</v>
          </cell>
          <cell r="H63">
            <v>0</v>
          </cell>
          <cell r="I63" t="str">
            <v xml:space="preserve"> </v>
          </cell>
          <cell r="K63">
            <v>0</v>
          </cell>
          <cell r="L63" t="str">
            <v/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/>
          </cell>
        </row>
        <row r="64">
          <cell r="E64">
            <v>16</v>
          </cell>
          <cell r="G64" t="str">
            <v>Transmission</v>
          </cell>
          <cell r="H64">
            <v>0</v>
          </cell>
          <cell r="I64" t="str">
            <v xml:space="preserve"> </v>
          </cell>
          <cell r="K64">
            <v>0</v>
          </cell>
          <cell r="L64" t="str">
            <v/>
          </cell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/>
          </cell>
          <cell r="AW64" t="str">
            <v>General</v>
          </cell>
          <cell r="AX64" t="str">
            <v>General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E65">
            <v>17</v>
          </cell>
          <cell r="G65" t="str">
            <v>Distribution - Operation</v>
          </cell>
          <cell r="H65">
            <v>1336155</v>
          </cell>
          <cell r="I65">
            <v>0</v>
          </cell>
          <cell r="J65">
            <v>0</v>
          </cell>
          <cell r="K65">
            <v>0</v>
          </cell>
          <cell r="L65" t="str">
            <v>*</v>
          </cell>
          <cell r="M65">
            <v>0</v>
          </cell>
          <cell r="N65">
            <v>0</v>
          </cell>
          <cell r="O65">
            <v>0</v>
          </cell>
          <cell r="P65" t="str">
            <v>*</v>
          </cell>
          <cell r="AQ65" t="str">
            <v xml:space="preserve"> Line</v>
          </cell>
          <cell r="AW65" t="str">
            <v>Single</v>
          </cell>
          <cell r="AX65" t="str">
            <v>Three</v>
          </cell>
          <cell r="AY65" t="str">
            <v>Large</v>
          </cell>
          <cell r="AZ65">
            <v>0</v>
          </cell>
          <cell r="BA65" t="str">
            <v>Class</v>
          </cell>
          <cell r="BB65" t="str">
            <v>Class</v>
          </cell>
          <cell r="BC65" t="str">
            <v>Class</v>
          </cell>
          <cell r="BD65" t="str">
            <v>Class</v>
          </cell>
          <cell r="BE65" t="str">
            <v>Class</v>
          </cell>
          <cell r="BF65" t="str">
            <v>Class</v>
          </cell>
          <cell r="BG65" t="str">
            <v>Class</v>
          </cell>
          <cell r="BH65" t="str">
            <v>Class</v>
          </cell>
          <cell r="BI65" t="str">
            <v>Class</v>
          </cell>
          <cell r="BJ65" t="str">
            <v>Class</v>
          </cell>
          <cell r="BK65">
            <v>0</v>
          </cell>
        </row>
        <row r="66">
          <cell r="E66">
            <v>18</v>
          </cell>
          <cell r="G66" t="str">
            <v>Distribution - Maintenance</v>
          </cell>
          <cell r="H66">
            <v>1758670</v>
          </cell>
          <cell r="I66">
            <v>0</v>
          </cell>
          <cell r="J66">
            <v>0</v>
          </cell>
          <cell r="K66">
            <v>0</v>
          </cell>
          <cell r="L66" t="str">
            <v>*</v>
          </cell>
          <cell r="M66">
            <v>0</v>
          </cell>
          <cell r="N66">
            <v>0</v>
          </cell>
          <cell r="O66">
            <v>0</v>
          </cell>
          <cell r="P66" t="str">
            <v>*</v>
          </cell>
          <cell r="AQ66" t="str">
            <v>No.</v>
          </cell>
          <cell r="AR66" t="str">
            <v>Category</v>
          </cell>
          <cell r="AV66" t="str">
            <v>Units</v>
          </cell>
          <cell r="AW66" t="str">
            <v>Phase</v>
          </cell>
          <cell r="AX66" t="str">
            <v>Phase</v>
          </cell>
          <cell r="AY66" t="str">
            <v>Commercial</v>
          </cell>
          <cell r="AZ66" t="str">
            <v>Irrigation</v>
          </cell>
          <cell r="BA66">
            <v>5</v>
          </cell>
          <cell r="BB66">
            <v>6</v>
          </cell>
          <cell r="BC66">
            <v>7</v>
          </cell>
          <cell r="BD66">
            <v>8</v>
          </cell>
          <cell r="BE66">
            <v>9</v>
          </cell>
          <cell r="BF66">
            <v>10</v>
          </cell>
          <cell r="BG66">
            <v>11</v>
          </cell>
          <cell r="BH66">
            <v>12</v>
          </cell>
          <cell r="BI66">
            <v>13</v>
          </cell>
          <cell r="BJ66">
            <v>14</v>
          </cell>
          <cell r="BK66" t="str">
            <v>Lighting</v>
          </cell>
        </row>
        <row r="67">
          <cell r="E67">
            <v>19</v>
          </cell>
          <cell r="G67" t="str">
            <v>Consumer Accounts</v>
          </cell>
          <cell r="H67">
            <v>994541</v>
          </cell>
          <cell r="I67">
            <v>0</v>
          </cell>
          <cell r="J67">
            <v>0</v>
          </cell>
          <cell r="K67">
            <v>0</v>
          </cell>
          <cell r="L67" t="str">
            <v>*</v>
          </cell>
          <cell r="M67">
            <v>0</v>
          </cell>
          <cell r="N67">
            <v>0</v>
          </cell>
          <cell r="O67">
            <v>0</v>
          </cell>
          <cell r="P67" t="str">
            <v>*</v>
          </cell>
          <cell r="AQ67">
            <v>1</v>
          </cell>
          <cell r="AR67" t="str">
            <v>Costs Broken Down by Function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E68">
            <v>20</v>
          </cell>
          <cell r="G68" t="str">
            <v>Consumer Service &amp; Info.</v>
          </cell>
          <cell r="H68">
            <v>559726</v>
          </cell>
          <cell r="I68">
            <v>0</v>
          </cell>
          <cell r="J68">
            <v>0</v>
          </cell>
          <cell r="K68">
            <v>0</v>
          </cell>
          <cell r="L68" t="str">
            <v>*</v>
          </cell>
          <cell r="M68">
            <v>0</v>
          </cell>
          <cell r="N68">
            <v>0</v>
          </cell>
          <cell r="O68">
            <v>0</v>
          </cell>
          <cell r="P68" t="str">
            <v>*</v>
          </cell>
          <cell r="AQ68">
            <v>2</v>
          </cell>
          <cell r="AS68" t="str">
            <v>Power Supply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E69">
            <v>21</v>
          </cell>
          <cell r="G69" t="str">
            <v>Sales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L69" t="str">
            <v/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/>
          </cell>
          <cell r="AQ69">
            <v>3</v>
          </cell>
          <cell r="AT69" t="str">
            <v>Direct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E70">
            <v>22</v>
          </cell>
          <cell r="G70" t="str">
            <v>Admin. &amp; General</v>
          </cell>
          <cell r="H70">
            <v>1987790</v>
          </cell>
          <cell r="I70">
            <v>0</v>
          </cell>
          <cell r="J70">
            <v>0</v>
          </cell>
          <cell r="K70">
            <v>0</v>
          </cell>
          <cell r="L70" t="str">
            <v>*</v>
          </cell>
          <cell r="M70">
            <v>0</v>
          </cell>
          <cell r="N70">
            <v>0</v>
          </cell>
          <cell r="O70">
            <v>0</v>
          </cell>
          <cell r="P70" t="str">
            <v>*</v>
          </cell>
          <cell r="AQ70">
            <v>4</v>
          </cell>
          <cell r="AU70" t="str">
            <v>Wholesale Cost</v>
          </cell>
          <cell r="AV70" t="str">
            <v>$/Mo./cons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E71">
            <v>23</v>
          </cell>
          <cell r="G71" t="str">
            <v>Depreciation &amp; Amort.</v>
          </cell>
          <cell r="H71">
            <v>1715150</v>
          </cell>
          <cell r="I71">
            <v>0</v>
          </cell>
          <cell r="J71">
            <v>0</v>
          </cell>
          <cell r="K71">
            <v>0</v>
          </cell>
          <cell r="L71" t="str">
            <v>*</v>
          </cell>
          <cell r="M71">
            <v>0</v>
          </cell>
          <cell r="N71">
            <v>0</v>
          </cell>
          <cell r="O71">
            <v>0</v>
          </cell>
          <cell r="P71" t="str">
            <v>*</v>
          </cell>
          <cell r="AQ71">
            <v>5</v>
          </cell>
          <cell r="AU71" t="str">
            <v>Allocated Cost</v>
          </cell>
          <cell r="AV71" t="str">
            <v>$/Mo./cons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E72">
            <v>24</v>
          </cell>
          <cell r="G72" t="str">
            <v>Taxes - Property</v>
          </cell>
          <cell r="H72">
            <v>154480</v>
          </cell>
          <cell r="I72">
            <v>0</v>
          </cell>
          <cell r="J72">
            <v>0</v>
          </cell>
          <cell r="K72">
            <v>0</v>
          </cell>
          <cell r="L72" t="str">
            <v>*</v>
          </cell>
          <cell r="M72">
            <v>0</v>
          </cell>
          <cell r="N72">
            <v>0</v>
          </cell>
          <cell r="O72">
            <v>0</v>
          </cell>
          <cell r="P72" t="str">
            <v>*</v>
          </cell>
          <cell r="AQ72">
            <v>6</v>
          </cell>
          <cell r="AU72" t="str">
            <v xml:space="preserve">    Subtotal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E73">
            <v>25</v>
          </cell>
          <cell r="G73" t="str">
            <v>Taxes - Other</v>
          </cell>
          <cell r="H73">
            <v>4640</v>
          </cell>
          <cell r="I73">
            <v>0</v>
          </cell>
          <cell r="J73">
            <v>0</v>
          </cell>
          <cell r="K73">
            <v>0</v>
          </cell>
          <cell r="L73" t="str">
            <v>*</v>
          </cell>
          <cell r="M73">
            <v>0</v>
          </cell>
          <cell r="N73">
            <v>0</v>
          </cell>
          <cell r="O73">
            <v>0</v>
          </cell>
          <cell r="P73" t="str">
            <v>*</v>
          </cell>
          <cell r="AQ73">
            <v>7</v>
          </cell>
          <cell r="AT73" t="str">
            <v>Capacity Related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E74">
            <v>26</v>
          </cell>
          <cell r="G74" t="str">
            <v>Interest - Other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L74" t="str">
            <v/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/>
          </cell>
          <cell r="AQ74">
            <v>8</v>
          </cell>
          <cell r="AU74" t="str">
            <v>Wholesale Cost</v>
          </cell>
          <cell r="AV74" t="str">
            <v>¢/kWh</v>
          </cell>
          <cell r="AW74">
            <v>1.2408324109954119</v>
          </cell>
          <cell r="AX74">
            <v>1.1088956696636689</v>
          </cell>
          <cell r="AY74">
            <v>1.4200405021079701</v>
          </cell>
          <cell r="AZ74">
            <v>0.15476667942674294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0.61357900646935148</v>
          </cell>
        </row>
        <row r="75">
          <cell r="E75">
            <v>27</v>
          </cell>
          <cell r="G75" t="str">
            <v>Other Deductions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L75" t="str">
            <v/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/>
          </cell>
          <cell r="AQ75">
            <v>9</v>
          </cell>
          <cell r="AU75" t="str">
            <v>Allocated Cost</v>
          </cell>
          <cell r="AV75" t="str">
            <v>¢/kWh</v>
          </cell>
          <cell r="AW75">
            <v>2.4806726648399651E-2</v>
          </cell>
          <cell r="AX75">
            <v>2.2034358947621728E-2</v>
          </cell>
          <cell r="AY75">
            <v>0.10294746408442296</v>
          </cell>
          <cell r="AZ75">
            <v>2.2490093712964768E-3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1.6912949800817898E-2</v>
          </cell>
        </row>
        <row r="76">
          <cell r="E76">
            <v>28</v>
          </cell>
          <cell r="F76" t="str">
            <v xml:space="preserve"> Total Operating Expenses</v>
          </cell>
          <cell r="H76">
            <v>20137139</v>
          </cell>
          <cell r="I76">
            <v>11625987</v>
          </cell>
          <cell r="J76">
            <v>0</v>
          </cell>
          <cell r="K76">
            <v>0</v>
          </cell>
          <cell r="L76" t="str">
            <v>*</v>
          </cell>
          <cell r="M76">
            <v>0</v>
          </cell>
          <cell r="N76">
            <v>0</v>
          </cell>
          <cell r="O76">
            <v>0</v>
          </cell>
          <cell r="P76" t="str">
            <v>*</v>
          </cell>
          <cell r="AQ76">
            <v>10</v>
          </cell>
          <cell r="AU76" t="str">
            <v xml:space="preserve">    Subtotal</v>
          </cell>
          <cell r="AV76" t="str">
            <v>¢/kWh</v>
          </cell>
          <cell r="AW76">
            <v>1.2656391376438114</v>
          </cell>
          <cell r="AX76">
            <v>1.1309300286112907</v>
          </cell>
          <cell r="AY76">
            <v>1.5229879661923931</v>
          </cell>
          <cell r="AZ76">
            <v>0.15701568879803943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0.63049195627016941</v>
          </cell>
        </row>
        <row r="77">
          <cell r="E77">
            <v>29</v>
          </cell>
          <cell r="F77" t="str">
            <v xml:space="preserve"> Margin Requirements</v>
          </cell>
          <cell r="H77" t="str">
            <v>Error - Sum of Unbundled does not equal Bundled</v>
          </cell>
          <cell r="L77" t="str">
            <v/>
          </cell>
          <cell r="P77" t="str">
            <v/>
          </cell>
          <cell r="AQ77">
            <v>11</v>
          </cell>
          <cell r="AT77" t="str">
            <v>Energy Related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E78">
            <v>30</v>
          </cell>
          <cell r="G78" t="str">
            <v>Interest - LT</v>
          </cell>
          <cell r="H78">
            <v>2068230</v>
          </cell>
          <cell r="I78">
            <v>0</v>
          </cell>
          <cell r="J78">
            <v>0</v>
          </cell>
          <cell r="K78">
            <v>0</v>
          </cell>
          <cell r="L78" t="str">
            <v>*</v>
          </cell>
          <cell r="M78">
            <v>0</v>
          </cell>
          <cell r="N78">
            <v>0</v>
          </cell>
          <cell r="O78">
            <v>0</v>
          </cell>
          <cell r="P78" t="str">
            <v>*</v>
          </cell>
          <cell r="AQ78">
            <v>12</v>
          </cell>
          <cell r="AU78" t="str">
            <v>Wholesale Cost</v>
          </cell>
          <cell r="AV78" t="str">
            <v>¢/kWh</v>
          </cell>
          <cell r="AW78">
            <v>2.2715839657437056</v>
          </cell>
          <cell r="AX78">
            <v>2.2715839657437051</v>
          </cell>
          <cell r="AY78">
            <v>2.2715839657437051</v>
          </cell>
          <cell r="AZ78">
            <v>2.2715839657437056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2.2715839657437051</v>
          </cell>
        </row>
        <row r="79">
          <cell r="E79">
            <v>31</v>
          </cell>
          <cell r="G79" t="str">
            <v>Required Margin</v>
          </cell>
          <cell r="H79">
            <v>1373333</v>
          </cell>
          <cell r="I79">
            <v>9698.5113479002011</v>
          </cell>
          <cell r="J79">
            <v>0</v>
          </cell>
          <cell r="K79">
            <v>39782.35264636932</v>
          </cell>
          <cell r="L79" t="str">
            <v>*</v>
          </cell>
          <cell r="M79">
            <v>39782.35264636932</v>
          </cell>
          <cell r="N79">
            <v>0</v>
          </cell>
          <cell r="O79">
            <v>0</v>
          </cell>
          <cell r="P79" t="str">
            <v>*</v>
          </cell>
          <cell r="AQ79">
            <v>13</v>
          </cell>
          <cell r="AU79" t="str">
            <v>Allocated Cost</v>
          </cell>
          <cell r="AV79" t="str">
            <v>¢/kWh</v>
          </cell>
          <cell r="AW79">
            <v>4.5552217956893362E-2</v>
          </cell>
          <cell r="AX79">
            <v>4.5552217956893355E-2</v>
          </cell>
          <cell r="AY79">
            <v>0.16315993017973449</v>
          </cell>
          <cell r="AZ79">
            <v>4.5552217956893369E-2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4.5552217956893362E-2</v>
          </cell>
        </row>
        <row r="80">
          <cell r="E80">
            <v>32</v>
          </cell>
          <cell r="F80" t="str">
            <v xml:space="preserve"> Revenue Requirements</v>
          </cell>
          <cell r="H80">
            <v>23578702</v>
          </cell>
          <cell r="I80">
            <v>11635685.511347901</v>
          </cell>
          <cell r="J80">
            <v>0</v>
          </cell>
          <cell r="K80">
            <v>39782.35264636932</v>
          </cell>
          <cell r="L80" t="str">
            <v>*</v>
          </cell>
          <cell r="M80">
            <v>39782.35264636932</v>
          </cell>
          <cell r="N80">
            <v>0</v>
          </cell>
          <cell r="O80">
            <v>0</v>
          </cell>
          <cell r="P80" t="str">
            <v>*</v>
          </cell>
          <cell r="AQ80">
            <v>14</v>
          </cell>
          <cell r="AU80" t="str">
            <v xml:space="preserve">    Subtotal</v>
          </cell>
          <cell r="AV80" t="str">
            <v>¢/kWh</v>
          </cell>
          <cell r="AW80">
            <v>2.3171361837005988</v>
          </cell>
          <cell r="AX80">
            <v>2.3171361837005984</v>
          </cell>
          <cell r="AY80">
            <v>2.4347438959234395</v>
          </cell>
          <cell r="AZ80">
            <v>2.3171361837005988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2.3171361837005984</v>
          </cell>
        </row>
        <row r="81">
          <cell r="AQ81">
            <v>15</v>
          </cell>
          <cell r="AU81" t="str">
            <v xml:space="preserve">Subtotal Power Supply  </v>
          </cell>
          <cell r="AV81" t="str">
            <v>¢/kWh</v>
          </cell>
          <cell r="AW81">
            <v>3.5827753213444109</v>
          </cell>
          <cell r="AX81">
            <v>3.4480662123118893</v>
          </cell>
          <cell r="AY81">
            <v>3.9577318621158324</v>
          </cell>
          <cell r="AZ81">
            <v>2.4741518724986382</v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 t="str">
            <v/>
          </cell>
          <cell r="BK81">
            <v>2.9476281399707682</v>
          </cell>
        </row>
        <row r="82">
          <cell r="AQ82">
            <v>16</v>
          </cell>
          <cell r="AS82" t="str">
            <v>Transmission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Q83">
            <v>17</v>
          </cell>
          <cell r="AT83" t="str">
            <v>Direct</v>
          </cell>
          <cell r="AV83" t="str">
            <v>¢/kWh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E84" t="str">
            <v>Table 5.5</v>
          </cell>
          <cell r="AQ84">
            <v>18</v>
          </cell>
          <cell r="AT84" t="str">
            <v>Capacity</v>
          </cell>
          <cell r="AV84" t="str">
            <v>¢/kWh</v>
          </cell>
          <cell r="AW84">
            <v>0.68739382087970946</v>
          </cell>
          <cell r="AX84">
            <v>0.61057157610183288</v>
          </cell>
          <cell r="AY84">
            <v>0.8154238385072371</v>
          </cell>
          <cell r="AZ84">
            <v>6.2319997589423685E-2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0.46865744726061848</v>
          </cell>
        </row>
        <row r="85">
          <cell r="E85" t="str">
            <v>Breakdown of Adjusted</v>
          </cell>
          <cell r="AQ85">
            <v>19</v>
          </cell>
          <cell r="AT85" t="str">
            <v>Energy</v>
          </cell>
          <cell r="AV85" t="str">
            <v>¢/kWh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E86" t="str">
            <v>Pro Forma Test Year Revenue Requirements</v>
          </cell>
          <cell r="AQ86">
            <v>20</v>
          </cell>
          <cell r="AT86" t="str">
            <v>Allocated Cost</v>
          </cell>
          <cell r="AV86" t="str">
            <v>¢/kWh</v>
          </cell>
          <cell r="AW86">
            <v>3.3107556663147477E-4</v>
          </cell>
          <cell r="AX86">
            <v>2.9407498931003831E-4</v>
          </cell>
          <cell r="AY86">
            <v>3.927397965741077E-4</v>
          </cell>
          <cell r="AZ86">
            <v>3.0015731721279464E-5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2.2572363206480175E-4</v>
          </cell>
        </row>
        <row r="87">
          <cell r="E87" t="str">
            <v>By Function</v>
          </cell>
          <cell r="AQ87">
            <v>21</v>
          </cell>
          <cell r="AU87" t="str">
            <v>Subtotal Transmission</v>
          </cell>
          <cell r="AV87" t="str">
            <v>¢/kWh</v>
          </cell>
          <cell r="AW87">
            <v>0.68772489644634094</v>
          </cell>
          <cell r="AX87">
            <v>0.61086565109114288</v>
          </cell>
          <cell r="AY87">
            <v>0.81581657830381127</v>
          </cell>
          <cell r="AZ87">
            <v>6.2350013321144968E-2</v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/>
          </cell>
          <cell r="BJ87" t="str">
            <v/>
          </cell>
          <cell r="BK87">
            <v>0.46888317089268333</v>
          </cell>
        </row>
        <row r="88">
          <cell r="E88" t="str">
            <v>(1)</v>
          </cell>
          <cell r="F88" t="str">
            <v>(2)</v>
          </cell>
          <cell r="H88" t="str">
            <v>(3)</v>
          </cell>
          <cell r="I88" t="str">
            <v>(4)</v>
          </cell>
          <cell r="K88" t="str">
            <v>(5)</v>
          </cell>
          <cell r="M88" t="str">
            <v>(6)</v>
          </cell>
          <cell r="N88" t="str">
            <v>(7)</v>
          </cell>
          <cell r="O88" t="str">
            <v>(8)</v>
          </cell>
          <cell r="AQ88">
            <v>22</v>
          </cell>
          <cell r="AS88" t="str">
            <v>Distribution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E89" t="str">
            <v>Line</v>
          </cell>
          <cell r="K89" t="str">
            <v>DISCO</v>
          </cell>
          <cell r="AQ89">
            <v>23</v>
          </cell>
          <cell r="AT89" t="str">
            <v>Direct</v>
          </cell>
          <cell r="AV89" t="str">
            <v>$/Mo./cons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4.1353047426717477</v>
          </cell>
        </row>
        <row r="90">
          <cell r="E90" t="str">
            <v>No.</v>
          </cell>
          <cell r="F90" t="str">
            <v>Description</v>
          </cell>
          <cell r="H90" t="str">
            <v>Total</v>
          </cell>
          <cell r="I90" t="str">
            <v>ENGCO</v>
          </cell>
          <cell r="J90" t="str">
            <v>TRANSCO</v>
          </cell>
          <cell r="K90" t="str">
            <v>TOTAL</v>
          </cell>
          <cell r="M90" t="str">
            <v>LINECO</v>
          </cell>
          <cell r="N90" t="str">
            <v>SERVCO</v>
          </cell>
          <cell r="O90" t="str">
            <v>METERCO</v>
          </cell>
          <cell r="AQ90">
            <v>24</v>
          </cell>
          <cell r="AT90" t="str">
            <v>Consumer</v>
          </cell>
          <cell r="AV90" t="str">
            <v>$/Mo./cons</v>
          </cell>
          <cell r="AW90">
            <v>29.223276451735924</v>
          </cell>
          <cell r="AX90">
            <v>67.498007038612201</v>
          </cell>
          <cell r="AY90">
            <v>83.358787571552099</v>
          </cell>
          <cell r="AZ90">
            <v>67.498007038612187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0.58446552903471849</v>
          </cell>
        </row>
        <row r="91">
          <cell r="E91">
            <v>1</v>
          </cell>
          <cell r="H91" t="str">
            <v>($)</v>
          </cell>
          <cell r="I91" t="str">
            <v>($)</v>
          </cell>
          <cell r="J91" t="str">
            <v>($)</v>
          </cell>
          <cell r="K91" t="str">
            <v>($)</v>
          </cell>
          <cell r="M91" t="str">
            <v>($)</v>
          </cell>
          <cell r="N91" t="str">
            <v>($)</v>
          </cell>
          <cell r="O91" t="str">
            <v>($)</v>
          </cell>
          <cell r="AQ91">
            <v>25</v>
          </cell>
          <cell r="AT91" t="str">
            <v>Capacity</v>
          </cell>
          <cell r="AV91" t="str">
            <v>¢/kWh</v>
          </cell>
          <cell r="AW91">
            <v>0.76915186983269312</v>
          </cell>
          <cell r="AX91">
            <v>0.70920318855595754</v>
          </cell>
          <cell r="AY91">
            <v>0.83705573865358263</v>
          </cell>
          <cell r="AZ91">
            <v>2.9250226200121894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0.68878373293441186</v>
          </cell>
        </row>
        <row r="92">
          <cell r="E92">
            <v>2</v>
          </cell>
          <cell r="F92" t="str">
            <v xml:space="preserve"> Operating Expenses</v>
          </cell>
          <cell r="H92" t="str">
            <v>BUNDLED</v>
          </cell>
          <cell r="I92" t="str">
            <v>ENGCO</v>
          </cell>
          <cell r="J92" t="str">
            <v>TRANSCO</v>
          </cell>
          <cell r="K92" t="str">
            <v>DISCO</v>
          </cell>
          <cell r="M92" t="str">
            <v>LINECO</v>
          </cell>
          <cell r="N92" t="str">
            <v>SERVCO</v>
          </cell>
          <cell r="O92" t="str">
            <v>METERCO</v>
          </cell>
          <cell r="AQ92">
            <v>26</v>
          </cell>
          <cell r="AT92" t="str">
            <v>Energy</v>
          </cell>
          <cell r="AV92" t="str">
            <v>¢/kWh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E93">
            <v>3</v>
          </cell>
          <cell r="G93" t="str">
            <v>Cost of Purchased Power</v>
          </cell>
          <cell r="K93" t="str">
            <v/>
          </cell>
          <cell r="L93" t="str">
            <v/>
          </cell>
          <cell r="AQ93">
            <v>27</v>
          </cell>
          <cell r="AU93" t="str">
            <v xml:space="preserve"> Subtotal Distribution      </v>
          </cell>
          <cell r="AV93" t="str">
            <v>¢/kWh</v>
          </cell>
          <cell r="AW93">
            <v>4.3115932018982557</v>
          </cell>
          <cell r="AX93">
            <v>2.6157021516331525</v>
          </cell>
          <cell r="AY93">
            <v>1.3691965948000351</v>
          </cell>
          <cell r="AZ93">
            <v>7.3238340973637177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7.5637195521223601</v>
          </cell>
        </row>
        <row r="94">
          <cell r="E94">
            <v>4</v>
          </cell>
          <cell r="G94" t="str">
            <v xml:space="preserve">   Substation</v>
          </cell>
          <cell r="H94" t="str">
            <v/>
          </cell>
          <cell r="I94" t="str">
            <v/>
          </cell>
          <cell r="J94" t="str">
            <v/>
          </cell>
          <cell r="K94">
            <v>0</v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AQ94">
            <v>28</v>
          </cell>
          <cell r="AS94" t="str">
            <v>Total</v>
          </cell>
          <cell r="AV94" t="str">
            <v>¢/kWh</v>
          </cell>
          <cell r="AW94">
            <v>8.5820934196890075</v>
          </cell>
          <cell r="AX94">
            <v>6.6746340150361849</v>
          </cell>
          <cell r="AY94">
            <v>6.1427450352196793</v>
          </cell>
          <cell r="AZ94">
            <v>9.8603359831835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10.980230862985811</v>
          </cell>
        </row>
        <row r="95">
          <cell r="E95">
            <v>5</v>
          </cell>
          <cell r="G95" t="str">
            <v xml:space="preserve">   Transmission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AQ95">
            <v>29</v>
          </cell>
          <cell r="AR95" t="str">
            <v>Costs Broken Down by Classification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E96">
            <v>6</v>
          </cell>
          <cell r="G96" t="str">
            <v xml:space="preserve">     Capacity</v>
          </cell>
          <cell r="H96">
            <v>1753312</v>
          </cell>
          <cell r="I96">
            <v>1753312</v>
          </cell>
          <cell r="J96">
            <v>0</v>
          </cell>
          <cell r="K96">
            <v>0</v>
          </cell>
          <cell r="L96" t="str">
            <v/>
          </cell>
          <cell r="M96">
            <v>0</v>
          </cell>
          <cell r="N96">
            <v>0</v>
          </cell>
          <cell r="O96">
            <v>0</v>
          </cell>
          <cell r="P96" t="str">
            <v/>
          </cell>
          <cell r="AQ96">
            <v>30</v>
          </cell>
          <cell r="AS96" t="str">
            <v>Direct</v>
          </cell>
          <cell r="AV96" t="str">
            <v>$/Mo./cons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4.1353047426717477</v>
          </cell>
        </row>
        <row r="97">
          <cell r="E97">
            <v>7</v>
          </cell>
          <cell r="G97" t="str">
            <v xml:space="preserve">     Energy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AQ97">
            <v>31</v>
          </cell>
          <cell r="AS97" t="str">
            <v>Consumer</v>
          </cell>
          <cell r="AV97" t="str">
            <v>$/Mo./cons</v>
          </cell>
          <cell r="AW97">
            <v>29.223276451735924</v>
          </cell>
          <cell r="AX97">
            <v>67.498007038612201</v>
          </cell>
          <cell r="AY97">
            <v>83.358787571552099</v>
          </cell>
          <cell r="AZ97">
            <v>67.498007038612187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0.58446552903471849</v>
          </cell>
        </row>
        <row r="98">
          <cell r="E98">
            <v>8</v>
          </cell>
          <cell r="G98" t="str">
            <v xml:space="preserve">   Demand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AQ98">
            <v>32</v>
          </cell>
          <cell r="AS98" t="str">
            <v>Capacity</v>
          </cell>
          <cell r="AV98" t="str">
            <v>¢/kWh</v>
          </cell>
          <cell r="AW98">
            <v>2.7225159039228455</v>
          </cell>
          <cell r="AX98">
            <v>2.4509988682583912</v>
          </cell>
          <cell r="AY98">
            <v>3.1758602831497869</v>
          </cell>
          <cell r="AZ98">
            <v>3.1443883221313738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1.7881588600972647</v>
          </cell>
        </row>
        <row r="99">
          <cell r="E99">
            <v>9</v>
          </cell>
          <cell r="G99" t="str">
            <v xml:space="preserve">     Summer</v>
          </cell>
          <cell r="H99">
            <v>1501584</v>
          </cell>
          <cell r="I99">
            <v>1501584</v>
          </cell>
          <cell r="J99">
            <v>0</v>
          </cell>
          <cell r="K99">
            <v>0</v>
          </cell>
          <cell r="L99" t="str">
            <v/>
          </cell>
          <cell r="M99">
            <v>0</v>
          </cell>
          <cell r="N99">
            <v>0</v>
          </cell>
          <cell r="O99">
            <v>0</v>
          </cell>
          <cell r="P99" t="str">
            <v/>
          </cell>
          <cell r="AQ99">
            <v>33</v>
          </cell>
          <cell r="AS99" t="str">
            <v>Energy</v>
          </cell>
          <cell r="AV99" t="str">
            <v>¢/kWh</v>
          </cell>
          <cell r="AW99">
            <v>2.3171361837005988</v>
          </cell>
          <cell r="AX99">
            <v>2.3171361837005984</v>
          </cell>
          <cell r="AY99">
            <v>2.4347438959234395</v>
          </cell>
          <cell r="AZ99">
            <v>2.3171361837005988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2.3171361837005984</v>
          </cell>
        </row>
        <row r="100">
          <cell r="E100">
            <v>10</v>
          </cell>
          <cell r="G100" t="str">
            <v xml:space="preserve">     Winter</v>
          </cell>
          <cell r="H100">
            <v>776921</v>
          </cell>
          <cell r="I100">
            <v>776921</v>
          </cell>
          <cell r="J100">
            <v>0</v>
          </cell>
          <cell r="K100">
            <v>0</v>
          </cell>
          <cell r="L100" t="str">
            <v/>
          </cell>
          <cell r="M100">
            <v>0</v>
          </cell>
          <cell r="N100">
            <v>0</v>
          </cell>
          <cell r="O100">
            <v>0</v>
          </cell>
          <cell r="P100" t="str">
            <v/>
          </cell>
          <cell r="AQ100">
            <v>34</v>
          </cell>
          <cell r="AS100" t="str">
            <v>Total</v>
          </cell>
          <cell r="AW100">
            <v>8.5820934196890075</v>
          </cell>
          <cell r="AX100">
            <v>6.6746340150361849</v>
          </cell>
          <cell r="AY100">
            <v>6.1427450352196793</v>
          </cell>
          <cell r="AZ100">
            <v>9.8603359831835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10.980230862985811</v>
          </cell>
        </row>
        <row r="101">
          <cell r="E101">
            <v>11</v>
          </cell>
          <cell r="G101" t="str">
            <v xml:space="preserve">     Other</v>
          </cell>
          <cell r="H101">
            <v>876807</v>
          </cell>
          <cell r="I101">
            <v>876807</v>
          </cell>
          <cell r="J101">
            <v>0</v>
          </cell>
          <cell r="K101">
            <v>0</v>
          </cell>
          <cell r="L101" t="str">
            <v/>
          </cell>
          <cell r="M101">
            <v>0</v>
          </cell>
          <cell r="N101">
            <v>0</v>
          </cell>
          <cell r="O101">
            <v>0</v>
          </cell>
          <cell r="P101" t="str">
            <v/>
          </cell>
        </row>
        <row r="102">
          <cell r="E102">
            <v>12</v>
          </cell>
          <cell r="G102" t="str">
            <v xml:space="preserve">   Energy</v>
          </cell>
          <cell r="H102">
            <v>5850472</v>
          </cell>
          <cell r="I102">
            <v>5850472</v>
          </cell>
          <cell r="J102">
            <v>0</v>
          </cell>
          <cell r="K102">
            <v>0</v>
          </cell>
          <cell r="L102" t="str">
            <v/>
          </cell>
          <cell r="M102">
            <v>0</v>
          </cell>
          <cell r="N102">
            <v>0</v>
          </cell>
          <cell r="O102">
            <v>0</v>
          </cell>
          <cell r="P102" t="str">
            <v/>
          </cell>
        </row>
        <row r="103">
          <cell r="E103">
            <v>13</v>
          </cell>
          <cell r="G103" t="str">
            <v xml:space="preserve">     On-Peak</v>
          </cell>
          <cell r="H103" t="str">
            <v/>
          </cell>
          <cell r="I103" t="str">
            <v/>
          </cell>
          <cell r="J103" t="str">
            <v/>
          </cell>
          <cell r="K103">
            <v>0</v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E104">
            <v>14</v>
          </cell>
          <cell r="G104" t="str">
            <v xml:space="preserve">     Off-Peak</v>
          </cell>
          <cell r="H104" t="str">
            <v/>
          </cell>
          <cell r="I104" t="str">
            <v/>
          </cell>
          <cell r="J104" t="str">
            <v/>
          </cell>
          <cell r="K104">
            <v>0</v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E105">
            <v>15</v>
          </cell>
          <cell r="G105" t="str">
            <v xml:space="preserve">   Revenue Related</v>
          </cell>
          <cell r="H105" t="str">
            <v/>
          </cell>
          <cell r="I105" t="str">
            <v/>
          </cell>
          <cell r="J105" t="str">
            <v/>
          </cell>
          <cell r="K105">
            <v>0</v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E106">
            <v>16</v>
          </cell>
          <cell r="G106" t="str">
            <v>Transmission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 t="str">
            <v/>
          </cell>
          <cell r="M106">
            <v>0</v>
          </cell>
          <cell r="N106">
            <v>0</v>
          </cell>
          <cell r="O106">
            <v>0</v>
          </cell>
          <cell r="P106" t="str">
            <v/>
          </cell>
        </row>
        <row r="107">
          <cell r="E107">
            <v>17</v>
          </cell>
          <cell r="G107" t="str">
            <v>Distribution - Operation</v>
          </cell>
          <cell r="H107">
            <v>1157218</v>
          </cell>
          <cell r="I107">
            <v>0</v>
          </cell>
          <cell r="J107">
            <v>0</v>
          </cell>
          <cell r="K107">
            <v>0</v>
          </cell>
          <cell r="L107" t="str">
            <v>*</v>
          </cell>
          <cell r="M107">
            <v>0</v>
          </cell>
          <cell r="N107">
            <v>0</v>
          </cell>
          <cell r="O107">
            <v>0</v>
          </cell>
          <cell r="P107" t="str">
            <v>*</v>
          </cell>
        </row>
        <row r="108">
          <cell r="E108">
            <v>18</v>
          </cell>
          <cell r="G108" t="str">
            <v>Distribution - Maintenance</v>
          </cell>
          <cell r="H108">
            <v>1579733</v>
          </cell>
          <cell r="I108">
            <v>0</v>
          </cell>
          <cell r="J108">
            <v>0</v>
          </cell>
          <cell r="K108">
            <v>0</v>
          </cell>
          <cell r="L108" t="str">
            <v>*</v>
          </cell>
          <cell r="M108">
            <v>0</v>
          </cell>
          <cell r="N108">
            <v>0</v>
          </cell>
          <cell r="O108">
            <v>0</v>
          </cell>
          <cell r="P108" t="str">
            <v>*</v>
          </cell>
        </row>
        <row r="109">
          <cell r="E109">
            <v>19</v>
          </cell>
          <cell r="G109" t="str">
            <v>Consumer Accounts</v>
          </cell>
          <cell r="H109">
            <v>994541</v>
          </cell>
          <cell r="I109">
            <v>0</v>
          </cell>
          <cell r="J109">
            <v>0</v>
          </cell>
          <cell r="K109">
            <v>0</v>
          </cell>
          <cell r="L109" t="str">
            <v>*</v>
          </cell>
          <cell r="M109">
            <v>0</v>
          </cell>
          <cell r="N109">
            <v>0</v>
          </cell>
          <cell r="O109">
            <v>0</v>
          </cell>
          <cell r="P109" t="str">
            <v>*</v>
          </cell>
        </row>
        <row r="110">
          <cell r="E110">
            <v>20</v>
          </cell>
          <cell r="G110" t="str">
            <v>Consumer Service &amp; Info.</v>
          </cell>
          <cell r="H110">
            <v>559726</v>
          </cell>
          <cell r="I110">
            <v>0</v>
          </cell>
          <cell r="J110">
            <v>0</v>
          </cell>
          <cell r="K110">
            <v>0</v>
          </cell>
          <cell r="L110" t="str">
            <v>*</v>
          </cell>
          <cell r="M110">
            <v>0</v>
          </cell>
          <cell r="N110">
            <v>0</v>
          </cell>
          <cell r="O110">
            <v>0</v>
          </cell>
          <cell r="P110" t="str">
            <v>*</v>
          </cell>
        </row>
        <row r="111">
          <cell r="E111">
            <v>21</v>
          </cell>
          <cell r="G111" t="str">
            <v>Sales</v>
          </cell>
          <cell r="H111" t="str">
            <v/>
          </cell>
          <cell r="I111" t="str">
            <v/>
          </cell>
          <cell r="J111" t="str">
            <v/>
          </cell>
          <cell r="K111">
            <v>0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E112">
            <v>22</v>
          </cell>
          <cell r="G112" t="str">
            <v>Admin. &amp; General</v>
          </cell>
          <cell r="H112">
            <v>1808853</v>
          </cell>
          <cell r="I112">
            <v>0</v>
          </cell>
          <cell r="J112">
            <v>0</v>
          </cell>
          <cell r="K112">
            <v>0</v>
          </cell>
          <cell r="L112" t="str">
            <v>*</v>
          </cell>
          <cell r="M112">
            <v>0</v>
          </cell>
          <cell r="N112">
            <v>0</v>
          </cell>
          <cell r="O112">
            <v>0</v>
          </cell>
          <cell r="P112" t="str">
            <v>*</v>
          </cell>
        </row>
        <row r="113">
          <cell r="E113">
            <v>23</v>
          </cell>
          <cell r="G113" t="str">
            <v>Depreciation &amp; Amort.</v>
          </cell>
          <cell r="H113">
            <v>1536213</v>
          </cell>
          <cell r="I113">
            <v>0</v>
          </cell>
          <cell r="J113">
            <v>0</v>
          </cell>
          <cell r="K113">
            <v>0</v>
          </cell>
          <cell r="L113" t="str">
            <v>*</v>
          </cell>
          <cell r="M113">
            <v>0</v>
          </cell>
          <cell r="N113">
            <v>0</v>
          </cell>
          <cell r="O113">
            <v>0</v>
          </cell>
          <cell r="P113" t="str">
            <v>*</v>
          </cell>
        </row>
        <row r="114">
          <cell r="E114">
            <v>24</v>
          </cell>
          <cell r="G114" t="str">
            <v>Taxes - Property</v>
          </cell>
          <cell r="H114">
            <v>154480</v>
          </cell>
          <cell r="I114">
            <v>0</v>
          </cell>
          <cell r="J114">
            <v>0</v>
          </cell>
          <cell r="K114">
            <v>0</v>
          </cell>
          <cell r="L114" t="str">
            <v>*</v>
          </cell>
          <cell r="M114">
            <v>0</v>
          </cell>
          <cell r="N114">
            <v>0</v>
          </cell>
          <cell r="O114">
            <v>0</v>
          </cell>
          <cell r="P114" t="str">
            <v>*</v>
          </cell>
        </row>
        <row r="115">
          <cell r="E115">
            <v>25</v>
          </cell>
          <cell r="G115" t="str">
            <v>Taxes - Other</v>
          </cell>
          <cell r="H115">
            <v>4640</v>
          </cell>
          <cell r="I115">
            <v>0</v>
          </cell>
          <cell r="J115">
            <v>0</v>
          </cell>
          <cell r="K115">
            <v>0</v>
          </cell>
          <cell r="L115" t="str">
            <v>*</v>
          </cell>
          <cell r="M115">
            <v>0</v>
          </cell>
          <cell r="N115">
            <v>0</v>
          </cell>
          <cell r="O115">
            <v>0</v>
          </cell>
          <cell r="P115" t="str">
            <v>*</v>
          </cell>
        </row>
        <row r="116">
          <cell r="E116">
            <v>26</v>
          </cell>
          <cell r="G116" t="str">
            <v>Interest - Other</v>
          </cell>
          <cell r="H116" t="str">
            <v/>
          </cell>
          <cell r="I116" t="str">
            <v/>
          </cell>
          <cell r="J116" t="str">
            <v/>
          </cell>
          <cell r="K116">
            <v>0</v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E117">
            <v>27</v>
          </cell>
          <cell r="G117" t="str">
            <v>Other Deductions</v>
          </cell>
          <cell r="H117" t="str">
            <v/>
          </cell>
          <cell r="I117" t="str">
            <v/>
          </cell>
          <cell r="J117" t="str">
            <v/>
          </cell>
          <cell r="K117">
            <v>0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E118">
            <v>28</v>
          </cell>
          <cell r="F118" t="str">
            <v xml:space="preserve"> Total Operating Expenses</v>
          </cell>
          <cell r="H118">
            <v>18554500</v>
          </cell>
          <cell r="I118">
            <v>10759096</v>
          </cell>
          <cell r="J118">
            <v>0</v>
          </cell>
          <cell r="K118">
            <v>0</v>
          </cell>
          <cell r="L118" t="str">
            <v>*</v>
          </cell>
          <cell r="M118">
            <v>0</v>
          </cell>
          <cell r="N118">
            <v>0</v>
          </cell>
          <cell r="O118">
            <v>0</v>
          </cell>
          <cell r="P118" t="str">
            <v>*</v>
          </cell>
        </row>
        <row r="119">
          <cell r="E119">
            <v>29</v>
          </cell>
          <cell r="F119" t="str">
            <v xml:space="preserve"> Margin Requirements</v>
          </cell>
          <cell r="H119" t="str">
            <v>Error - Sum of Unbundled does not equal Bundled</v>
          </cell>
          <cell r="L119" t="str">
            <v/>
          </cell>
          <cell r="P119" t="str">
            <v/>
          </cell>
        </row>
        <row r="120">
          <cell r="E120">
            <v>30</v>
          </cell>
          <cell r="G120" t="str">
            <v>Interest - LT</v>
          </cell>
          <cell r="H120">
            <v>1889293</v>
          </cell>
          <cell r="I120">
            <v>0</v>
          </cell>
          <cell r="J120">
            <v>0</v>
          </cell>
          <cell r="K120">
            <v>0</v>
          </cell>
          <cell r="L120" t="str">
            <v>*</v>
          </cell>
          <cell r="M120">
            <v>0</v>
          </cell>
          <cell r="N120">
            <v>0</v>
          </cell>
          <cell r="O120">
            <v>0</v>
          </cell>
          <cell r="P120" t="str">
            <v>*</v>
          </cell>
        </row>
        <row r="121">
          <cell r="E121">
            <v>31</v>
          </cell>
          <cell r="G121" t="str">
            <v>Required Margin</v>
          </cell>
          <cell r="H121">
            <v>1194396</v>
          </cell>
          <cell r="I121">
            <v>8434.8538627460421</v>
          </cell>
          <cell r="J121">
            <v>0</v>
          </cell>
          <cell r="K121">
            <v>34598.952236211415</v>
          </cell>
          <cell r="L121" t="str">
            <v>*</v>
          </cell>
          <cell r="M121">
            <v>34598.952236211415</v>
          </cell>
          <cell r="N121">
            <v>0</v>
          </cell>
          <cell r="O121">
            <v>0</v>
          </cell>
          <cell r="P121" t="str">
            <v>*</v>
          </cell>
        </row>
        <row r="122">
          <cell r="E122">
            <v>32</v>
          </cell>
          <cell r="F122" t="str">
            <v xml:space="preserve"> Revenue Requirements</v>
          </cell>
          <cell r="H122">
            <v>21638189</v>
          </cell>
          <cell r="I122">
            <v>10767530.853862746</v>
          </cell>
          <cell r="J122">
            <v>0</v>
          </cell>
          <cell r="K122">
            <v>34598.952236211415</v>
          </cell>
          <cell r="L122" t="str">
            <v>*</v>
          </cell>
          <cell r="M122">
            <v>34598.952236211415</v>
          </cell>
          <cell r="N122">
            <v>0</v>
          </cell>
          <cell r="O122">
            <v>0</v>
          </cell>
          <cell r="P122" t="str">
            <v>*</v>
          </cell>
        </row>
      </sheetData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 CWIP"/>
      <sheetName val="Workpaper CWIP"/>
    </sheetNames>
    <definedNames>
      <definedName name="amttable" refersTo="#REF!"/>
      <definedName name="dttable" refersTo="#REF!"/>
    </definedNames>
    <sheetDataSet>
      <sheetData sheetId="0">
        <row r="9">
          <cell r="E9">
            <v>1689000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y Cover"/>
      <sheetName val="2009 Stmt of Opers"/>
      <sheetName val="2008 Stmt of Opers"/>
      <sheetName val="COS Steps"/>
      <sheetName val="Energy Analysis"/>
      <sheetName val="Demand Analysis"/>
      <sheetName val="Comparision by Pool"/>
      <sheetName val="MISO Analysis"/>
      <sheetName val="Comparision by Pool (2)"/>
      <sheetName val="COS Notes"/>
      <sheetName val="RW100-COS"/>
      <sheetName val="Statement of Operations-Total"/>
      <sheetName val="RevReq"/>
      <sheetName val="NM PP and 565"/>
      <sheetName val="Resource by Rate Class"/>
      <sheetName val="Resource Confirmation by Class"/>
      <sheetName val="Resource Confirmation by $"/>
      <sheetName val="Incr. Energy Rate data by Pool"/>
      <sheetName val="Plant"/>
      <sheetName val="2009 Plant"/>
      <sheetName val="Plant In Service"/>
      <sheetName val="Accum Depr"/>
      <sheetName val="2009 Accum Dpr"/>
      <sheetName val="Accumulated Depreciation"/>
      <sheetName val="2009 CWIP"/>
      <sheetName val="2009 RWIP"/>
      <sheetName val="Inventory &amp; Prepaid"/>
      <sheetName val="RWIP"/>
      <sheetName val="RateBase"/>
      <sheetName val="2010 Labor"/>
      <sheetName val="Member Rev. Req. Reconciliation"/>
      <sheetName val="PoolAlloc"/>
      <sheetName val="11-2006 Capping"/>
      <sheetName val="11-2008 Capping"/>
      <sheetName val="05-2009A Capping"/>
      <sheetName val="05-2009B Capping"/>
      <sheetName val="Rate Confirmation"/>
      <sheetName val="2009 All-Req Rate Schedule"/>
      <sheetName val="2009 WAPA-Trans  Rate Schedule"/>
      <sheetName val="2009 Rate Summary Slide"/>
      <sheetName val="Rate Impact Growth vs Rate"/>
      <sheetName val="Rate Summary Budget Book"/>
      <sheetName val="Rate Summary (All)"/>
      <sheetName val="Rate Summary (fixing)"/>
      <sheetName val="2008 Rate Summary (All-Req)"/>
      <sheetName val="Member Requirement (slide)"/>
      <sheetName val="2010 Interest by Plt"/>
      <sheetName val="Replacement Capacity"/>
      <sheetName val="Avg Rate Calc"/>
      <sheetName val="Tran Summary"/>
      <sheetName val="403"/>
      <sheetName val="403 Detail"/>
      <sheetName val="403 2009 Budget"/>
      <sheetName val="408"/>
      <sheetName val="408 2009 Budget"/>
      <sheetName val="411 2009 Budget"/>
      <sheetName val="427"/>
      <sheetName val="427 2009 Budget"/>
      <sheetName val="2009 Interest"/>
      <sheetName val="456"/>
      <sheetName val="456 2009 Budget"/>
      <sheetName val="546 2009 Budget"/>
      <sheetName val="553 2009 Budget"/>
      <sheetName val="565-555"/>
      <sheetName val="565 2009 Budget"/>
      <sheetName val="912015 2009 Rebate Budget"/>
      <sheetName val="RevReq Summary"/>
      <sheetName val="RevReq Summary Draft"/>
      <sheetName val="Contract Purchases"/>
      <sheetName val="COS_detail_accts_403_to_427"/>
      <sheetName val="403 to 427"/>
      <sheetName val="500 To 553"/>
      <sheetName val="909 to 950"/>
      <sheetName val="Transmission Summary"/>
      <sheetName val="2010 Interest"/>
      <sheetName val="2010 Interest (2)"/>
      <sheetName val="2010 COS Budget--Capped Partici"/>
    </sheetNames>
    <sheetDataSet>
      <sheetData sheetId="0" refreshError="1"/>
      <sheetData sheetId="1" refreshError="1"/>
      <sheetData sheetId="2">
        <row r="10">
          <cell r="B10">
            <v>2007</v>
          </cell>
          <cell r="D10">
            <v>2008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G7">
            <v>90965617</v>
          </cell>
        </row>
      </sheetData>
      <sheetData sheetId="11" refreshError="1"/>
      <sheetData sheetId="12">
        <row r="16">
          <cell r="AD16">
            <v>137123407</v>
          </cell>
        </row>
      </sheetData>
      <sheetData sheetId="13" refreshError="1"/>
      <sheetData sheetId="14">
        <row r="4">
          <cell r="G4">
            <v>1427277.8807559998</v>
          </cell>
        </row>
      </sheetData>
      <sheetData sheetId="15" refreshError="1"/>
      <sheetData sheetId="16" refreshError="1"/>
      <sheetData sheetId="17" refreshError="1"/>
      <sheetData sheetId="18">
        <row r="2">
          <cell r="A2" t="str">
            <v xml:space="preserve"> </v>
          </cell>
        </row>
      </sheetData>
      <sheetData sheetId="19" refreshError="1"/>
      <sheetData sheetId="20">
        <row r="7">
          <cell r="M7">
            <v>1180810771.47</v>
          </cell>
        </row>
      </sheetData>
      <sheetData sheetId="21">
        <row r="59">
          <cell r="F59">
            <v>-930667131.83999991</v>
          </cell>
        </row>
      </sheetData>
      <sheetData sheetId="22" refreshError="1"/>
      <sheetData sheetId="23">
        <row r="7">
          <cell r="M7">
            <v>625600604.62999988</v>
          </cell>
        </row>
      </sheetData>
      <sheetData sheetId="24" refreshError="1"/>
      <sheetData sheetId="25" refreshError="1"/>
      <sheetData sheetId="26">
        <row r="22">
          <cell r="I22">
            <v>225936.91970036511</v>
          </cell>
        </row>
      </sheetData>
      <sheetData sheetId="27" refreshError="1"/>
      <sheetData sheetId="28">
        <row r="13">
          <cell r="Z13">
            <v>716145418.84675956</v>
          </cell>
        </row>
      </sheetData>
      <sheetData sheetId="29">
        <row r="135">
          <cell r="CU135">
            <v>0</v>
          </cell>
        </row>
      </sheetData>
      <sheetData sheetId="30" refreshError="1"/>
      <sheetData sheetId="31" refreshError="1"/>
      <sheetData sheetId="32">
        <row r="23">
          <cell r="H23">
            <v>0.13438691862370414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5">
          <cell r="D5">
            <v>97460896.408611268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1">
          <cell r="T11">
            <v>21960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>
        <row r="20">
          <cell r="I20">
            <v>3.5499999999999997E-2</v>
          </cell>
        </row>
      </sheetData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Company Data"/>
      <sheetName val="Plant Data"/>
      <sheetName val="Existing Generators"/>
      <sheetName val="Proposed &amp; Changed Gens"/>
      <sheetName val="NERC Gen Status"/>
      <sheetName val="Jointly Owned"/>
      <sheetName val="Purchases - Summer"/>
      <sheetName val="Purchases - Winter"/>
      <sheetName val="Sales - Summer"/>
      <sheetName val="Sales - Winter"/>
      <sheetName val="Proposed 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07 BK - Funct Model"/>
      <sheetName val="meter check"/>
      <sheetName val="Constants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ECONDEVELOP"/>
      <sheetName val="OFFPEAK"/>
      <sheetName val="STAGE"/>
      <sheetName val="ReactHiLo"/>
    </sheetNames>
    <sheetDataSet>
      <sheetData sheetId="0" refreshError="1"/>
      <sheetData sheetId="1" refreshError="1"/>
      <sheetData sheetId="2" refreshError="1">
        <row r="505">
          <cell r="C505">
            <v>9078912</v>
          </cell>
        </row>
      </sheetData>
      <sheetData sheetId="3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Audit Trail"/>
      <sheetName val="@RISK Correlations"/>
      <sheetName val="Home"/>
      <sheetName val="Global Inputs"/>
      <sheetName val="Risk Variables"/>
      <sheetName val="Start"/>
      <sheetName val="Financing"/>
      <sheetName val="Plant Acctg"/>
      <sheetName val="General and Misc"/>
      <sheetName val="Other Inv"/>
      <sheetName val="Generation"/>
      <sheetName val="Falkirk"/>
      <sheetName val="Transmission"/>
      <sheetName val="SRE"/>
      <sheetName val="New Generation"/>
      <sheetName val="Fuel and PP"/>
      <sheetName val="blank template"/>
      <sheetName val="End"/>
      <sheetName val="Consolidation"/>
      <sheetName val="senseInfo"/>
      <sheetName val="Financial Reports"/>
      <sheetName val="Other Investments"/>
      <sheetName val="Amortization Expense"/>
      <sheetName val="Deferred Credits"/>
      <sheetName val="Revised O&amp;M for budget"/>
      <sheetName val="Detail of O&amp;M for budget"/>
      <sheetName val="Statement of Ops - 3 yr"/>
      <sheetName val="Non-member rev 3 yr"/>
      <sheetName val="O&amp;M-3 Yr"/>
      <sheetName val="Fuel-3 Yr"/>
      <sheetName val="Purch Pwr-3 Yr"/>
      <sheetName val="Unbundled Rate-Base"/>
      <sheetName val="SU Report"/>
      <sheetName val="Sales and Dispatch"/>
      <sheetName val="Resources"/>
      <sheetName val="op data start"/>
      <sheetName val="2005 Budget Iter 5"/>
      <sheetName val="op data end"/>
      <sheetName val="2005 Budget Iter 3"/>
      <sheetName val="2005 budget Iter 2"/>
      <sheetName val="BAS04 051804"/>
      <sheetName val="BAS04_042004"/>
      <sheetName val="BAS04_041404"/>
      <sheetName val="BAS04_032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Cover-AR Schedule"/>
      <sheetName val="Cover 3 yr forecast"/>
      <sheetName val="Cover Bible"/>
      <sheetName val="Sheet1"/>
      <sheetName val="Stmt Sep 2 to Sept 15"/>
      <sheetName val="Executive Check"/>
      <sheetName val="Cover-Budget"/>
      <sheetName val="Cover-Budget (2)"/>
      <sheetName val="Cover-Budget (3)"/>
      <sheetName val="Cover-Budget (4)"/>
      <sheetName val="Cover-Budget Sr Staff"/>
      <sheetName val="Statement of Operations -COS"/>
      <sheetName val="Statement of Operations"/>
      <sheetName val="Statement of Operations -EDP"/>
      <sheetName val="Equity Dev Plan"/>
      <sheetName val="Statement of Operations (2)"/>
      <sheetName val="Statement of Ops-Sr Staff"/>
      <sheetName val="Statement of Operations -CO (2)"/>
      <sheetName val="Rate Impact"/>
      <sheetName val="Summary 2006 Rates"/>
      <sheetName val="Statement of Ops - 3 yr"/>
      <sheetName val="Summary 2003 Rates"/>
      <sheetName val="2003 Rate Schedule"/>
      <sheetName val="2003 Rate Schedule (2)"/>
      <sheetName val="Member Revenue"/>
      <sheetName val="Member Revenue Requirement"/>
      <sheetName val="Revenue"/>
      <sheetName val="Ownership Costs"/>
      <sheetName val="Operations and Maint"/>
      <sheetName val="Non-Oper Income"/>
      <sheetName val="Revenue Requirements"/>
      <sheetName val="2005 Base Rate Schedule"/>
      <sheetName val="2005 Growth Rate Schedule"/>
      <sheetName val="2005 WAPA Rate Schedule"/>
      <sheetName val="Member Rev"/>
      <sheetName val="Rate Design"/>
      <sheetName val="2008 WAPA-Trans  Rate Schedule"/>
      <sheetName val="Detail of Self-Serve"/>
      <sheetName val="Ownership Costs (2)"/>
      <sheetName val="Non-Member Rev"/>
      <sheetName val="Non-Member Rev (F)"/>
      <sheetName val="Non-member rev 3 yr"/>
      <sheetName val="Non-Member Rev-2"/>
      <sheetName val="Other Revenue"/>
      <sheetName val="Fuel (F)"/>
      <sheetName val="Fuel-3 Yr"/>
      <sheetName val="Fuel"/>
      <sheetName val="Purch Pwr"/>
      <sheetName val="Purch Pwr (F)"/>
      <sheetName val="Purch Pwr-3 Yr"/>
      <sheetName val="Purch Pwr (2)"/>
      <sheetName val="MISO Market Summary"/>
      <sheetName val="O&amp;M"/>
      <sheetName val="O&amp;M Detail"/>
      <sheetName val="O&amp;M (F)"/>
      <sheetName val="Chart1"/>
      <sheetName val="O&amp;M Detail (2)"/>
      <sheetName val="Labor FTE's"/>
      <sheetName val="2008 Staffing"/>
      <sheetName val="Labor &amp; Benefits"/>
      <sheetName val="Other Income &amp; Expense"/>
      <sheetName val="Capital Equipment"/>
      <sheetName val="Cashflow"/>
      <sheetName val="2007 Labor"/>
      <sheetName val="Cover-3 year"/>
      <sheetName val="CWP Amendment"/>
      <sheetName val="O&amp;M-3 Yr"/>
      <sheetName val="Cashflow-3 Yr"/>
      <sheetName val="Labor"/>
      <sheetName val="Growth Rate Design"/>
      <sheetName val="Base Rate Design"/>
      <sheetName val="Rate Summary"/>
      <sheetName val="Cover-Budget Prelim"/>
      <sheetName val="O&amp;M (3)"/>
      <sheetName val="Statement of Operations-Total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">
          <cell r="A4" t="str">
            <v>2008 Budget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Book Member Rev"/>
      <sheetName val="Book Non-Member Rev"/>
      <sheetName val="Book Pur Pwr"/>
      <sheetName val="Book Fuel"/>
      <sheetName val="Generation Tax"/>
      <sheetName val="Compararative Budget Summary"/>
      <sheetName val="Energy"/>
      <sheetName val="Purchased Power - UPDATE"/>
      <sheetName val="Fuel,Usage,Losses - UPDATE LINK"/>
      <sheetName val="Member Energy - UPDATE LINK"/>
      <sheetName val="UPLOAD - Activities"/>
      <sheetName val="Non Member Sales - UPDATE"/>
      <sheetName val="UPLOAD - GL Step 1"/>
      <sheetName val="U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>
        <row r="1">
          <cell r="A1" t="str">
            <v>Company_Cd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A22" t="str">
            <v>12 MONTHS ENDED August 31, 2003</v>
          </cell>
        </row>
      </sheetData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Monthly Peak Demand &amp; Energy"/>
      <sheetName val="Annual Peak Demand &amp; Energy"/>
      <sheetName val="Existing Generator Capacity"/>
      <sheetName val="Demand &amp; Capacity - Monthly"/>
      <sheetName val="Demand &amp; Capacity - Summer"/>
      <sheetName val="Demand &amp; Capacity - Winter"/>
      <sheetName val="Interregional Purch&amp;Sales - Sum"/>
      <sheetName val="Interregional Purch&amp;Sales - Win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New Gen Interconnect"/>
      <sheetName val="Joint Owner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 Refunding"/>
      <sheetName val="Refinance-Capital Markets"/>
      <sheetName val="Old FFB Debt"/>
      <sheetName val="Old RUS Debt "/>
      <sheetName val="CFC Debt"/>
      <sheetName val="Other Long Term Debt"/>
      <sheetName val="Exist New General Plant Debt"/>
      <sheetName val="New Transmission Debt"/>
      <sheetName val="New Generation Projects"/>
      <sheetName val="Debt Summary 2008 LR Plan"/>
      <sheetName val="Debt Summary 2007 LR Plan"/>
      <sheetName val="Debt Summary 2008 v. 2007"/>
      <sheetName val="CWIP"/>
      <sheetName val="CashManagement"/>
      <sheetName val="Other Investments"/>
      <sheetName val="Amortization Expense"/>
      <sheetName val="Long Term Leases"/>
      <sheetName val="Falkirk Mine"/>
      <sheetName val="Deferred Credits"/>
      <sheetName val="Ops Stmt"/>
      <sheetName val="Balance Sheet"/>
      <sheetName val="Cashflow"/>
      <sheetName val="CheckCash"/>
      <sheetName val="Depreciation"/>
      <sheetName val="Capital Additions"/>
      <sheetName val="Yield Curve Calcs"/>
      <sheetName val="Existing New Gen Debt"/>
      <sheetName val="AddlProj2"/>
      <sheetName val="AddlProj1"/>
      <sheetName val="Assumptions"/>
      <sheetName val="Output"/>
      <sheetName val=" Expense Detail"/>
      <sheetName val="Revenue Detail"/>
      <sheetName val="New HQ"/>
      <sheetName val="Rate Summary"/>
      <sheetName val="ratio&amp;stats"/>
      <sheetName val="Current Ratio"/>
      <sheetName val="External Link&amp; Input Sheet"/>
      <sheetName val="Unbundle rates"/>
      <sheetName val="Changes this 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7">
          <cell r="D107">
            <v>6.3645999999999994E-2</v>
          </cell>
          <cell r="E107">
            <v>6.3583000000000001E-2</v>
          </cell>
          <cell r="F107">
            <v>6.3926999999999998E-2</v>
          </cell>
          <cell r="G107">
            <v>6.4194000000000001E-2</v>
          </cell>
          <cell r="H107">
            <v>6.407766374589266E-2</v>
          </cell>
          <cell r="I107">
            <v>6.3961008762322011E-2</v>
          </cell>
          <cell r="J107">
            <v>6.3844672508214684E-2</v>
          </cell>
          <cell r="K107">
            <v>6.3728336254107329E-2</v>
          </cell>
          <cell r="L107">
            <v>6.3612000000000002E-2</v>
          </cell>
          <cell r="M107">
            <v>6.3612000000000002E-2</v>
          </cell>
          <cell r="N107">
            <v>6.3612000000000002E-2</v>
          </cell>
          <cell r="O107">
            <v>6.3612000000000002E-2</v>
          </cell>
          <cell r="P107">
            <v>6.3612000000000002E-2</v>
          </cell>
          <cell r="Q107">
            <v>6.3612000000000002E-2</v>
          </cell>
          <cell r="R107">
            <v>6.3612000000000002E-2</v>
          </cell>
          <cell r="S107">
            <v>6.3612000000000002E-2</v>
          </cell>
          <cell r="T107">
            <v>6.3612000000000002E-2</v>
          </cell>
          <cell r="U107">
            <v>6.3612000000000002E-2</v>
          </cell>
          <cell r="V107">
            <v>6.3612000000000002E-2</v>
          </cell>
          <cell r="W107">
            <v>6.3612000000000002E-2</v>
          </cell>
          <cell r="X107">
            <v>6.3612000000000002E-2</v>
          </cell>
          <cell r="Y107">
            <v>6.3612000000000002E-2</v>
          </cell>
          <cell r="Z107">
            <v>6.3612000000000002E-2</v>
          </cell>
          <cell r="AA107">
            <v>6.3612000000000002E-2</v>
          </cell>
          <cell r="AB107">
            <v>6.3612000000000002E-2</v>
          </cell>
          <cell r="AC107">
            <v>6.3612000000000002E-2</v>
          </cell>
          <cell r="AD107">
            <v>6.3612000000000002E-2</v>
          </cell>
          <cell r="AE107">
            <v>6.3612000000000002E-2</v>
          </cell>
          <cell r="AF107">
            <v>6.3612000000000002E-2</v>
          </cell>
          <cell r="AG107">
            <v>6.3612000000000002E-2</v>
          </cell>
          <cell r="AH107">
            <v>6.3612000000000002E-2</v>
          </cell>
          <cell r="AI107">
            <v>6.3612000000000002E-2</v>
          </cell>
          <cell r="AJ107">
            <v>6.3612000000000002E-2</v>
          </cell>
          <cell r="AK107">
            <v>6.3612000000000002E-2</v>
          </cell>
        </row>
        <row r="109">
          <cell r="D109">
            <v>1.4999999999999999E-2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General Input"/>
      <sheetName val="HistTest"/>
      <sheetName val="StOpPres"/>
      <sheetName val="Reconcil"/>
      <sheetName val="SumPres"/>
      <sheetName val="RevPres"/>
      <sheetName val="PPower"/>
      <sheetName val="PPower @ GRE Rates"/>
      <sheetName val="PPower @ GRE Rates 5% separate"/>
      <sheetName val="GREPower"/>
      <sheetName val="RevReq"/>
      <sheetName val="RateBase"/>
      <sheetName val="Prepay"/>
      <sheetName val="Growth"/>
      <sheetName val="ROR"/>
      <sheetName val="TABLES"/>
      <sheetName val="AdjStOp"/>
      <sheetName val="LM COS Sum"/>
      <sheetName val="LM COS"/>
      <sheetName val="StOpProp"/>
      <sheetName val="SumProp"/>
      <sheetName val="RevProp"/>
      <sheetName val="Sched"/>
      <sheetName val="Compar"/>
      <sheetName val="Phase-in"/>
      <sheetName val="kW differential"/>
      <sheetName val="kwh differential"/>
      <sheetName val="Coinc Chgs"/>
      <sheetName val="2002 Power $"/>
      <sheetName val="Bill compar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EMBER$"/>
      <sheetName val="MEMBER$ REVISED"/>
      <sheetName val="RES COMP"/>
      <sheetName val="FINALRATE"/>
      <sheetName val="RATECOMPARE"/>
      <sheetName val="INDIVIDUAL RATES"/>
      <sheetName val="SUMMARY OF RATES"/>
      <sheetName val="MEMBER SALES - 1"/>
      <sheetName val="MEM ENERGY BY COOP"/>
      <sheetName val="MEM DEMAND BY COOP"/>
      <sheetName val="RESIDENTIAL COMP RATE"/>
      <sheetName val="LOAD FACTORS"/>
      <sheetName val="ECON DEV ENERGY"/>
      <sheetName val="ECON DEV DEMAND"/>
      <sheetName val="LARGE POWER"/>
      <sheetName val="GROWTH ZONE"/>
      <sheetName val="LOAD MGT"/>
      <sheetName val="LARGE INDUST_RESALE - ENERGY"/>
      <sheetName val="LARGE INDUST_RESALE - DEMAND"/>
      <sheetName val="FREEDOM HEATING"/>
      <sheetName val="PEAK SHAVING WATER HEA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1"/>
  <sheetViews>
    <sheetView topLeftCell="A11" workbookViewId="0">
      <selection activeCell="B27" sqref="B27"/>
    </sheetView>
  </sheetViews>
  <sheetFormatPr defaultRowHeight="15"/>
  <cols>
    <col min="1" max="1" width="13.85546875" customWidth="1"/>
    <col min="2" max="2" width="78.140625" customWidth="1"/>
    <col min="3" max="3" width="13.85546875" customWidth="1"/>
  </cols>
  <sheetData>
    <row r="1" spans="2:3" ht="15.75">
      <c r="C1" s="355"/>
    </row>
    <row r="4" spans="2:3">
      <c r="B4" t="s">
        <v>26</v>
      </c>
    </row>
    <row r="7" spans="2:3">
      <c r="B7" t="s">
        <v>26</v>
      </c>
    </row>
    <row r="14" spans="2:3" ht="23.25">
      <c r="B14" s="356"/>
    </row>
    <row r="15" spans="2:3" ht="23.25">
      <c r="B15" s="356"/>
    </row>
    <row r="16" spans="2:3" ht="23.25">
      <c r="B16" s="357"/>
    </row>
    <row r="20" spans="2:2" ht="33.75">
      <c r="B20" s="358" t="s">
        <v>222</v>
      </c>
    </row>
    <row r="21" spans="2:2" ht="33.75">
      <c r="B21" s="358" t="s">
        <v>219</v>
      </c>
    </row>
    <row r="22" spans="2:2" ht="33.75">
      <c r="B22" s="358"/>
    </row>
    <row r="26" spans="2:2" ht="15.75">
      <c r="B26" s="359" t="s">
        <v>223</v>
      </c>
    </row>
    <row r="27" spans="2:2" ht="15.75">
      <c r="B27" s="359" t="s">
        <v>220</v>
      </c>
    </row>
    <row r="31" spans="2:2" ht="15.75">
      <c r="B31" s="360" t="s">
        <v>221</v>
      </c>
    </row>
  </sheetData>
  <pageMargins left="0.7" right="0.7" top="0.75" bottom="0.75" header="0.3" footer="0.3"/>
  <pageSetup orientation="portrait" r:id="rId1"/>
  <legacyDrawing r:id="rId2"/>
  <oleObjects>
    <oleObject progId="MSPhotoEd.3" shapeId="10241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R51"/>
  <sheetViews>
    <sheetView workbookViewId="0">
      <selection activeCell="K30" sqref="K30"/>
    </sheetView>
  </sheetViews>
  <sheetFormatPr defaultColWidth="10.28515625" defaultRowHeight="12"/>
  <cols>
    <col min="1" max="1" width="6.140625" style="213" customWidth="1"/>
    <col min="2" max="2" width="3.5703125" style="210" customWidth="1"/>
    <col min="3" max="3" width="39.5703125" style="210" customWidth="1"/>
    <col min="4" max="4" width="2.28515625" style="210" customWidth="1"/>
    <col min="5" max="5" width="19" style="210" customWidth="1"/>
    <col min="6" max="6" width="2.28515625" style="210" customWidth="1"/>
    <col min="7" max="7" width="19" style="214" customWidth="1"/>
    <col min="8" max="8" width="2.28515625" style="210" customWidth="1"/>
    <col min="9" max="9" width="19" style="210" customWidth="1"/>
    <col min="10" max="10" width="2.28515625" style="210" customWidth="1"/>
    <col min="11" max="11" width="19" style="210" customWidth="1"/>
    <col min="12" max="256" width="10.28515625" style="210"/>
    <col min="257" max="257" width="6.140625" style="210" customWidth="1"/>
    <col min="258" max="258" width="3.5703125" style="210" customWidth="1"/>
    <col min="259" max="259" width="39.5703125" style="210" customWidth="1"/>
    <col min="260" max="260" width="2.28515625" style="210" customWidth="1"/>
    <col min="261" max="261" width="19" style="210" customWidth="1"/>
    <col min="262" max="262" width="2.28515625" style="210" customWidth="1"/>
    <col min="263" max="263" width="19" style="210" customWidth="1"/>
    <col min="264" max="264" width="2.28515625" style="210" customWidth="1"/>
    <col min="265" max="265" width="19" style="210" customWidth="1"/>
    <col min="266" max="266" width="2.28515625" style="210" customWidth="1"/>
    <col min="267" max="267" width="19" style="210" customWidth="1"/>
    <col min="268" max="512" width="10.28515625" style="210"/>
    <col min="513" max="513" width="6.140625" style="210" customWidth="1"/>
    <col min="514" max="514" width="3.5703125" style="210" customWidth="1"/>
    <col min="515" max="515" width="39.5703125" style="210" customWidth="1"/>
    <col min="516" max="516" width="2.28515625" style="210" customWidth="1"/>
    <col min="517" max="517" width="19" style="210" customWidth="1"/>
    <col min="518" max="518" width="2.28515625" style="210" customWidth="1"/>
    <col min="519" max="519" width="19" style="210" customWidth="1"/>
    <col min="520" max="520" width="2.28515625" style="210" customWidth="1"/>
    <col min="521" max="521" width="19" style="210" customWidth="1"/>
    <col min="522" max="522" width="2.28515625" style="210" customWidth="1"/>
    <col min="523" max="523" width="19" style="210" customWidth="1"/>
    <col min="524" max="768" width="10.28515625" style="210"/>
    <col min="769" max="769" width="6.140625" style="210" customWidth="1"/>
    <col min="770" max="770" width="3.5703125" style="210" customWidth="1"/>
    <col min="771" max="771" width="39.5703125" style="210" customWidth="1"/>
    <col min="772" max="772" width="2.28515625" style="210" customWidth="1"/>
    <col min="773" max="773" width="19" style="210" customWidth="1"/>
    <col min="774" max="774" width="2.28515625" style="210" customWidth="1"/>
    <col min="775" max="775" width="19" style="210" customWidth="1"/>
    <col min="776" max="776" width="2.28515625" style="210" customWidth="1"/>
    <col min="777" max="777" width="19" style="210" customWidth="1"/>
    <col min="778" max="778" width="2.28515625" style="210" customWidth="1"/>
    <col min="779" max="779" width="19" style="210" customWidth="1"/>
    <col min="780" max="1024" width="10.28515625" style="210"/>
    <col min="1025" max="1025" width="6.140625" style="210" customWidth="1"/>
    <col min="1026" max="1026" width="3.5703125" style="210" customWidth="1"/>
    <col min="1027" max="1027" width="39.5703125" style="210" customWidth="1"/>
    <col min="1028" max="1028" width="2.28515625" style="210" customWidth="1"/>
    <col min="1029" max="1029" width="19" style="210" customWidth="1"/>
    <col min="1030" max="1030" width="2.28515625" style="210" customWidth="1"/>
    <col min="1031" max="1031" width="19" style="210" customWidth="1"/>
    <col min="1032" max="1032" width="2.28515625" style="210" customWidth="1"/>
    <col min="1033" max="1033" width="19" style="210" customWidth="1"/>
    <col min="1034" max="1034" width="2.28515625" style="210" customWidth="1"/>
    <col min="1035" max="1035" width="19" style="210" customWidth="1"/>
    <col min="1036" max="1280" width="10.28515625" style="210"/>
    <col min="1281" max="1281" width="6.140625" style="210" customWidth="1"/>
    <col min="1282" max="1282" width="3.5703125" style="210" customWidth="1"/>
    <col min="1283" max="1283" width="39.5703125" style="210" customWidth="1"/>
    <col min="1284" max="1284" width="2.28515625" style="210" customWidth="1"/>
    <col min="1285" max="1285" width="19" style="210" customWidth="1"/>
    <col min="1286" max="1286" width="2.28515625" style="210" customWidth="1"/>
    <col min="1287" max="1287" width="19" style="210" customWidth="1"/>
    <col min="1288" max="1288" width="2.28515625" style="210" customWidth="1"/>
    <col min="1289" max="1289" width="19" style="210" customWidth="1"/>
    <col min="1290" max="1290" width="2.28515625" style="210" customWidth="1"/>
    <col min="1291" max="1291" width="19" style="210" customWidth="1"/>
    <col min="1292" max="1536" width="10.28515625" style="210"/>
    <col min="1537" max="1537" width="6.140625" style="210" customWidth="1"/>
    <col min="1538" max="1538" width="3.5703125" style="210" customWidth="1"/>
    <col min="1539" max="1539" width="39.5703125" style="210" customWidth="1"/>
    <col min="1540" max="1540" width="2.28515625" style="210" customWidth="1"/>
    <col min="1541" max="1541" width="19" style="210" customWidth="1"/>
    <col min="1542" max="1542" width="2.28515625" style="210" customWidth="1"/>
    <col min="1543" max="1543" width="19" style="210" customWidth="1"/>
    <col min="1544" max="1544" width="2.28515625" style="210" customWidth="1"/>
    <col min="1545" max="1545" width="19" style="210" customWidth="1"/>
    <col min="1546" max="1546" width="2.28515625" style="210" customWidth="1"/>
    <col min="1547" max="1547" width="19" style="210" customWidth="1"/>
    <col min="1548" max="1792" width="10.28515625" style="210"/>
    <col min="1793" max="1793" width="6.140625" style="210" customWidth="1"/>
    <col min="1794" max="1794" width="3.5703125" style="210" customWidth="1"/>
    <col min="1795" max="1795" width="39.5703125" style="210" customWidth="1"/>
    <col min="1796" max="1796" width="2.28515625" style="210" customWidth="1"/>
    <col min="1797" max="1797" width="19" style="210" customWidth="1"/>
    <col min="1798" max="1798" width="2.28515625" style="210" customWidth="1"/>
    <col min="1799" max="1799" width="19" style="210" customWidth="1"/>
    <col min="1800" max="1800" width="2.28515625" style="210" customWidth="1"/>
    <col min="1801" max="1801" width="19" style="210" customWidth="1"/>
    <col min="1802" max="1802" width="2.28515625" style="210" customWidth="1"/>
    <col min="1803" max="1803" width="19" style="210" customWidth="1"/>
    <col min="1804" max="2048" width="10.28515625" style="210"/>
    <col min="2049" max="2049" width="6.140625" style="210" customWidth="1"/>
    <col min="2050" max="2050" width="3.5703125" style="210" customWidth="1"/>
    <col min="2051" max="2051" width="39.5703125" style="210" customWidth="1"/>
    <col min="2052" max="2052" width="2.28515625" style="210" customWidth="1"/>
    <col min="2053" max="2053" width="19" style="210" customWidth="1"/>
    <col min="2054" max="2054" width="2.28515625" style="210" customWidth="1"/>
    <col min="2055" max="2055" width="19" style="210" customWidth="1"/>
    <col min="2056" max="2056" width="2.28515625" style="210" customWidth="1"/>
    <col min="2057" max="2057" width="19" style="210" customWidth="1"/>
    <col min="2058" max="2058" width="2.28515625" style="210" customWidth="1"/>
    <col min="2059" max="2059" width="19" style="210" customWidth="1"/>
    <col min="2060" max="2304" width="10.28515625" style="210"/>
    <col min="2305" max="2305" width="6.140625" style="210" customWidth="1"/>
    <col min="2306" max="2306" width="3.5703125" style="210" customWidth="1"/>
    <col min="2307" max="2307" width="39.5703125" style="210" customWidth="1"/>
    <col min="2308" max="2308" width="2.28515625" style="210" customWidth="1"/>
    <col min="2309" max="2309" width="19" style="210" customWidth="1"/>
    <col min="2310" max="2310" width="2.28515625" style="210" customWidth="1"/>
    <col min="2311" max="2311" width="19" style="210" customWidth="1"/>
    <col min="2312" max="2312" width="2.28515625" style="210" customWidth="1"/>
    <col min="2313" max="2313" width="19" style="210" customWidth="1"/>
    <col min="2314" max="2314" width="2.28515625" style="210" customWidth="1"/>
    <col min="2315" max="2315" width="19" style="210" customWidth="1"/>
    <col min="2316" max="2560" width="10.28515625" style="210"/>
    <col min="2561" max="2561" width="6.140625" style="210" customWidth="1"/>
    <col min="2562" max="2562" width="3.5703125" style="210" customWidth="1"/>
    <col min="2563" max="2563" width="39.5703125" style="210" customWidth="1"/>
    <col min="2564" max="2564" width="2.28515625" style="210" customWidth="1"/>
    <col min="2565" max="2565" width="19" style="210" customWidth="1"/>
    <col min="2566" max="2566" width="2.28515625" style="210" customWidth="1"/>
    <col min="2567" max="2567" width="19" style="210" customWidth="1"/>
    <col min="2568" max="2568" width="2.28515625" style="210" customWidth="1"/>
    <col min="2569" max="2569" width="19" style="210" customWidth="1"/>
    <col min="2570" max="2570" width="2.28515625" style="210" customWidth="1"/>
    <col min="2571" max="2571" width="19" style="210" customWidth="1"/>
    <col min="2572" max="2816" width="10.28515625" style="210"/>
    <col min="2817" max="2817" width="6.140625" style="210" customWidth="1"/>
    <col min="2818" max="2818" width="3.5703125" style="210" customWidth="1"/>
    <col min="2819" max="2819" width="39.5703125" style="210" customWidth="1"/>
    <col min="2820" max="2820" width="2.28515625" style="210" customWidth="1"/>
    <col min="2821" max="2821" width="19" style="210" customWidth="1"/>
    <col min="2822" max="2822" width="2.28515625" style="210" customWidth="1"/>
    <col min="2823" max="2823" width="19" style="210" customWidth="1"/>
    <col min="2824" max="2824" width="2.28515625" style="210" customWidth="1"/>
    <col min="2825" max="2825" width="19" style="210" customWidth="1"/>
    <col min="2826" max="2826" width="2.28515625" style="210" customWidth="1"/>
    <col min="2827" max="2827" width="19" style="210" customWidth="1"/>
    <col min="2828" max="3072" width="10.28515625" style="210"/>
    <col min="3073" max="3073" width="6.140625" style="210" customWidth="1"/>
    <col min="3074" max="3074" width="3.5703125" style="210" customWidth="1"/>
    <col min="3075" max="3075" width="39.5703125" style="210" customWidth="1"/>
    <col min="3076" max="3076" width="2.28515625" style="210" customWidth="1"/>
    <col min="3077" max="3077" width="19" style="210" customWidth="1"/>
    <col min="3078" max="3078" width="2.28515625" style="210" customWidth="1"/>
    <col min="3079" max="3079" width="19" style="210" customWidth="1"/>
    <col min="3080" max="3080" width="2.28515625" style="210" customWidth="1"/>
    <col min="3081" max="3081" width="19" style="210" customWidth="1"/>
    <col min="3082" max="3082" width="2.28515625" style="210" customWidth="1"/>
    <col min="3083" max="3083" width="19" style="210" customWidth="1"/>
    <col min="3084" max="3328" width="10.28515625" style="210"/>
    <col min="3329" max="3329" width="6.140625" style="210" customWidth="1"/>
    <col min="3330" max="3330" width="3.5703125" style="210" customWidth="1"/>
    <col min="3331" max="3331" width="39.5703125" style="210" customWidth="1"/>
    <col min="3332" max="3332" width="2.28515625" style="210" customWidth="1"/>
    <col min="3333" max="3333" width="19" style="210" customWidth="1"/>
    <col min="3334" max="3334" width="2.28515625" style="210" customWidth="1"/>
    <col min="3335" max="3335" width="19" style="210" customWidth="1"/>
    <col min="3336" max="3336" width="2.28515625" style="210" customWidth="1"/>
    <col min="3337" max="3337" width="19" style="210" customWidth="1"/>
    <col min="3338" max="3338" width="2.28515625" style="210" customWidth="1"/>
    <col min="3339" max="3339" width="19" style="210" customWidth="1"/>
    <col min="3340" max="3584" width="10.28515625" style="210"/>
    <col min="3585" max="3585" width="6.140625" style="210" customWidth="1"/>
    <col min="3586" max="3586" width="3.5703125" style="210" customWidth="1"/>
    <col min="3587" max="3587" width="39.5703125" style="210" customWidth="1"/>
    <col min="3588" max="3588" width="2.28515625" style="210" customWidth="1"/>
    <col min="3589" max="3589" width="19" style="210" customWidth="1"/>
    <col min="3590" max="3590" width="2.28515625" style="210" customWidth="1"/>
    <col min="3591" max="3591" width="19" style="210" customWidth="1"/>
    <col min="3592" max="3592" width="2.28515625" style="210" customWidth="1"/>
    <col min="3593" max="3593" width="19" style="210" customWidth="1"/>
    <col min="3594" max="3594" width="2.28515625" style="210" customWidth="1"/>
    <col min="3595" max="3595" width="19" style="210" customWidth="1"/>
    <col min="3596" max="3840" width="10.28515625" style="210"/>
    <col min="3841" max="3841" width="6.140625" style="210" customWidth="1"/>
    <col min="3842" max="3842" width="3.5703125" style="210" customWidth="1"/>
    <col min="3843" max="3843" width="39.5703125" style="210" customWidth="1"/>
    <col min="3844" max="3844" width="2.28515625" style="210" customWidth="1"/>
    <col min="3845" max="3845" width="19" style="210" customWidth="1"/>
    <col min="3846" max="3846" width="2.28515625" style="210" customWidth="1"/>
    <col min="3847" max="3847" width="19" style="210" customWidth="1"/>
    <col min="3848" max="3848" width="2.28515625" style="210" customWidth="1"/>
    <col min="3849" max="3849" width="19" style="210" customWidth="1"/>
    <col min="3850" max="3850" width="2.28515625" style="210" customWidth="1"/>
    <col min="3851" max="3851" width="19" style="210" customWidth="1"/>
    <col min="3852" max="4096" width="10.28515625" style="210"/>
    <col min="4097" max="4097" width="6.140625" style="210" customWidth="1"/>
    <col min="4098" max="4098" width="3.5703125" style="210" customWidth="1"/>
    <col min="4099" max="4099" width="39.5703125" style="210" customWidth="1"/>
    <col min="4100" max="4100" width="2.28515625" style="210" customWidth="1"/>
    <col min="4101" max="4101" width="19" style="210" customWidth="1"/>
    <col min="4102" max="4102" width="2.28515625" style="210" customWidth="1"/>
    <col min="4103" max="4103" width="19" style="210" customWidth="1"/>
    <col min="4104" max="4104" width="2.28515625" style="210" customWidth="1"/>
    <col min="4105" max="4105" width="19" style="210" customWidth="1"/>
    <col min="4106" max="4106" width="2.28515625" style="210" customWidth="1"/>
    <col min="4107" max="4107" width="19" style="210" customWidth="1"/>
    <col min="4108" max="4352" width="10.28515625" style="210"/>
    <col min="4353" max="4353" width="6.140625" style="210" customWidth="1"/>
    <col min="4354" max="4354" width="3.5703125" style="210" customWidth="1"/>
    <col min="4355" max="4355" width="39.5703125" style="210" customWidth="1"/>
    <col min="4356" max="4356" width="2.28515625" style="210" customWidth="1"/>
    <col min="4357" max="4357" width="19" style="210" customWidth="1"/>
    <col min="4358" max="4358" width="2.28515625" style="210" customWidth="1"/>
    <col min="4359" max="4359" width="19" style="210" customWidth="1"/>
    <col min="4360" max="4360" width="2.28515625" style="210" customWidth="1"/>
    <col min="4361" max="4361" width="19" style="210" customWidth="1"/>
    <col min="4362" max="4362" width="2.28515625" style="210" customWidth="1"/>
    <col min="4363" max="4363" width="19" style="210" customWidth="1"/>
    <col min="4364" max="4608" width="10.28515625" style="210"/>
    <col min="4609" max="4609" width="6.140625" style="210" customWidth="1"/>
    <col min="4610" max="4610" width="3.5703125" style="210" customWidth="1"/>
    <col min="4611" max="4611" width="39.5703125" style="210" customWidth="1"/>
    <col min="4612" max="4612" width="2.28515625" style="210" customWidth="1"/>
    <col min="4613" max="4613" width="19" style="210" customWidth="1"/>
    <col min="4614" max="4614" width="2.28515625" style="210" customWidth="1"/>
    <col min="4615" max="4615" width="19" style="210" customWidth="1"/>
    <col min="4616" max="4616" width="2.28515625" style="210" customWidth="1"/>
    <col min="4617" max="4617" width="19" style="210" customWidth="1"/>
    <col min="4618" max="4618" width="2.28515625" style="210" customWidth="1"/>
    <col min="4619" max="4619" width="19" style="210" customWidth="1"/>
    <col min="4620" max="4864" width="10.28515625" style="210"/>
    <col min="4865" max="4865" width="6.140625" style="210" customWidth="1"/>
    <col min="4866" max="4866" width="3.5703125" style="210" customWidth="1"/>
    <col min="4867" max="4867" width="39.5703125" style="210" customWidth="1"/>
    <col min="4868" max="4868" width="2.28515625" style="210" customWidth="1"/>
    <col min="4869" max="4869" width="19" style="210" customWidth="1"/>
    <col min="4870" max="4870" width="2.28515625" style="210" customWidth="1"/>
    <col min="4871" max="4871" width="19" style="210" customWidth="1"/>
    <col min="4872" max="4872" width="2.28515625" style="210" customWidth="1"/>
    <col min="4873" max="4873" width="19" style="210" customWidth="1"/>
    <col min="4874" max="4874" width="2.28515625" style="210" customWidth="1"/>
    <col min="4875" max="4875" width="19" style="210" customWidth="1"/>
    <col min="4876" max="5120" width="10.28515625" style="210"/>
    <col min="5121" max="5121" width="6.140625" style="210" customWidth="1"/>
    <col min="5122" max="5122" width="3.5703125" style="210" customWidth="1"/>
    <col min="5123" max="5123" width="39.5703125" style="210" customWidth="1"/>
    <col min="5124" max="5124" width="2.28515625" style="210" customWidth="1"/>
    <col min="5125" max="5125" width="19" style="210" customWidth="1"/>
    <col min="5126" max="5126" width="2.28515625" style="210" customWidth="1"/>
    <col min="5127" max="5127" width="19" style="210" customWidth="1"/>
    <col min="5128" max="5128" width="2.28515625" style="210" customWidth="1"/>
    <col min="5129" max="5129" width="19" style="210" customWidth="1"/>
    <col min="5130" max="5130" width="2.28515625" style="210" customWidth="1"/>
    <col min="5131" max="5131" width="19" style="210" customWidth="1"/>
    <col min="5132" max="5376" width="10.28515625" style="210"/>
    <col min="5377" max="5377" width="6.140625" style="210" customWidth="1"/>
    <col min="5378" max="5378" width="3.5703125" style="210" customWidth="1"/>
    <col min="5379" max="5379" width="39.5703125" style="210" customWidth="1"/>
    <col min="5380" max="5380" width="2.28515625" style="210" customWidth="1"/>
    <col min="5381" max="5381" width="19" style="210" customWidth="1"/>
    <col min="5382" max="5382" width="2.28515625" style="210" customWidth="1"/>
    <col min="5383" max="5383" width="19" style="210" customWidth="1"/>
    <col min="5384" max="5384" width="2.28515625" style="210" customWidth="1"/>
    <col min="5385" max="5385" width="19" style="210" customWidth="1"/>
    <col min="5386" max="5386" width="2.28515625" style="210" customWidth="1"/>
    <col min="5387" max="5387" width="19" style="210" customWidth="1"/>
    <col min="5388" max="5632" width="10.28515625" style="210"/>
    <col min="5633" max="5633" width="6.140625" style="210" customWidth="1"/>
    <col min="5634" max="5634" width="3.5703125" style="210" customWidth="1"/>
    <col min="5635" max="5635" width="39.5703125" style="210" customWidth="1"/>
    <col min="5636" max="5636" width="2.28515625" style="210" customWidth="1"/>
    <col min="5637" max="5637" width="19" style="210" customWidth="1"/>
    <col min="5638" max="5638" width="2.28515625" style="210" customWidth="1"/>
    <col min="5639" max="5639" width="19" style="210" customWidth="1"/>
    <col min="5640" max="5640" width="2.28515625" style="210" customWidth="1"/>
    <col min="5641" max="5641" width="19" style="210" customWidth="1"/>
    <col min="5642" max="5642" width="2.28515625" style="210" customWidth="1"/>
    <col min="5643" max="5643" width="19" style="210" customWidth="1"/>
    <col min="5644" max="5888" width="10.28515625" style="210"/>
    <col min="5889" max="5889" width="6.140625" style="210" customWidth="1"/>
    <col min="5890" max="5890" width="3.5703125" style="210" customWidth="1"/>
    <col min="5891" max="5891" width="39.5703125" style="210" customWidth="1"/>
    <col min="5892" max="5892" width="2.28515625" style="210" customWidth="1"/>
    <col min="5893" max="5893" width="19" style="210" customWidth="1"/>
    <col min="5894" max="5894" width="2.28515625" style="210" customWidth="1"/>
    <col min="5895" max="5895" width="19" style="210" customWidth="1"/>
    <col min="5896" max="5896" width="2.28515625" style="210" customWidth="1"/>
    <col min="5897" max="5897" width="19" style="210" customWidth="1"/>
    <col min="5898" max="5898" width="2.28515625" style="210" customWidth="1"/>
    <col min="5899" max="5899" width="19" style="210" customWidth="1"/>
    <col min="5900" max="6144" width="10.28515625" style="210"/>
    <col min="6145" max="6145" width="6.140625" style="210" customWidth="1"/>
    <col min="6146" max="6146" width="3.5703125" style="210" customWidth="1"/>
    <col min="6147" max="6147" width="39.5703125" style="210" customWidth="1"/>
    <col min="6148" max="6148" width="2.28515625" style="210" customWidth="1"/>
    <col min="6149" max="6149" width="19" style="210" customWidth="1"/>
    <col min="6150" max="6150" width="2.28515625" style="210" customWidth="1"/>
    <col min="6151" max="6151" width="19" style="210" customWidth="1"/>
    <col min="6152" max="6152" width="2.28515625" style="210" customWidth="1"/>
    <col min="6153" max="6153" width="19" style="210" customWidth="1"/>
    <col min="6154" max="6154" width="2.28515625" style="210" customWidth="1"/>
    <col min="6155" max="6155" width="19" style="210" customWidth="1"/>
    <col min="6156" max="6400" width="10.28515625" style="210"/>
    <col min="6401" max="6401" width="6.140625" style="210" customWidth="1"/>
    <col min="6402" max="6402" width="3.5703125" style="210" customWidth="1"/>
    <col min="6403" max="6403" width="39.5703125" style="210" customWidth="1"/>
    <col min="6404" max="6404" width="2.28515625" style="210" customWidth="1"/>
    <col min="6405" max="6405" width="19" style="210" customWidth="1"/>
    <col min="6406" max="6406" width="2.28515625" style="210" customWidth="1"/>
    <col min="6407" max="6407" width="19" style="210" customWidth="1"/>
    <col min="6408" max="6408" width="2.28515625" style="210" customWidth="1"/>
    <col min="6409" max="6409" width="19" style="210" customWidth="1"/>
    <col min="6410" max="6410" width="2.28515625" style="210" customWidth="1"/>
    <col min="6411" max="6411" width="19" style="210" customWidth="1"/>
    <col min="6412" max="6656" width="10.28515625" style="210"/>
    <col min="6657" max="6657" width="6.140625" style="210" customWidth="1"/>
    <col min="6658" max="6658" width="3.5703125" style="210" customWidth="1"/>
    <col min="6659" max="6659" width="39.5703125" style="210" customWidth="1"/>
    <col min="6660" max="6660" width="2.28515625" style="210" customWidth="1"/>
    <col min="6661" max="6661" width="19" style="210" customWidth="1"/>
    <col min="6662" max="6662" width="2.28515625" style="210" customWidth="1"/>
    <col min="6663" max="6663" width="19" style="210" customWidth="1"/>
    <col min="6664" max="6664" width="2.28515625" style="210" customWidth="1"/>
    <col min="6665" max="6665" width="19" style="210" customWidth="1"/>
    <col min="6666" max="6666" width="2.28515625" style="210" customWidth="1"/>
    <col min="6667" max="6667" width="19" style="210" customWidth="1"/>
    <col min="6668" max="6912" width="10.28515625" style="210"/>
    <col min="6913" max="6913" width="6.140625" style="210" customWidth="1"/>
    <col min="6914" max="6914" width="3.5703125" style="210" customWidth="1"/>
    <col min="6915" max="6915" width="39.5703125" style="210" customWidth="1"/>
    <col min="6916" max="6916" width="2.28515625" style="210" customWidth="1"/>
    <col min="6917" max="6917" width="19" style="210" customWidth="1"/>
    <col min="6918" max="6918" width="2.28515625" style="210" customWidth="1"/>
    <col min="6919" max="6919" width="19" style="210" customWidth="1"/>
    <col min="6920" max="6920" width="2.28515625" style="210" customWidth="1"/>
    <col min="6921" max="6921" width="19" style="210" customWidth="1"/>
    <col min="6922" max="6922" width="2.28515625" style="210" customWidth="1"/>
    <col min="6923" max="6923" width="19" style="210" customWidth="1"/>
    <col min="6924" max="7168" width="10.28515625" style="210"/>
    <col min="7169" max="7169" width="6.140625" style="210" customWidth="1"/>
    <col min="7170" max="7170" width="3.5703125" style="210" customWidth="1"/>
    <col min="7171" max="7171" width="39.5703125" style="210" customWidth="1"/>
    <col min="7172" max="7172" width="2.28515625" style="210" customWidth="1"/>
    <col min="7173" max="7173" width="19" style="210" customWidth="1"/>
    <col min="7174" max="7174" width="2.28515625" style="210" customWidth="1"/>
    <col min="7175" max="7175" width="19" style="210" customWidth="1"/>
    <col min="7176" max="7176" width="2.28515625" style="210" customWidth="1"/>
    <col min="7177" max="7177" width="19" style="210" customWidth="1"/>
    <col min="7178" max="7178" width="2.28515625" style="210" customWidth="1"/>
    <col min="7179" max="7179" width="19" style="210" customWidth="1"/>
    <col min="7180" max="7424" width="10.28515625" style="210"/>
    <col min="7425" max="7425" width="6.140625" style="210" customWidth="1"/>
    <col min="7426" max="7426" width="3.5703125" style="210" customWidth="1"/>
    <col min="7427" max="7427" width="39.5703125" style="210" customWidth="1"/>
    <col min="7428" max="7428" width="2.28515625" style="210" customWidth="1"/>
    <col min="7429" max="7429" width="19" style="210" customWidth="1"/>
    <col min="7430" max="7430" width="2.28515625" style="210" customWidth="1"/>
    <col min="7431" max="7431" width="19" style="210" customWidth="1"/>
    <col min="7432" max="7432" width="2.28515625" style="210" customWidth="1"/>
    <col min="7433" max="7433" width="19" style="210" customWidth="1"/>
    <col min="7434" max="7434" width="2.28515625" style="210" customWidth="1"/>
    <col min="7435" max="7435" width="19" style="210" customWidth="1"/>
    <col min="7436" max="7680" width="10.28515625" style="210"/>
    <col min="7681" max="7681" width="6.140625" style="210" customWidth="1"/>
    <col min="7682" max="7682" width="3.5703125" style="210" customWidth="1"/>
    <col min="7683" max="7683" width="39.5703125" style="210" customWidth="1"/>
    <col min="7684" max="7684" width="2.28515625" style="210" customWidth="1"/>
    <col min="7685" max="7685" width="19" style="210" customWidth="1"/>
    <col min="7686" max="7686" width="2.28515625" style="210" customWidth="1"/>
    <col min="7687" max="7687" width="19" style="210" customWidth="1"/>
    <col min="7688" max="7688" width="2.28515625" style="210" customWidth="1"/>
    <col min="7689" max="7689" width="19" style="210" customWidth="1"/>
    <col min="7690" max="7690" width="2.28515625" style="210" customWidth="1"/>
    <col min="7691" max="7691" width="19" style="210" customWidth="1"/>
    <col min="7692" max="7936" width="10.28515625" style="210"/>
    <col min="7937" max="7937" width="6.140625" style="210" customWidth="1"/>
    <col min="7938" max="7938" width="3.5703125" style="210" customWidth="1"/>
    <col min="7939" max="7939" width="39.5703125" style="210" customWidth="1"/>
    <col min="7940" max="7940" width="2.28515625" style="210" customWidth="1"/>
    <col min="7941" max="7941" width="19" style="210" customWidth="1"/>
    <col min="7942" max="7942" width="2.28515625" style="210" customWidth="1"/>
    <col min="7943" max="7943" width="19" style="210" customWidth="1"/>
    <col min="7944" max="7944" width="2.28515625" style="210" customWidth="1"/>
    <col min="7945" max="7945" width="19" style="210" customWidth="1"/>
    <col min="7946" max="7946" width="2.28515625" style="210" customWidth="1"/>
    <col min="7947" max="7947" width="19" style="210" customWidth="1"/>
    <col min="7948" max="8192" width="10.28515625" style="210"/>
    <col min="8193" max="8193" width="6.140625" style="210" customWidth="1"/>
    <col min="8194" max="8194" width="3.5703125" style="210" customWidth="1"/>
    <col min="8195" max="8195" width="39.5703125" style="210" customWidth="1"/>
    <col min="8196" max="8196" width="2.28515625" style="210" customWidth="1"/>
    <col min="8197" max="8197" width="19" style="210" customWidth="1"/>
    <col min="8198" max="8198" width="2.28515625" style="210" customWidth="1"/>
    <col min="8199" max="8199" width="19" style="210" customWidth="1"/>
    <col min="8200" max="8200" width="2.28515625" style="210" customWidth="1"/>
    <col min="8201" max="8201" width="19" style="210" customWidth="1"/>
    <col min="8202" max="8202" width="2.28515625" style="210" customWidth="1"/>
    <col min="8203" max="8203" width="19" style="210" customWidth="1"/>
    <col min="8204" max="8448" width="10.28515625" style="210"/>
    <col min="8449" max="8449" width="6.140625" style="210" customWidth="1"/>
    <col min="8450" max="8450" width="3.5703125" style="210" customWidth="1"/>
    <col min="8451" max="8451" width="39.5703125" style="210" customWidth="1"/>
    <col min="8452" max="8452" width="2.28515625" style="210" customWidth="1"/>
    <col min="8453" max="8453" width="19" style="210" customWidth="1"/>
    <col min="8454" max="8454" width="2.28515625" style="210" customWidth="1"/>
    <col min="8455" max="8455" width="19" style="210" customWidth="1"/>
    <col min="8456" max="8456" width="2.28515625" style="210" customWidth="1"/>
    <col min="8457" max="8457" width="19" style="210" customWidth="1"/>
    <col min="8458" max="8458" width="2.28515625" style="210" customWidth="1"/>
    <col min="8459" max="8459" width="19" style="210" customWidth="1"/>
    <col min="8460" max="8704" width="10.28515625" style="210"/>
    <col min="8705" max="8705" width="6.140625" style="210" customWidth="1"/>
    <col min="8706" max="8706" width="3.5703125" style="210" customWidth="1"/>
    <col min="8707" max="8707" width="39.5703125" style="210" customWidth="1"/>
    <col min="8708" max="8708" width="2.28515625" style="210" customWidth="1"/>
    <col min="8709" max="8709" width="19" style="210" customWidth="1"/>
    <col min="8710" max="8710" width="2.28515625" style="210" customWidth="1"/>
    <col min="8711" max="8711" width="19" style="210" customWidth="1"/>
    <col min="8712" max="8712" width="2.28515625" style="210" customWidth="1"/>
    <col min="8713" max="8713" width="19" style="210" customWidth="1"/>
    <col min="8714" max="8714" width="2.28515625" style="210" customWidth="1"/>
    <col min="8715" max="8715" width="19" style="210" customWidth="1"/>
    <col min="8716" max="8960" width="10.28515625" style="210"/>
    <col min="8961" max="8961" width="6.140625" style="210" customWidth="1"/>
    <col min="8962" max="8962" width="3.5703125" style="210" customWidth="1"/>
    <col min="8963" max="8963" width="39.5703125" style="210" customWidth="1"/>
    <col min="8964" max="8964" width="2.28515625" style="210" customWidth="1"/>
    <col min="8965" max="8965" width="19" style="210" customWidth="1"/>
    <col min="8966" max="8966" width="2.28515625" style="210" customWidth="1"/>
    <col min="8967" max="8967" width="19" style="210" customWidth="1"/>
    <col min="8968" max="8968" width="2.28515625" style="210" customWidth="1"/>
    <col min="8969" max="8969" width="19" style="210" customWidth="1"/>
    <col min="8970" max="8970" width="2.28515625" style="210" customWidth="1"/>
    <col min="8971" max="8971" width="19" style="210" customWidth="1"/>
    <col min="8972" max="9216" width="10.28515625" style="210"/>
    <col min="9217" max="9217" width="6.140625" style="210" customWidth="1"/>
    <col min="9218" max="9218" width="3.5703125" style="210" customWidth="1"/>
    <col min="9219" max="9219" width="39.5703125" style="210" customWidth="1"/>
    <col min="9220" max="9220" width="2.28515625" style="210" customWidth="1"/>
    <col min="9221" max="9221" width="19" style="210" customWidth="1"/>
    <col min="9222" max="9222" width="2.28515625" style="210" customWidth="1"/>
    <col min="9223" max="9223" width="19" style="210" customWidth="1"/>
    <col min="9224" max="9224" width="2.28515625" style="210" customWidth="1"/>
    <col min="9225" max="9225" width="19" style="210" customWidth="1"/>
    <col min="9226" max="9226" width="2.28515625" style="210" customWidth="1"/>
    <col min="9227" max="9227" width="19" style="210" customWidth="1"/>
    <col min="9228" max="9472" width="10.28515625" style="210"/>
    <col min="9473" max="9473" width="6.140625" style="210" customWidth="1"/>
    <col min="9474" max="9474" width="3.5703125" style="210" customWidth="1"/>
    <col min="9475" max="9475" width="39.5703125" style="210" customWidth="1"/>
    <col min="9476" max="9476" width="2.28515625" style="210" customWidth="1"/>
    <col min="9477" max="9477" width="19" style="210" customWidth="1"/>
    <col min="9478" max="9478" width="2.28515625" style="210" customWidth="1"/>
    <col min="9479" max="9479" width="19" style="210" customWidth="1"/>
    <col min="9480" max="9480" width="2.28515625" style="210" customWidth="1"/>
    <col min="9481" max="9481" width="19" style="210" customWidth="1"/>
    <col min="9482" max="9482" width="2.28515625" style="210" customWidth="1"/>
    <col min="9483" max="9483" width="19" style="210" customWidth="1"/>
    <col min="9484" max="9728" width="10.28515625" style="210"/>
    <col min="9729" max="9729" width="6.140625" style="210" customWidth="1"/>
    <col min="9730" max="9730" width="3.5703125" style="210" customWidth="1"/>
    <col min="9731" max="9731" width="39.5703125" style="210" customWidth="1"/>
    <col min="9732" max="9732" width="2.28515625" style="210" customWidth="1"/>
    <col min="9733" max="9733" width="19" style="210" customWidth="1"/>
    <col min="9734" max="9734" width="2.28515625" style="210" customWidth="1"/>
    <col min="9735" max="9735" width="19" style="210" customWidth="1"/>
    <col min="9736" max="9736" width="2.28515625" style="210" customWidth="1"/>
    <col min="9737" max="9737" width="19" style="210" customWidth="1"/>
    <col min="9738" max="9738" width="2.28515625" style="210" customWidth="1"/>
    <col min="9739" max="9739" width="19" style="210" customWidth="1"/>
    <col min="9740" max="9984" width="10.28515625" style="210"/>
    <col min="9985" max="9985" width="6.140625" style="210" customWidth="1"/>
    <col min="9986" max="9986" width="3.5703125" style="210" customWidth="1"/>
    <col min="9987" max="9987" width="39.5703125" style="210" customWidth="1"/>
    <col min="9988" max="9988" width="2.28515625" style="210" customWidth="1"/>
    <col min="9989" max="9989" width="19" style="210" customWidth="1"/>
    <col min="9990" max="9990" width="2.28515625" style="210" customWidth="1"/>
    <col min="9991" max="9991" width="19" style="210" customWidth="1"/>
    <col min="9992" max="9992" width="2.28515625" style="210" customWidth="1"/>
    <col min="9993" max="9993" width="19" style="210" customWidth="1"/>
    <col min="9994" max="9994" width="2.28515625" style="210" customWidth="1"/>
    <col min="9995" max="9995" width="19" style="210" customWidth="1"/>
    <col min="9996" max="10240" width="10.28515625" style="210"/>
    <col min="10241" max="10241" width="6.140625" style="210" customWidth="1"/>
    <col min="10242" max="10242" width="3.5703125" style="210" customWidth="1"/>
    <col min="10243" max="10243" width="39.5703125" style="210" customWidth="1"/>
    <col min="10244" max="10244" width="2.28515625" style="210" customWidth="1"/>
    <col min="10245" max="10245" width="19" style="210" customWidth="1"/>
    <col min="10246" max="10246" width="2.28515625" style="210" customWidth="1"/>
    <col min="10247" max="10247" width="19" style="210" customWidth="1"/>
    <col min="10248" max="10248" width="2.28515625" style="210" customWidth="1"/>
    <col min="10249" max="10249" width="19" style="210" customWidth="1"/>
    <col min="10250" max="10250" width="2.28515625" style="210" customWidth="1"/>
    <col min="10251" max="10251" width="19" style="210" customWidth="1"/>
    <col min="10252" max="10496" width="10.28515625" style="210"/>
    <col min="10497" max="10497" width="6.140625" style="210" customWidth="1"/>
    <col min="10498" max="10498" width="3.5703125" style="210" customWidth="1"/>
    <col min="10499" max="10499" width="39.5703125" style="210" customWidth="1"/>
    <col min="10500" max="10500" width="2.28515625" style="210" customWidth="1"/>
    <col min="10501" max="10501" width="19" style="210" customWidth="1"/>
    <col min="10502" max="10502" width="2.28515625" style="210" customWidth="1"/>
    <col min="10503" max="10503" width="19" style="210" customWidth="1"/>
    <col min="10504" max="10504" width="2.28515625" style="210" customWidth="1"/>
    <col min="10505" max="10505" width="19" style="210" customWidth="1"/>
    <col min="10506" max="10506" width="2.28515625" style="210" customWidth="1"/>
    <col min="10507" max="10507" width="19" style="210" customWidth="1"/>
    <col min="10508" max="10752" width="10.28515625" style="210"/>
    <col min="10753" max="10753" width="6.140625" style="210" customWidth="1"/>
    <col min="10754" max="10754" width="3.5703125" style="210" customWidth="1"/>
    <col min="10755" max="10755" width="39.5703125" style="210" customWidth="1"/>
    <col min="10756" max="10756" width="2.28515625" style="210" customWidth="1"/>
    <col min="10757" max="10757" width="19" style="210" customWidth="1"/>
    <col min="10758" max="10758" width="2.28515625" style="210" customWidth="1"/>
    <col min="10759" max="10759" width="19" style="210" customWidth="1"/>
    <col min="10760" max="10760" width="2.28515625" style="210" customWidth="1"/>
    <col min="10761" max="10761" width="19" style="210" customWidth="1"/>
    <col min="10762" max="10762" width="2.28515625" style="210" customWidth="1"/>
    <col min="10763" max="10763" width="19" style="210" customWidth="1"/>
    <col min="10764" max="11008" width="10.28515625" style="210"/>
    <col min="11009" max="11009" width="6.140625" style="210" customWidth="1"/>
    <col min="11010" max="11010" width="3.5703125" style="210" customWidth="1"/>
    <col min="11011" max="11011" width="39.5703125" style="210" customWidth="1"/>
    <col min="11012" max="11012" width="2.28515625" style="210" customWidth="1"/>
    <col min="11013" max="11013" width="19" style="210" customWidth="1"/>
    <col min="11014" max="11014" width="2.28515625" style="210" customWidth="1"/>
    <col min="11015" max="11015" width="19" style="210" customWidth="1"/>
    <col min="11016" max="11016" width="2.28515625" style="210" customWidth="1"/>
    <col min="11017" max="11017" width="19" style="210" customWidth="1"/>
    <col min="11018" max="11018" width="2.28515625" style="210" customWidth="1"/>
    <col min="11019" max="11019" width="19" style="210" customWidth="1"/>
    <col min="11020" max="11264" width="10.28515625" style="210"/>
    <col min="11265" max="11265" width="6.140625" style="210" customWidth="1"/>
    <col min="11266" max="11266" width="3.5703125" style="210" customWidth="1"/>
    <col min="11267" max="11267" width="39.5703125" style="210" customWidth="1"/>
    <col min="11268" max="11268" width="2.28515625" style="210" customWidth="1"/>
    <col min="11269" max="11269" width="19" style="210" customWidth="1"/>
    <col min="11270" max="11270" width="2.28515625" style="210" customWidth="1"/>
    <col min="11271" max="11271" width="19" style="210" customWidth="1"/>
    <col min="11272" max="11272" width="2.28515625" style="210" customWidth="1"/>
    <col min="11273" max="11273" width="19" style="210" customWidth="1"/>
    <col min="11274" max="11274" width="2.28515625" style="210" customWidth="1"/>
    <col min="11275" max="11275" width="19" style="210" customWidth="1"/>
    <col min="11276" max="11520" width="10.28515625" style="210"/>
    <col min="11521" max="11521" width="6.140625" style="210" customWidth="1"/>
    <col min="11522" max="11522" width="3.5703125" style="210" customWidth="1"/>
    <col min="11523" max="11523" width="39.5703125" style="210" customWidth="1"/>
    <col min="11524" max="11524" width="2.28515625" style="210" customWidth="1"/>
    <col min="11525" max="11525" width="19" style="210" customWidth="1"/>
    <col min="11526" max="11526" width="2.28515625" style="210" customWidth="1"/>
    <col min="11527" max="11527" width="19" style="210" customWidth="1"/>
    <col min="11528" max="11528" width="2.28515625" style="210" customWidth="1"/>
    <col min="11529" max="11529" width="19" style="210" customWidth="1"/>
    <col min="11530" max="11530" width="2.28515625" style="210" customWidth="1"/>
    <col min="11531" max="11531" width="19" style="210" customWidth="1"/>
    <col min="11532" max="11776" width="10.28515625" style="210"/>
    <col min="11777" max="11777" width="6.140625" style="210" customWidth="1"/>
    <col min="11778" max="11778" width="3.5703125" style="210" customWidth="1"/>
    <col min="11779" max="11779" width="39.5703125" style="210" customWidth="1"/>
    <col min="11780" max="11780" width="2.28515625" style="210" customWidth="1"/>
    <col min="11781" max="11781" width="19" style="210" customWidth="1"/>
    <col min="11782" max="11782" width="2.28515625" style="210" customWidth="1"/>
    <col min="11783" max="11783" width="19" style="210" customWidth="1"/>
    <col min="11784" max="11784" width="2.28515625" style="210" customWidth="1"/>
    <col min="11785" max="11785" width="19" style="210" customWidth="1"/>
    <col min="11786" max="11786" width="2.28515625" style="210" customWidth="1"/>
    <col min="11787" max="11787" width="19" style="210" customWidth="1"/>
    <col min="11788" max="12032" width="10.28515625" style="210"/>
    <col min="12033" max="12033" width="6.140625" style="210" customWidth="1"/>
    <col min="12034" max="12034" width="3.5703125" style="210" customWidth="1"/>
    <col min="12035" max="12035" width="39.5703125" style="210" customWidth="1"/>
    <col min="12036" max="12036" width="2.28515625" style="210" customWidth="1"/>
    <col min="12037" max="12037" width="19" style="210" customWidth="1"/>
    <col min="12038" max="12038" width="2.28515625" style="210" customWidth="1"/>
    <col min="12039" max="12039" width="19" style="210" customWidth="1"/>
    <col min="12040" max="12040" width="2.28515625" style="210" customWidth="1"/>
    <col min="12041" max="12041" width="19" style="210" customWidth="1"/>
    <col min="12042" max="12042" width="2.28515625" style="210" customWidth="1"/>
    <col min="12043" max="12043" width="19" style="210" customWidth="1"/>
    <col min="12044" max="12288" width="10.28515625" style="210"/>
    <col min="12289" max="12289" width="6.140625" style="210" customWidth="1"/>
    <col min="12290" max="12290" width="3.5703125" style="210" customWidth="1"/>
    <col min="12291" max="12291" width="39.5703125" style="210" customWidth="1"/>
    <col min="12292" max="12292" width="2.28515625" style="210" customWidth="1"/>
    <col min="12293" max="12293" width="19" style="210" customWidth="1"/>
    <col min="12294" max="12294" width="2.28515625" style="210" customWidth="1"/>
    <col min="12295" max="12295" width="19" style="210" customWidth="1"/>
    <col min="12296" max="12296" width="2.28515625" style="210" customWidth="1"/>
    <col min="12297" max="12297" width="19" style="210" customWidth="1"/>
    <col min="12298" max="12298" width="2.28515625" style="210" customWidth="1"/>
    <col min="12299" max="12299" width="19" style="210" customWidth="1"/>
    <col min="12300" max="12544" width="10.28515625" style="210"/>
    <col min="12545" max="12545" width="6.140625" style="210" customWidth="1"/>
    <col min="12546" max="12546" width="3.5703125" style="210" customWidth="1"/>
    <col min="12547" max="12547" width="39.5703125" style="210" customWidth="1"/>
    <col min="12548" max="12548" width="2.28515625" style="210" customWidth="1"/>
    <col min="12549" max="12549" width="19" style="210" customWidth="1"/>
    <col min="12550" max="12550" width="2.28515625" style="210" customWidth="1"/>
    <col min="12551" max="12551" width="19" style="210" customWidth="1"/>
    <col min="12552" max="12552" width="2.28515625" style="210" customWidth="1"/>
    <col min="12553" max="12553" width="19" style="210" customWidth="1"/>
    <col min="12554" max="12554" width="2.28515625" style="210" customWidth="1"/>
    <col min="12555" max="12555" width="19" style="210" customWidth="1"/>
    <col min="12556" max="12800" width="10.28515625" style="210"/>
    <col min="12801" max="12801" width="6.140625" style="210" customWidth="1"/>
    <col min="12802" max="12802" width="3.5703125" style="210" customWidth="1"/>
    <col min="12803" max="12803" width="39.5703125" style="210" customWidth="1"/>
    <col min="12804" max="12804" width="2.28515625" style="210" customWidth="1"/>
    <col min="12805" max="12805" width="19" style="210" customWidth="1"/>
    <col min="12806" max="12806" width="2.28515625" style="210" customWidth="1"/>
    <col min="12807" max="12807" width="19" style="210" customWidth="1"/>
    <col min="12808" max="12808" width="2.28515625" style="210" customWidth="1"/>
    <col min="12809" max="12809" width="19" style="210" customWidth="1"/>
    <col min="12810" max="12810" width="2.28515625" style="210" customWidth="1"/>
    <col min="12811" max="12811" width="19" style="210" customWidth="1"/>
    <col min="12812" max="13056" width="10.28515625" style="210"/>
    <col min="13057" max="13057" width="6.140625" style="210" customWidth="1"/>
    <col min="13058" max="13058" width="3.5703125" style="210" customWidth="1"/>
    <col min="13059" max="13059" width="39.5703125" style="210" customWidth="1"/>
    <col min="13060" max="13060" width="2.28515625" style="210" customWidth="1"/>
    <col min="13061" max="13061" width="19" style="210" customWidth="1"/>
    <col min="13062" max="13062" width="2.28515625" style="210" customWidth="1"/>
    <col min="13063" max="13063" width="19" style="210" customWidth="1"/>
    <col min="13064" max="13064" width="2.28515625" style="210" customWidth="1"/>
    <col min="13065" max="13065" width="19" style="210" customWidth="1"/>
    <col min="13066" max="13066" width="2.28515625" style="210" customWidth="1"/>
    <col min="13067" max="13067" width="19" style="210" customWidth="1"/>
    <col min="13068" max="13312" width="10.28515625" style="210"/>
    <col min="13313" max="13313" width="6.140625" style="210" customWidth="1"/>
    <col min="13314" max="13314" width="3.5703125" style="210" customWidth="1"/>
    <col min="13315" max="13315" width="39.5703125" style="210" customWidth="1"/>
    <col min="13316" max="13316" width="2.28515625" style="210" customWidth="1"/>
    <col min="13317" max="13317" width="19" style="210" customWidth="1"/>
    <col min="13318" max="13318" width="2.28515625" style="210" customWidth="1"/>
    <col min="13319" max="13319" width="19" style="210" customWidth="1"/>
    <col min="13320" max="13320" width="2.28515625" style="210" customWidth="1"/>
    <col min="13321" max="13321" width="19" style="210" customWidth="1"/>
    <col min="13322" max="13322" width="2.28515625" style="210" customWidth="1"/>
    <col min="13323" max="13323" width="19" style="210" customWidth="1"/>
    <col min="13324" max="13568" width="10.28515625" style="210"/>
    <col min="13569" max="13569" width="6.140625" style="210" customWidth="1"/>
    <col min="13570" max="13570" width="3.5703125" style="210" customWidth="1"/>
    <col min="13571" max="13571" width="39.5703125" style="210" customWidth="1"/>
    <col min="13572" max="13572" width="2.28515625" style="210" customWidth="1"/>
    <col min="13573" max="13573" width="19" style="210" customWidth="1"/>
    <col min="13574" max="13574" width="2.28515625" style="210" customWidth="1"/>
    <col min="13575" max="13575" width="19" style="210" customWidth="1"/>
    <col min="13576" max="13576" width="2.28515625" style="210" customWidth="1"/>
    <col min="13577" max="13577" width="19" style="210" customWidth="1"/>
    <col min="13578" max="13578" width="2.28515625" style="210" customWidth="1"/>
    <col min="13579" max="13579" width="19" style="210" customWidth="1"/>
    <col min="13580" max="13824" width="10.28515625" style="210"/>
    <col min="13825" max="13825" width="6.140625" style="210" customWidth="1"/>
    <col min="13826" max="13826" width="3.5703125" style="210" customWidth="1"/>
    <col min="13827" max="13827" width="39.5703125" style="210" customWidth="1"/>
    <col min="13828" max="13828" width="2.28515625" style="210" customWidth="1"/>
    <col min="13829" max="13829" width="19" style="210" customWidth="1"/>
    <col min="13830" max="13830" width="2.28515625" style="210" customWidth="1"/>
    <col min="13831" max="13831" width="19" style="210" customWidth="1"/>
    <col min="13832" max="13832" width="2.28515625" style="210" customWidth="1"/>
    <col min="13833" max="13833" width="19" style="210" customWidth="1"/>
    <col min="13834" max="13834" width="2.28515625" style="210" customWidth="1"/>
    <col min="13835" max="13835" width="19" style="210" customWidth="1"/>
    <col min="13836" max="14080" width="10.28515625" style="210"/>
    <col min="14081" max="14081" width="6.140625" style="210" customWidth="1"/>
    <col min="14082" max="14082" width="3.5703125" style="210" customWidth="1"/>
    <col min="14083" max="14083" width="39.5703125" style="210" customWidth="1"/>
    <col min="14084" max="14084" width="2.28515625" style="210" customWidth="1"/>
    <col min="14085" max="14085" width="19" style="210" customWidth="1"/>
    <col min="14086" max="14086" width="2.28515625" style="210" customWidth="1"/>
    <col min="14087" max="14087" width="19" style="210" customWidth="1"/>
    <col min="14088" max="14088" width="2.28515625" style="210" customWidth="1"/>
    <col min="14089" max="14089" width="19" style="210" customWidth="1"/>
    <col min="14090" max="14090" width="2.28515625" style="210" customWidth="1"/>
    <col min="14091" max="14091" width="19" style="210" customWidth="1"/>
    <col min="14092" max="14336" width="10.28515625" style="210"/>
    <col min="14337" max="14337" width="6.140625" style="210" customWidth="1"/>
    <col min="14338" max="14338" width="3.5703125" style="210" customWidth="1"/>
    <col min="14339" max="14339" width="39.5703125" style="210" customWidth="1"/>
    <col min="14340" max="14340" width="2.28515625" style="210" customWidth="1"/>
    <col min="14341" max="14341" width="19" style="210" customWidth="1"/>
    <col min="14342" max="14342" width="2.28515625" style="210" customWidth="1"/>
    <col min="14343" max="14343" width="19" style="210" customWidth="1"/>
    <col min="14344" max="14344" width="2.28515625" style="210" customWidth="1"/>
    <col min="14345" max="14345" width="19" style="210" customWidth="1"/>
    <col min="14346" max="14346" width="2.28515625" style="210" customWidth="1"/>
    <col min="14347" max="14347" width="19" style="210" customWidth="1"/>
    <col min="14348" max="14592" width="10.28515625" style="210"/>
    <col min="14593" max="14593" width="6.140625" style="210" customWidth="1"/>
    <col min="14594" max="14594" width="3.5703125" style="210" customWidth="1"/>
    <col min="14595" max="14595" width="39.5703125" style="210" customWidth="1"/>
    <col min="14596" max="14596" width="2.28515625" style="210" customWidth="1"/>
    <col min="14597" max="14597" width="19" style="210" customWidth="1"/>
    <col min="14598" max="14598" width="2.28515625" style="210" customWidth="1"/>
    <col min="14599" max="14599" width="19" style="210" customWidth="1"/>
    <col min="14600" max="14600" width="2.28515625" style="210" customWidth="1"/>
    <col min="14601" max="14601" width="19" style="210" customWidth="1"/>
    <col min="14602" max="14602" width="2.28515625" style="210" customWidth="1"/>
    <col min="14603" max="14603" width="19" style="210" customWidth="1"/>
    <col min="14604" max="14848" width="10.28515625" style="210"/>
    <col min="14849" max="14849" width="6.140625" style="210" customWidth="1"/>
    <col min="14850" max="14850" width="3.5703125" style="210" customWidth="1"/>
    <col min="14851" max="14851" width="39.5703125" style="210" customWidth="1"/>
    <col min="14852" max="14852" width="2.28515625" style="210" customWidth="1"/>
    <col min="14853" max="14853" width="19" style="210" customWidth="1"/>
    <col min="14854" max="14854" width="2.28515625" style="210" customWidth="1"/>
    <col min="14855" max="14855" width="19" style="210" customWidth="1"/>
    <col min="14856" max="14856" width="2.28515625" style="210" customWidth="1"/>
    <col min="14857" max="14857" width="19" style="210" customWidth="1"/>
    <col min="14858" max="14858" width="2.28515625" style="210" customWidth="1"/>
    <col min="14859" max="14859" width="19" style="210" customWidth="1"/>
    <col min="14860" max="15104" width="10.28515625" style="210"/>
    <col min="15105" max="15105" width="6.140625" style="210" customWidth="1"/>
    <col min="15106" max="15106" width="3.5703125" style="210" customWidth="1"/>
    <col min="15107" max="15107" width="39.5703125" style="210" customWidth="1"/>
    <col min="15108" max="15108" width="2.28515625" style="210" customWidth="1"/>
    <col min="15109" max="15109" width="19" style="210" customWidth="1"/>
    <col min="15110" max="15110" width="2.28515625" style="210" customWidth="1"/>
    <col min="15111" max="15111" width="19" style="210" customWidth="1"/>
    <col min="15112" max="15112" width="2.28515625" style="210" customWidth="1"/>
    <col min="15113" max="15113" width="19" style="210" customWidth="1"/>
    <col min="15114" max="15114" width="2.28515625" style="210" customWidth="1"/>
    <col min="15115" max="15115" width="19" style="210" customWidth="1"/>
    <col min="15116" max="15360" width="10.28515625" style="210"/>
    <col min="15361" max="15361" width="6.140625" style="210" customWidth="1"/>
    <col min="15362" max="15362" width="3.5703125" style="210" customWidth="1"/>
    <col min="15363" max="15363" width="39.5703125" style="210" customWidth="1"/>
    <col min="15364" max="15364" width="2.28515625" style="210" customWidth="1"/>
    <col min="15365" max="15365" width="19" style="210" customWidth="1"/>
    <col min="15366" max="15366" width="2.28515625" style="210" customWidth="1"/>
    <col min="15367" max="15367" width="19" style="210" customWidth="1"/>
    <col min="15368" max="15368" width="2.28515625" style="210" customWidth="1"/>
    <col min="15369" max="15369" width="19" style="210" customWidth="1"/>
    <col min="15370" max="15370" width="2.28515625" style="210" customWidth="1"/>
    <col min="15371" max="15371" width="19" style="210" customWidth="1"/>
    <col min="15372" max="15616" width="10.28515625" style="210"/>
    <col min="15617" max="15617" width="6.140625" style="210" customWidth="1"/>
    <col min="15618" max="15618" width="3.5703125" style="210" customWidth="1"/>
    <col min="15619" max="15619" width="39.5703125" style="210" customWidth="1"/>
    <col min="15620" max="15620" width="2.28515625" style="210" customWidth="1"/>
    <col min="15621" max="15621" width="19" style="210" customWidth="1"/>
    <col min="15622" max="15622" width="2.28515625" style="210" customWidth="1"/>
    <col min="15623" max="15623" width="19" style="210" customWidth="1"/>
    <col min="15624" max="15624" width="2.28515625" style="210" customWidth="1"/>
    <col min="15625" max="15625" width="19" style="210" customWidth="1"/>
    <col min="15626" max="15626" width="2.28515625" style="210" customWidth="1"/>
    <col min="15627" max="15627" width="19" style="210" customWidth="1"/>
    <col min="15628" max="15872" width="10.28515625" style="210"/>
    <col min="15873" max="15873" width="6.140625" style="210" customWidth="1"/>
    <col min="15874" max="15874" width="3.5703125" style="210" customWidth="1"/>
    <col min="15875" max="15875" width="39.5703125" style="210" customWidth="1"/>
    <col min="15876" max="15876" width="2.28515625" style="210" customWidth="1"/>
    <col min="15877" max="15877" width="19" style="210" customWidth="1"/>
    <col min="15878" max="15878" width="2.28515625" style="210" customWidth="1"/>
    <col min="15879" max="15879" width="19" style="210" customWidth="1"/>
    <col min="15880" max="15880" width="2.28515625" style="210" customWidth="1"/>
    <col min="15881" max="15881" width="19" style="210" customWidth="1"/>
    <col min="15882" max="15882" width="2.28515625" style="210" customWidth="1"/>
    <col min="15883" max="15883" width="19" style="210" customWidth="1"/>
    <col min="15884" max="16128" width="10.28515625" style="210"/>
    <col min="16129" max="16129" width="6.140625" style="210" customWidth="1"/>
    <col min="16130" max="16130" width="3.5703125" style="210" customWidth="1"/>
    <col min="16131" max="16131" width="39.5703125" style="210" customWidth="1"/>
    <col min="16132" max="16132" width="2.28515625" style="210" customWidth="1"/>
    <col min="16133" max="16133" width="19" style="210" customWidth="1"/>
    <col min="16134" max="16134" width="2.28515625" style="210" customWidth="1"/>
    <col min="16135" max="16135" width="19" style="210" customWidth="1"/>
    <col min="16136" max="16136" width="2.28515625" style="210" customWidth="1"/>
    <col min="16137" max="16137" width="19" style="210" customWidth="1"/>
    <col min="16138" max="16138" width="2.28515625" style="210" customWidth="1"/>
    <col min="16139" max="16139" width="19" style="210" customWidth="1"/>
    <col min="16140" max="16384" width="10.28515625" style="210"/>
  </cols>
  <sheetData>
    <row r="1" spans="1:18">
      <c r="A1" s="250" t="s">
        <v>0</v>
      </c>
      <c r="I1" s="3"/>
    </row>
    <row r="2" spans="1:18">
      <c r="A2" s="250" t="s">
        <v>173</v>
      </c>
      <c r="I2" s="3"/>
    </row>
    <row r="3" spans="1:18">
      <c r="A3" s="1" t="s">
        <v>52</v>
      </c>
      <c r="I3" s="212"/>
    </row>
    <row r="4" spans="1:18">
      <c r="A4" s="1"/>
      <c r="I4" s="212"/>
    </row>
    <row r="5" spans="1:18">
      <c r="A5" s="1"/>
      <c r="I5" s="212"/>
    </row>
    <row r="6" spans="1:18">
      <c r="A6" s="1"/>
      <c r="I6" s="212"/>
    </row>
    <row r="8" spans="1:18">
      <c r="C8" s="251"/>
      <c r="D8" s="251"/>
    </row>
    <row r="9" spans="1:18">
      <c r="C9" s="251"/>
      <c r="D9" s="251"/>
      <c r="I9" s="217"/>
    </row>
    <row r="10" spans="1:18">
      <c r="A10" s="213" t="s">
        <v>1</v>
      </c>
      <c r="E10" s="217"/>
      <c r="F10" s="218"/>
      <c r="G10" s="217"/>
      <c r="H10" s="217"/>
      <c r="I10" s="218"/>
    </row>
    <row r="11" spans="1:18" ht="15">
      <c r="A11" s="252" t="s">
        <v>4</v>
      </c>
      <c r="C11" s="220" t="s">
        <v>174</v>
      </c>
      <c r="D11" s="218"/>
      <c r="E11" s="221" t="s">
        <v>175</v>
      </c>
      <c r="F11" s="218"/>
      <c r="G11" s="221" t="s">
        <v>176</v>
      </c>
      <c r="H11" s="217"/>
      <c r="I11" s="218"/>
      <c r="M11" s="253"/>
      <c r="N11" s="163"/>
      <c r="O11"/>
      <c r="P11"/>
      <c r="Q11"/>
      <c r="R11"/>
    </row>
    <row r="12" spans="1:18" ht="15">
      <c r="A12" s="213">
        <v>1</v>
      </c>
      <c r="C12" s="223" t="s">
        <v>24</v>
      </c>
      <c r="E12" s="254">
        <v>0</v>
      </c>
      <c r="F12" s="255"/>
      <c r="G12" s="254">
        <v>0</v>
      </c>
      <c r="H12" s="255"/>
      <c r="I12" s="255"/>
      <c r="M12" s="253"/>
      <c r="N12" s="163"/>
      <c r="O12"/>
      <c r="P12"/>
      <c r="Q12"/>
      <c r="R12"/>
    </row>
    <row r="13" spans="1:18" ht="15">
      <c r="A13" s="213">
        <f t="shared" ref="A13:A42" si="0">+A12+1</f>
        <v>2</v>
      </c>
      <c r="C13" s="223" t="s">
        <v>12</v>
      </c>
      <c r="E13" s="256">
        <v>0</v>
      </c>
      <c r="F13" s="257"/>
      <c r="G13" s="256">
        <v>0</v>
      </c>
      <c r="H13" s="255"/>
      <c r="I13" s="255"/>
      <c r="M13" s="253"/>
      <c r="N13" s="163"/>
      <c r="O13"/>
      <c r="P13"/>
      <c r="Q13"/>
      <c r="R13"/>
    </row>
    <row r="14" spans="1:18" ht="15">
      <c r="A14" s="213">
        <f t="shared" si="0"/>
        <v>3</v>
      </c>
      <c r="C14" s="223" t="s">
        <v>13</v>
      </c>
      <c r="E14" s="256">
        <v>0</v>
      </c>
      <c r="F14" s="257"/>
      <c r="G14" s="256">
        <v>0</v>
      </c>
      <c r="H14" s="255"/>
      <c r="I14" s="255"/>
      <c r="M14" s="253"/>
      <c r="N14" s="163"/>
      <c r="O14"/>
      <c r="P14"/>
      <c r="Q14"/>
      <c r="R14"/>
    </row>
    <row r="15" spans="1:18" ht="15">
      <c r="A15" s="213">
        <f t="shared" si="0"/>
        <v>4</v>
      </c>
      <c r="C15" s="223" t="s">
        <v>14</v>
      </c>
      <c r="E15" s="256">
        <v>0</v>
      </c>
      <c r="F15" s="257"/>
      <c r="G15" s="256">
        <v>0</v>
      </c>
      <c r="H15" s="255"/>
      <c r="I15" s="255"/>
      <c r="M15" s="253"/>
      <c r="N15" s="163"/>
      <c r="O15"/>
      <c r="P15" s="258"/>
      <c r="Q15"/>
      <c r="R15"/>
    </row>
    <row r="16" spans="1:18" ht="15">
      <c r="A16" s="213">
        <f t="shared" si="0"/>
        <v>5</v>
      </c>
      <c r="C16" s="223" t="s">
        <v>15</v>
      </c>
      <c r="E16" s="256">
        <v>0</v>
      </c>
      <c r="F16" s="257"/>
      <c r="G16" s="256">
        <v>0</v>
      </c>
      <c r="H16" s="255"/>
      <c r="I16" s="255"/>
      <c r="M16" s="253"/>
      <c r="N16" s="163"/>
      <c r="O16"/>
      <c r="P16"/>
      <c r="Q16"/>
      <c r="R16"/>
    </row>
    <row r="17" spans="1:11">
      <c r="A17" s="213">
        <f t="shared" si="0"/>
        <v>6</v>
      </c>
      <c r="C17" s="223" t="s">
        <v>16</v>
      </c>
      <c r="E17" s="256">
        <v>0</v>
      </c>
      <c r="F17" s="257"/>
      <c r="G17" s="256">
        <v>0</v>
      </c>
      <c r="H17" s="255"/>
      <c r="I17" s="255"/>
    </row>
    <row r="18" spans="1:11">
      <c r="A18" s="213">
        <f t="shared" si="0"/>
        <v>7</v>
      </c>
      <c r="C18" s="223" t="s">
        <v>17</v>
      </c>
      <c r="D18" s="213"/>
      <c r="E18" s="256">
        <v>0</v>
      </c>
      <c r="F18" s="257"/>
      <c r="G18" s="256">
        <v>0</v>
      </c>
      <c r="H18" s="255"/>
      <c r="I18" s="255"/>
    </row>
    <row r="19" spans="1:11">
      <c r="A19" s="213">
        <f t="shared" si="0"/>
        <v>8</v>
      </c>
      <c r="C19" s="223" t="s">
        <v>18</v>
      </c>
      <c r="D19" s="213"/>
      <c r="E19" s="256">
        <v>0</v>
      </c>
      <c r="F19" s="257"/>
      <c r="G19" s="256">
        <v>0</v>
      </c>
      <c r="H19" s="255"/>
      <c r="I19" s="255"/>
    </row>
    <row r="20" spans="1:11">
      <c r="A20" s="213">
        <f t="shared" si="0"/>
        <v>9</v>
      </c>
      <c r="C20" s="223" t="s">
        <v>19</v>
      </c>
      <c r="D20" s="213"/>
      <c r="E20" s="256">
        <v>0</v>
      </c>
      <c r="F20" s="257"/>
      <c r="G20" s="256">
        <v>0</v>
      </c>
      <c r="H20" s="255"/>
      <c r="I20" s="255"/>
    </row>
    <row r="21" spans="1:11">
      <c r="A21" s="213">
        <f t="shared" si="0"/>
        <v>10</v>
      </c>
      <c r="C21" s="223" t="s">
        <v>20</v>
      </c>
      <c r="D21" s="213"/>
      <c r="E21" s="256">
        <v>0</v>
      </c>
      <c r="F21" s="257"/>
      <c r="G21" s="256">
        <v>0</v>
      </c>
      <c r="H21" s="255"/>
      <c r="I21" s="255"/>
    </row>
    <row r="22" spans="1:11">
      <c r="A22" s="213">
        <f t="shared" si="0"/>
        <v>11</v>
      </c>
      <c r="C22" s="223" t="s">
        <v>21</v>
      </c>
      <c r="D22" s="213"/>
      <c r="E22" s="256">
        <v>0</v>
      </c>
      <c r="F22" s="257"/>
      <c r="G22" s="256">
        <v>0</v>
      </c>
      <c r="H22" s="255"/>
      <c r="I22" s="255"/>
    </row>
    <row r="23" spans="1:11">
      <c r="A23" s="213">
        <f t="shared" si="0"/>
        <v>12</v>
      </c>
      <c r="C23" s="229" t="s">
        <v>25</v>
      </c>
      <c r="D23" s="213"/>
      <c r="E23" s="259">
        <v>7915187</v>
      </c>
      <c r="F23" s="257"/>
      <c r="G23" s="259">
        <v>0</v>
      </c>
      <c r="H23" s="255"/>
      <c r="I23" s="255"/>
    </row>
    <row r="24" spans="1:11">
      <c r="A24" s="213">
        <f t="shared" si="0"/>
        <v>13</v>
      </c>
      <c r="C24" s="213"/>
      <c r="D24" s="213"/>
      <c r="E24" s="255"/>
      <c r="F24" s="255"/>
      <c r="G24" s="255"/>
      <c r="H24" s="255"/>
      <c r="I24" s="255"/>
    </row>
    <row r="25" spans="1:11" ht="12.75" thickBot="1">
      <c r="A25" s="213">
        <f t="shared" si="0"/>
        <v>14</v>
      </c>
      <c r="C25" s="235" t="s">
        <v>114</v>
      </c>
      <c r="D25" s="213"/>
      <c r="E25" s="260">
        <f>E23</f>
        <v>7915187</v>
      </c>
      <c r="F25" s="261"/>
      <c r="G25" s="260">
        <f>G23</f>
        <v>0</v>
      </c>
      <c r="H25" s="261"/>
      <c r="I25" s="262"/>
    </row>
    <row r="26" spans="1:11" ht="12.75" thickTop="1">
      <c r="A26" s="213">
        <f t="shared" si="0"/>
        <v>15</v>
      </c>
      <c r="C26" s="213"/>
      <c r="D26" s="213"/>
      <c r="E26" s="263"/>
      <c r="F26" s="261"/>
      <c r="G26" s="263"/>
      <c r="H26" s="261"/>
      <c r="I26" s="262"/>
    </row>
    <row r="27" spans="1:11">
      <c r="A27" s="213">
        <f t="shared" si="0"/>
        <v>16</v>
      </c>
      <c r="C27" s="213"/>
      <c r="D27" s="213"/>
      <c r="E27" s="263"/>
      <c r="F27" s="261"/>
      <c r="G27" s="263"/>
      <c r="H27" s="261"/>
      <c r="I27" s="262"/>
      <c r="K27" s="217" t="s">
        <v>178</v>
      </c>
    </row>
    <row r="28" spans="1:11" s="255" customFormat="1">
      <c r="A28" s="213">
        <f t="shared" si="0"/>
        <v>17</v>
      </c>
      <c r="C28" s="220" t="s">
        <v>179</v>
      </c>
      <c r="D28" s="218"/>
      <c r="E28" s="221" t="s">
        <v>177</v>
      </c>
      <c r="F28" s="218"/>
      <c r="G28" s="221" t="s">
        <v>180</v>
      </c>
      <c r="I28" s="264" t="s">
        <v>181</v>
      </c>
      <c r="J28" s="210"/>
      <c r="K28" s="264" t="s">
        <v>182</v>
      </c>
    </row>
    <row r="29" spans="1:11" s="255" customFormat="1">
      <c r="A29" s="213">
        <f t="shared" si="0"/>
        <v>18</v>
      </c>
      <c r="C29" s="223" t="s">
        <v>24</v>
      </c>
      <c r="D29" s="210"/>
      <c r="E29" s="265">
        <v>0</v>
      </c>
      <c r="G29" s="265">
        <v>0</v>
      </c>
      <c r="I29" s="265">
        <v>0</v>
      </c>
      <c r="K29" s="265">
        <v>0</v>
      </c>
    </row>
    <row r="30" spans="1:11" s="255" customFormat="1">
      <c r="A30" s="213">
        <f t="shared" si="0"/>
        <v>19</v>
      </c>
      <c r="C30" s="223" t="s">
        <v>12</v>
      </c>
      <c r="D30" s="210"/>
      <c r="E30" s="257">
        <v>0</v>
      </c>
      <c r="F30" s="257"/>
      <c r="G30" s="257">
        <v>0</v>
      </c>
      <c r="H30" s="257"/>
      <c r="I30" s="257">
        <v>0</v>
      </c>
      <c r="J30" s="257"/>
      <c r="K30" s="257">
        <v>0</v>
      </c>
    </row>
    <row r="31" spans="1:11" s="255" customFormat="1">
      <c r="A31" s="213">
        <f t="shared" si="0"/>
        <v>20</v>
      </c>
      <c r="C31" s="223" t="s">
        <v>13</v>
      </c>
      <c r="D31" s="210"/>
      <c r="E31" s="257">
        <v>0</v>
      </c>
      <c r="F31" s="257"/>
      <c r="G31" s="257">
        <v>0</v>
      </c>
      <c r="H31" s="257"/>
      <c r="I31" s="257">
        <v>0</v>
      </c>
      <c r="J31" s="257"/>
      <c r="K31" s="257">
        <v>0</v>
      </c>
    </row>
    <row r="32" spans="1:11" s="255" customFormat="1">
      <c r="A32" s="213">
        <f t="shared" si="0"/>
        <v>21</v>
      </c>
      <c r="C32" s="223" t="s">
        <v>14</v>
      </c>
      <c r="D32" s="210"/>
      <c r="E32" s="257">
        <v>0</v>
      </c>
      <c r="F32" s="257"/>
      <c r="G32" s="257">
        <v>0</v>
      </c>
      <c r="H32" s="257"/>
      <c r="I32" s="257">
        <v>0</v>
      </c>
      <c r="J32" s="257"/>
      <c r="K32" s="257">
        <v>0</v>
      </c>
    </row>
    <row r="33" spans="1:11" s="255" customFormat="1">
      <c r="A33" s="213">
        <f t="shared" si="0"/>
        <v>22</v>
      </c>
      <c r="C33" s="223" t="s">
        <v>15</v>
      </c>
      <c r="D33" s="210"/>
      <c r="E33" s="257">
        <v>0</v>
      </c>
      <c r="F33" s="257"/>
      <c r="G33" s="257">
        <v>0</v>
      </c>
      <c r="H33" s="257"/>
      <c r="I33" s="257">
        <v>0</v>
      </c>
      <c r="J33" s="257"/>
      <c r="K33" s="257">
        <v>0</v>
      </c>
    </row>
    <row r="34" spans="1:11" s="255" customFormat="1">
      <c r="A34" s="213">
        <f t="shared" si="0"/>
        <v>23</v>
      </c>
      <c r="C34" s="223" t="s">
        <v>16</v>
      </c>
      <c r="D34" s="210"/>
      <c r="E34" s="257">
        <v>0</v>
      </c>
      <c r="F34" s="257"/>
      <c r="G34" s="257">
        <v>0</v>
      </c>
      <c r="H34" s="257"/>
      <c r="I34" s="257">
        <v>0</v>
      </c>
      <c r="J34" s="257"/>
      <c r="K34" s="257">
        <v>0</v>
      </c>
    </row>
    <row r="35" spans="1:11" s="255" customFormat="1">
      <c r="A35" s="213">
        <f t="shared" si="0"/>
        <v>24</v>
      </c>
      <c r="C35" s="223" t="s">
        <v>17</v>
      </c>
      <c r="D35" s="213"/>
      <c r="E35" s="257">
        <v>0</v>
      </c>
      <c r="F35" s="257"/>
      <c r="G35" s="257">
        <v>0</v>
      </c>
      <c r="H35" s="257"/>
      <c r="I35" s="257">
        <v>0</v>
      </c>
      <c r="J35" s="257"/>
      <c r="K35" s="257">
        <v>0</v>
      </c>
    </row>
    <row r="36" spans="1:11" s="255" customFormat="1">
      <c r="A36" s="213">
        <f t="shared" si="0"/>
        <v>25</v>
      </c>
      <c r="C36" s="223" t="s">
        <v>18</v>
      </c>
      <c r="D36" s="213"/>
      <c r="E36" s="257">
        <v>0</v>
      </c>
      <c r="F36" s="257"/>
      <c r="G36" s="257">
        <v>0</v>
      </c>
      <c r="H36" s="257"/>
      <c r="I36" s="257">
        <v>0</v>
      </c>
      <c r="J36" s="257"/>
      <c r="K36" s="257">
        <v>0</v>
      </c>
    </row>
    <row r="37" spans="1:11" s="255" customFormat="1">
      <c r="A37" s="213">
        <f t="shared" si="0"/>
        <v>26</v>
      </c>
      <c r="C37" s="223" t="s">
        <v>19</v>
      </c>
      <c r="D37" s="213"/>
      <c r="E37" s="257">
        <v>0</v>
      </c>
      <c r="F37" s="257"/>
      <c r="G37" s="257">
        <v>0</v>
      </c>
      <c r="H37" s="257"/>
      <c r="I37" s="257">
        <v>0</v>
      </c>
      <c r="J37" s="257"/>
      <c r="K37" s="257">
        <v>0</v>
      </c>
    </row>
    <row r="38" spans="1:11" s="255" customFormat="1">
      <c r="A38" s="213">
        <f t="shared" si="0"/>
        <v>27</v>
      </c>
      <c r="C38" s="223" t="s">
        <v>20</v>
      </c>
      <c r="D38" s="213"/>
      <c r="E38" s="257">
        <v>0</v>
      </c>
      <c r="F38" s="257"/>
      <c r="G38" s="257">
        <v>0</v>
      </c>
      <c r="H38" s="257"/>
      <c r="I38" s="257">
        <v>0</v>
      </c>
      <c r="J38" s="257"/>
      <c r="K38" s="257">
        <v>0</v>
      </c>
    </row>
    <row r="39" spans="1:11" s="255" customFormat="1">
      <c r="A39" s="213">
        <f t="shared" si="0"/>
        <v>28</v>
      </c>
      <c r="C39" s="223" t="s">
        <v>21</v>
      </c>
      <c r="D39" s="213"/>
      <c r="E39" s="257">
        <v>0</v>
      </c>
      <c r="F39" s="257"/>
      <c r="G39" s="257">
        <v>0</v>
      </c>
      <c r="H39" s="257"/>
      <c r="I39" s="257">
        <v>0</v>
      </c>
      <c r="J39" s="257"/>
      <c r="K39" s="257">
        <v>0</v>
      </c>
    </row>
    <row r="40" spans="1:11" s="255" customFormat="1">
      <c r="A40" s="213">
        <f t="shared" si="0"/>
        <v>29</v>
      </c>
      <c r="C40" s="229" t="s">
        <v>25</v>
      </c>
      <c r="D40" s="213"/>
      <c r="E40" s="266">
        <v>1987353</v>
      </c>
      <c r="F40" s="257"/>
      <c r="G40" s="266">
        <v>0</v>
      </c>
      <c r="H40" s="257"/>
      <c r="I40" s="266">
        <v>13000</v>
      </c>
      <c r="J40" s="257"/>
      <c r="K40" s="266">
        <v>0</v>
      </c>
    </row>
    <row r="41" spans="1:11" s="255" customFormat="1">
      <c r="A41" s="213">
        <f t="shared" si="0"/>
        <v>30</v>
      </c>
      <c r="C41" s="213"/>
      <c r="D41" s="213"/>
    </row>
    <row r="42" spans="1:11" s="255" customFormat="1" ht="12.75" thickBot="1">
      <c r="A42" s="213">
        <f t="shared" si="0"/>
        <v>31</v>
      </c>
      <c r="C42" s="235" t="s">
        <v>114</v>
      </c>
      <c r="D42" s="213"/>
      <c r="E42" s="260">
        <f>E40</f>
        <v>1987353</v>
      </c>
      <c r="F42" s="261"/>
      <c r="G42" s="260">
        <f>G40</f>
        <v>0</v>
      </c>
      <c r="I42" s="260">
        <f>I40</f>
        <v>13000</v>
      </c>
      <c r="K42" s="260">
        <f>K40</f>
        <v>0</v>
      </c>
    </row>
    <row r="43" spans="1:11" s="255" customFormat="1" ht="12.75" thickTop="1"/>
    <row r="44" spans="1:11" s="255" customFormat="1"/>
    <row r="45" spans="1:11" s="255" customFormat="1"/>
    <row r="46" spans="1:11" s="255" customFormat="1"/>
    <row r="47" spans="1:11" s="255" customFormat="1"/>
    <row r="48" spans="1:11" s="255" customFormat="1"/>
    <row r="49" s="255" customFormat="1"/>
    <row r="50" s="255" customFormat="1"/>
    <row r="51" s="255" customFormat="1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A4" sqref="A4"/>
    </sheetView>
  </sheetViews>
  <sheetFormatPr defaultColWidth="10.28515625" defaultRowHeight="12" customHeight="1"/>
  <cols>
    <col min="1" max="1" width="6.140625" style="140" customWidth="1"/>
    <col min="2" max="2" width="3.5703125" style="137" customWidth="1"/>
    <col min="3" max="3" width="56.28515625" style="137" customWidth="1"/>
    <col min="4" max="4" width="2.28515625" style="137" customWidth="1"/>
    <col min="5" max="5" width="19" style="137" customWidth="1"/>
    <col min="6" max="6" width="2.28515625" style="267" customWidth="1"/>
    <col min="7" max="7" width="15.5703125" style="267" bestFit="1" customWidth="1"/>
    <col min="8" max="8" width="1.140625" style="267" customWidth="1"/>
    <col min="9" max="9" width="24.28515625" style="267" customWidth="1"/>
    <col min="10" max="10" width="26.85546875" style="137" bestFit="1" customWidth="1"/>
    <col min="11" max="11" width="12.42578125" style="137" bestFit="1" customWidth="1"/>
    <col min="12" max="12" width="26.7109375" style="137" bestFit="1" customWidth="1"/>
    <col min="13" max="13" width="12.42578125" style="137" bestFit="1" customWidth="1"/>
    <col min="14" max="16384" width="10.28515625" style="137"/>
  </cols>
  <sheetData>
    <row r="1" spans="1:10" ht="15">
      <c r="A1" s="250" t="s">
        <v>0</v>
      </c>
    </row>
    <row r="2" spans="1:10" ht="15">
      <c r="A2" s="150" t="s">
        <v>183</v>
      </c>
    </row>
    <row r="3" spans="1:10" ht="15">
      <c r="A3" s="139" t="s">
        <v>52</v>
      </c>
    </row>
    <row r="4" spans="1:10" ht="15">
      <c r="A4" s="139"/>
    </row>
    <row r="5" spans="1:10" ht="15">
      <c r="A5" s="139"/>
    </row>
    <row r="6" spans="1:10" ht="15">
      <c r="A6" s="139"/>
    </row>
    <row r="8" spans="1:10" ht="15">
      <c r="C8" s="268"/>
      <c r="D8" s="268"/>
    </row>
    <row r="9" spans="1:10" ht="15">
      <c r="C9" s="268"/>
      <c r="D9" s="268"/>
    </row>
    <row r="10" spans="1:10" ht="15">
      <c r="A10" s="140" t="s">
        <v>1</v>
      </c>
      <c r="E10" s="145"/>
    </row>
    <row r="11" spans="1:10" ht="15">
      <c r="A11" s="147" t="s">
        <v>4</v>
      </c>
      <c r="B11" s="267"/>
      <c r="C11" s="151" t="s">
        <v>118</v>
      </c>
      <c r="D11" s="146"/>
      <c r="E11" s="152" t="s">
        <v>114</v>
      </c>
    </row>
    <row r="12" spans="1:10" ht="15">
      <c r="B12" s="267"/>
      <c r="E12" s="269"/>
    </row>
    <row r="13" spans="1:10" ht="15">
      <c r="A13" s="140">
        <v>1</v>
      </c>
      <c r="B13" s="267"/>
      <c r="C13" s="270" t="s">
        <v>184</v>
      </c>
      <c r="E13" s="271"/>
    </row>
    <row r="14" spans="1:10" ht="15">
      <c r="A14" s="140">
        <f t="shared" ref="A14:A32" si="0">+A13+1</f>
        <v>2</v>
      </c>
      <c r="B14" s="267"/>
      <c r="C14" s="137" t="s">
        <v>185</v>
      </c>
      <c r="E14" s="272">
        <v>48409604.891600005</v>
      </c>
      <c r="J14" s="273"/>
    </row>
    <row r="15" spans="1:10" ht="15">
      <c r="A15" s="140">
        <f t="shared" si="0"/>
        <v>3</v>
      </c>
      <c r="B15" s="267"/>
      <c r="C15" s="154" t="s">
        <v>186</v>
      </c>
      <c r="E15" s="274">
        <v>0</v>
      </c>
    </row>
    <row r="16" spans="1:10" ht="15">
      <c r="A16" s="140">
        <f t="shared" si="0"/>
        <v>4</v>
      </c>
      <c r="B16" s="267"/>
    </row>
    <row r="17" spans="1:10" ht="15">
      <c r="A17" s="140">
        <f t="shared" si="0"/>
        <v>5</v>
      </c>
      <c r="B17" s="267"/>
      <c r="E17" s="275"/>
    </row>
    <row r="18" spans="1:10" ht="15">
      <c r="A18" s="140">
        <f t="shared" si="0"/>
        <v>6</v>
      </c>
      <c r="B18" s="267"/>
      <c r="C18" s="270" t="s">
        <v>187</v>
      </c>
      <c r="D18" s="140"/>
      <c r="E18" s="276"/>
    </row>
    <row r="19" spans="1:10" ht="15">
      <c r="A19" s="140">
        <f t="shared" si="0"/>
        <v>7</v>
      </c>
      <c r="B19" s="267"/>
      <c r="C19" s="137" t="s">
        <v>188</v>
      </c>
      <c r="E19" s="277">
        <v>2409917</v>
      </c>
      <c r="J19" s="278"/>
    </row>
    <row r="20" spans="1:10" ht="15">
      <c r="A20" s="140">
        <f t="shared" si="0"/>
        <v>8</v>
      </c>
      <c r="B20" s="267"/>
      <c r="C20" s="154" t="s">
        <v>189</v>
      </c>
      <c r="E20" s="274">
        <v>1349182</v>
      </c>
      <c r="G20" s="279"/>
      <c r="J20" s="280"/>
    </row>
    <row r="21" spans="1:10" ht="15">
      <c r="A21" s="140">
        <f t="shared" si="0"/>
        <v>9</v>
      </c>
      <c r="B21" s="267"/>
      <c r="E21" s="281"/>
    </row>
    <row r="22" spans="1:10" ht="15.75" thickBot="1">
      <c r="A22" s="140">
        <f t="shared" si="0"/>
        <v>10</v>
      </c>
      <c r="B22" s="267"/>
      <c r="C22" s="143" t="s">
        <v>190</v>
      </c>
      <c r="E22" s="282">
        <v>3759099</v>
      </c>
    </row>
    <row r="23" spans="1:10" ht="15.75" thickTop="1">
      <c r="A23" s="140">
        <f t="shared" si="0"/>
        <v>11</v>
      </c>
      <c r="B23" s="267"/>
      <c r="E23" s="262"/>
    </row>
    <row r="24" spans="1:10" ht="15.75" thickBot="1">
      <c r="A24" s="140">
        <f t="shared" si="0"/>
        <v>12</v>
      </c>
      <c r="B24" s="267"/>
      <c r="C24" s="143" t="s">
        <v>191</v>
      </c>
      <c r="E24" s="282">
        <v>60000</v>
      </c>
      <c r="J24" s="283"/>
    </row>
    <row r="25" spans="1:10" ht="15.75" thickTop="1">
      <c r="A25" s="140">
        <f t="shared" si="0"/>
        <v>13</v>
      </c>
      <c r="B25" s="267"/>
      <c r="C25" s="281"/>
      <c r="D25" s="281"/>
      <c r="E25" s="281"/>
    </row>
    <row r="26" spans="1:10" ht="15">
      <c r="A26" s="140">
        <f t="shared" si="0"/>
        <v>14</v>
      </c>
      <c r="B26" s="267"/>
      <c r="C26" s="284" t="s">
        <v>192</v>
      </c>
      <c r="D26" s="281"/>
      <c r="E26" s="285"/>
    </row>
    <row r="27" spans="1:10" ht="15">
      <c r="A27" s="140">
        <f t="shared" si="0"/>
        <v>15</v>
      </c>
      <c r="B27" s="267"/>
      <c r="C27" s="281" t="s">
        <v>33</v>
      </c>
      <c r="D27" s="281"/>
      <c r="E27" s="272">
        <v>51212275</v>
      </c>
      <c r="G27" s="267" t="s">
        <v>26</v>
      </c>
      <c r="J27" s="278"/>
    </row>
    <row r="28" spans="1:10" ht="15">
      <c r="A28" s="140">
        <f t="shared" si="0"/>
        <v>16</v>
      </c>
      <c r="B28" s="267"/>
      <c r="C28" s="281" t="s">
        <v>34</v>
      </c>
      <c r="D28" s="281"/>
      <c r="E28" s="272">
        <v>27180260</v>
      </c>
    </row>
    <row r="29" spans="1:10" ht="15">
      <c r="A29" s="140">
        <f t="shared" si="0"/>
        <v>17</v>
      </c>
      <c r="B29" s="267"/>
      <c r="C29" s="137" t="s">
        <v>35</v>
      </c>
      <c r="E29" s="272">
        <v>0</v>
      </c>
    </row>
    <row r="30" spans="1:10" ht="15">
      <c r="A30" s="140">
        <f t="shared" si="0"/>
        <v>18</v>
      </c>
      <c r="B30" s="267"/>
      <c r="C30" s="154" t="s">
        <v>181</v>
      </c>
      <c r="E30" s="274">
        <v>28464353</v>
      </c>
    </row>
    <row r="31" spans="1:10" ht="15">
      <c r="A31" s="140">
        <f t="shared" si="0"/>
        <v>19</v>
      </c>
      <c r="B31" s="267"/>
      <c r="D31" s="140"/>
    </row>
    <row r="32" spans="1:10" ht="15.75" thickBot="1">
      <c r="A32" s="140">
        <f t="shared" si="0"/>
        <v>20</v>
      </c>
      <c r="B32" s="267"/>
      <c r="C32" s="143" t="s">
        <v>193</v>
      </c>
      <c r="E32" s="286">
        <f>SUM(E27:E30)</f>
        <v>106856888</v>
      </c>
    </row>
    <row r="33" spans="1:14" ht="12" customHeight="1" thickTop="1"/>
    <row r="34" spans="1:14" ht="12" customHeight="1">
      <c r="E34" s="202"/>
      <c r="G34" s="281"/>
      <c r="I34" s="138"/>
      <c r="J34" s="138"/>
      <c r="K34" s="138"/>
      <c r="L34" s="138"/>
      <c r="M34" s="138"/>
      <c r="N34" s="138"/>
    </row>
    <row r="35" spans="1:14" ht="12" customHeight="1">
      <c r="E35" s="202"/>
      <c r="G35" s="281"/>
      <c r="I35" s="138"/>
      <c r="J35" s="290"/>
      <c r="K35" s="138"/>
      <c r="L35" s="138"/>
      <c r="M35" s="290"/>
      <c r="N35" s="138"/>
    </row>
    <row r="36" spans="1:14" ht="12" customHeight="1">
      <c r="G36" s="281"/>
      <c r="I36" s="138"/>
      <c r="J36" s="290"/>
      <c r="K36" s="138"/>
      <c r="L36" s="138"/>
      <c r="M36" s="290"/>
      <c r="N36" s="138"/>
    </row>
    <row r="37" spans="1:14" ht="12" customHeight="1">
      <c r="E37" s="287"/>
      <c r="G37" s="281"/>
      <c r="I37" s="138"/>
      <c r="J37" s="290"/>
      <c r="K37" s="138"/>
      <c r="L37" s="138"/>
      <c r="M37" s="288"/>
      <c r="N37" s="138"/>
    </row>
    <row r="38" spans="1:14" ht="12" customHeight="1">
      <c r="E38" s="202"/>
      <c r="G38" s="281"/>
      <c r="I38" s="138"/>
      <c r="J38" s="290"/>
      <c r="K38" s="138"/>
      <c r="L38" s="288"/>
      <c r="M38" s="288"/>
      <c r="N38" s="138"/>
    </row>
    <row r="39" spans="1:14" ht="12" customHeight="1">
      <c r="E39" s="289"/>
      <c r="I39" s="138"/>
      <c r="J39" s="290"/>
      <c r="K39" s="138"/>
      <c r="L39" s="288"/>
      <c r="M39" s="288"/>
      <c r="N39" s="138"/>
    </row>
    <row r="40" spans="1:14" ht="12" customHeight="1">
      <c r="I40" s="138"/>
      <c r="J40" s="290"/>
      <c r="K40" s="138"/>
      <c r="L40" s="138"/>
      <c r="M40" s="138"/>
      <c r="N40" s="138"/>
    </row>
    <row r="41" spans="1:14" ht="12" customHeight="1">
      <c r="A41" s="140" t="s">
        <v>26</v>
      </c>
      <c r="I41" s="138"/>
      <c r="J41" s="288"/>
      <c r="K41" s="138"/>
      <c r="L41" s="138"/>
      <c r="M41" s="138"/>
      <c r="N41" s="138"/>
    </row>
    <row r="42" spans="1:14" ht="12" customHeight="1">
      <c r="I42" s="138"/>
      <c r="J42" s="290"/>
      <c r="K42" s="138"/>
      <c r="L42" s="138"/>
      <c r="M42" s="138"/>
      <c r="N42" s="138"/>
    </row>
    <row r="43" spans="1:14" ht="12" customHeight="1">
      <c r="I43" s="138"/>
      <c r="J43" s="290"/>
      <c r="K43" s="138"/>
      <c r="L43" s="138"/>
      <c r="M43" s="138"/>
      <c r="N43" s="138"/>
    </row>
    <row r="44" spans="1:14" ht="12" customHeight="1">
      <c r="I44" s="138"/>
      <c r="J44" s="290"/>
      <c r="K44" s="138"/>
      <c r="L44" s="138"/>
      <c r="M44" s="138"/>
      <c r="N44" s="138"/>
    </row>
    <row r="45" spans="1:14" ht="12" customHeight="1">
      <c r="I45" s="138"/>
      <c r="J45" s="290"/>
      <c r="K45" s="138"/>
      <c r="L45" s="138"/>
      <c r="M45" s="138"/>
      <c r="N45" s="138"/>
    </row>
    <row r="46" spans="1:14" ht="12" customHeight="1">
      <c r="I46" s="138"/>
      <c r="J46" s="290"/>
      <c r="K46" s="138"/>
      <c r="L46" s="138"/>
      <c r="M46" s="138"/>
      <c r="N46" s="138"/>
    </row>
    <row r="47" spans="1:14" ht="12" customHeight="1">
      <c r="I47" s="138"/>
      <c r="J47" s="288"/>
      <c r="K47" s="138"/>
      <c r="L47" s="138"/>
      <c r="M47" s="138"/>
      <c r="N47" s="138"/>
    </row>
    <row r="48" spans="1:14" ht="12" customHeight="1">
      <c r="K48" s="288"/>
      <c r="L48" s="138"/>
      <c r="M48" s="138"/>
    </row>
    <row r="49" spans="1:11" ht="15">
      <c r="K49" s="202"/>
    </row>
    <row r="53" spans="1:11" ht="15">
      <c r="A53" s="140" t="s">
        <v>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activeCell="AJ44" sqref="AJ44"/>
    </sheetView>
  </sheetViews>
  <sheetFormatPr defaultColWidth="10.28515625" defaultRowHeight="12"/>
  <cols>
    <col min="1" max="1" width="6.140625" style="140" customWidth="1"/>
    <col min="2" max="2" width="3.5703125" style="137" customWidth="1"/>
    <col min="3" max="3" width="32.42578125" style="137" customWidth="1"/>
    <col min="4" max="4" width="2.28515625" style="137" customWidth="1"/>
    <col min="5" max="5" width="21.140625" style="137" bestFit="1" customWidth="1"/>
    <col min="6" max="6" width="2.28515625" style="137" customWidth="1"/>
    <col min="7" max="7" width="24.7109375" style="291" customWidth="1"/>
    <col min="8" max="8" width="1.140625" style="137" customWidth="1"/>
    <col min="9" max="9" width="23.42578125" style="137" customWidth="1"/>
    <col min="10" max="10" width="1.140625" style="137" customWidth="1"/>
    <col min="11" max="11" width="13.28515625" style="137" customWidth="1"/>
    <col min="12" max="16384" width="10.28515625" style="137"/>
  </cols>
  <sheetData>
    <row r="1" spans="1:12" ht="12" customHeight="1">
      <c r="A1" s="250" t="s">
        <v>0</v>
      </c>
      <c r="K1" s="292"/>
    </row>
    <row r="2" spans="1:12" ht="12" customHeight="1">
      <c r="A2" s="250" t="s">
        <v>194</v>
      </c>
      <c r="K2" s="292"/>
    </row>
    <row r="3" spans="1:12" ht="12" customHeight="1">
      <c r="A3" s="293" t="s">
        <v>52</v>
      </c>
      <c r="B3" s="162"/>
      <c r="C3" s="162"/>
      <c r="D3" s="162"/>
      <c r="E3" s="162"/>
      <c r="F3" s="162"/>
      <c r="G3" s="294"/>
      <c r="K3" s="295"/>
    </row>
    <row r="4" spans="1:12" ht="12" customHeight="1">
      <c r="A4" s="139"/>
      <c r="K4" s="295"/>
    </row>
    <row r="5" spans="1:12" ht="12" customHeight="1">
      <c r="A5" s="139"/>
      <c r="K5" s="295"/>
    </row>
    <row r="6" spans="1:12" ht="12" customHeight="1">
      <c r="A6" s="139"/>
      <c r="K6" s="295"/>
    </row>
    <row r="7" spans="1:12" ht="12" customHeight="1">
      <c r="G7" s="294"/>
    </row>
    <row r="8" spans="1:12" ht="12" customHeight="1">
      <c r="C8" s="268"/>
      <c r="D8" s="268"/>
    </row>
    <row r="9" spans="1:12" ht="12" customHeight="1">
      <c r="C9" s="268"/>
      <c r="D9" s="268"/>
      <c r="I9" s="145"/>
    </row>
    <row r="10" spans="1:12" ht="12" customHeight="1">
      <c r="A10" s="140" t="s">
        <v>1</v>
      </c>
      <c r="E10" s="145"/>
      <c r="F10" s="146"/>
      <c r="G10" s="296"/>
      <c r="H10" s="296"/>
      <c r="I10" s="296"/>
      <c r="J10" s="296"/>
      <c r="K10" s="366" t="s">
        <v>26</v>
      </c>
      <c r="L10" s="366"/>
    </row>
    <row r="11" spans="1:12" ht="12" customHeight="1">
      <c r="A11" s="147" t="s">
        <v>4</v>
      </c>
      <c r="C11" s="151" t="s">
        <v>118</v>
      </c>
      <c r="D11" s="146"/>
      <c r="E11" s="152" t="s">
        <v>114</v>
      </c>
      <c r="F11" s="146"/>
      <c r="G11" s="296"/>
      <c r="H11" s="296"/>
      <c r="I11" s="296"/>
      <c r="J11" s="296"/>
    </row>
    <row r="12" spans="1:12" ht="12" customHeight="1">
      <c r="E12" s="269"/>
      <c r="G12" s="296"/>
      <c r="H12" s="296"/>
      <c r="I12" s="296"/>
      <c r="J12" s="296"/>
    </row>
    <row r="13" spans="1:12" ht="12" customHeight="1">
      <c r="A13" s="140">
        <v>1</v>
      </c>
      <c r="C13" s="297" t="s">
        <v>195</v>
      </c>
      <c r="E13" s="271"/>
      <c r="G13" s="296"/>
      <c r="H13" s="296"/>
      <c r="I13" s="296"/>
      <c r="J13" s="296"/>
      <c r="K13" s="298"/>
    </row>
    <row r="14" spans="1:12" ht="12" customHeight="1">
      <c r="A14" s="140">
        <v>2</v>
      </c>
      <c r="B14" s="299"/>
      <c r="C14" s="299" t="s">
        <v>196</v>
      </c>
      <c r="E14" s="300">
        <f>E44</f>
        <v>149764556</v>
      </c>
      <c r="F14" s="174"/>
      <c r="G14" s="296"/>
      <c r="H14" s="296"/>
      <c r="J14" s="296"/>
    </row>
    <row r="15" spans="1:12" ht="12" customHeight="1">
      <c r="A15" s="140">
        <v>3</v>
      </c>
      <c r="B15" s="299"/>
      <c r="C15" s="301" t="s">
        <v>197</v>
      </c>
      <c r="E15" s="302">
        <f>E14/G32</f>
        <v>5.3317724417767408E-2</v>
      </c>
      <c r="G15" s="296"/>
      <c r="H15" s="296"/>
      <c r="I15" s="296"/>
      <c r="J15" s="296"/>
    </row>
    <row r="16" spans="1:12" ht="12" customHeight="1">
      <c r="A16" s="140">
        <v>4</v>
      </c>
      <c r="B16" s="299"/>
      <c r="C16" s="299"/>
      <c r="E16" s="262"/>
      <c r="F16" s="174"/>
      <c r="G16" s="262"/>
      <c r="H16" s="174"/>
      <c r="I16" s="262"/>
    </row>
    <row r="17" spans="1:11">
      <c r="A17" s="140">
        <v>5</v>
      </c>
      <c r="B17" s="299"/>
      <c r="C17" s="220" t="s">
        <v>198</v>
      </c>
      <c r="D17" s="218"/>
      <c r="E17" s="303" t="s">
        <v>199</v>
      </c>
      <c r="F17" s="218"/>
      <c r="G17" s="221" t="s">
        <v>200</v>
      </c>
      <c r="H17" s="299"/>
      <c r="I17" s="299"/>
    </row>
    <row r="18" spans="1:11">
      <c r="B18" s="299"/>
      <c r="C18" s="304" t="s">
        <v>43</v>
      </c>
      <c r="D18" s="218"/>
      <c r="E18" s="305">
        <v>563833313</v>
      </c>
      <c r="F18" s="306"/>
      <c r="G18" s="307">
        <v>2801367000</v>
      </c>
      <c r="H18" s="299"/>
      <c r="I18" s="308"/>
    </row>
    <row r="19" spans="1:11">
      <c r="A19" s="140">
        <v>6</v>
      </c>
      <c r="B19" s="299"/>
      <c r="C19" s="223" t="s">
        <v>24</v>
      </c>
      <c r="D19" s="210"/>
      <c r="E19" s="309">
        <v>0</v>
      </c>
      <c r="F19" s="309"/>
      <c r="G19" s="309">
        <v>0</v>
      </c>
      <c r="H19" s="299"/>
      <c r="I19" s="299"/>
      <c r="K19" s="162"/>
    </row>
    <row r="20" spans="1:11">
      <c r="A20" s="140">
        <v>7</v>
      </c>
      <c r="B20" s="299"/>
      <c r="C20" s="223" t="s">
        <v>12</v>
      </c>
      <c r="D20" s="210"/>
      <c r="E20" s="309">
        <v>0</v>
      </c>
      <c r="F20" s="299"/>
      <c r="G20" s="309">
        <v>0</v>
      </c>
      <c r="H20" s="299"/>
      <c r="I20" s="299"/>
      <c r="K20" s="162"/>
    </row>
    <row r="21" spans="1:11">
      <c r="A21" s="140">
        <v>8</v>
      </c>
      <c r="B21" s="299"/>
      <c r="C21" s="223" t="s">
        <v>13</v>
      </c>
      <c r="D21" s="210"/>
      <c r="E21" s="309">
        <v>0</v>
      </c>
      <c r="F21" s="299"/>
      <c r="G21" s="309">
        <v>0</v>
      </c>
      <c r="H21" s="299"/>
      <c r="I21" s="299"/>
      <c r="K21" s="162"/>
    </row>
    <row r="22" spans="1:11">
      <c r="A22" s="140">
        <v>9</v>
      </c>
      <c r="C22" s="223" t="s">
        <v>14</v>
      </c>
      <c r="D22" s="210"/>
      <c r="E22" s="309">
        <v>0</v>
      </c>
      <c r="F22" s="299"/>
      <c r="G22" s="309">
        <v>0</v>
      </c>
      <c r="H22" s="299"/>
      <c r="I22" s="299"/>
    </row>
    <row r="23" spans="1:11">
      <c r="A23" s="140">
        <v>10</v>
      </c>
      <c r="C23" s="223" t="s">
        <v>15</v>
      </c>
      <c r="D23" s="210"/>
      <c r="E23" s="309">
        <v>0</v>
      </c>
      <c r="F23" s="299"/>
      <c r="G23" s="309">
        <v>0</v>
      </c>
    </row>
    <row r="24" spans="1:11">
      <c r="A24" s="140">
        <v>11</v>
      </c>
      <c r="C24" s="223" t="s">
        <v>16</v>
      </c>
      <c r="D24" s="210"/>
      <c r="E24" s="309">
        <v>0</v>
      </c>
      <c r="F24" s="299"/>
      <c r="G24" s="309">
        <v>0</v>
      </c>
    </row>
    <row r="25" spans="1:11">
      <c r="A25" s="140">
        <v>12</v>
      </c>
      <c r="C25" s="223" t="s">
        <v>17</v>
      </c>
      <c r="D25" s="213"/>
      <c r="E25" s="309">
        <v>0</v>
      </c>
      <c r="F25" s="299"/>
      <c r="G25" s="309">
        <v>0</v>
      </c>
    </row>
    <row r="26" spans="1:11">
      <c r="A26" s="140">
        <v>13</v>
      </c>
      <c r="C26" s="223" t="s">
        <v>18</v>
      </c>
      <c r="D26" s="213"/>
      <c r="E26" s="309">
        <v>0</v>
      </c>
      <c r="F26" s="299"/>
      <c r="G26" s="309">
        <v>0</v>
      </c>
      <c r="K26" s="298"/>
    </row>
    <row r="27" spans="1:11">
      <c r="A27" s="140">
        <v>14</v>
      </c>
      <c r="C27" s="223" t="s">
        <v>19</v>
      </c>
      <c r="D27" s="213"/>
      <c r="E27" s="309">
        <v>0</v>
      </c>
      <c r="F27" s="299"/>
      <c r="G27" s="309">
        <v>0</v>
      </c>
    </row>
    <row r="28" spans="1:11">
      <c r="A28" s="140">
        <v>15</v>
      </c>
      <c r="C28" s="223" t="s">
        <v>20</v>
      </c>
      <c r="D28" s="213"/>
      <c r="E28" s="309">
        <v>0</v>
      </c>
      <c r="F28" s="299"/>
      <c r="G28" s="309">
        <v>0</v>
      </c>
    </row>
    <row r="29" spans="1:11">
      <c r="A29" s="140">
        <v>16</v>
      </c>
      <c r="C29" s="223" t="s">
        <v>21</v>
      </c>
      <c r="D29" s="213"/>
      <c r="E29" s="309">
        <v>0</v>
      </c>
      <c r="F29" s="299"/>
      <c r="G29" s="309">
        <v>0</v>
      </c>
    </row>
    <row r="30" spans="1:11">
      <c r="A30" s="140">
        <v>17</v>
      </c>
      <c r="C30" s="229" t="s">
        <v>25</v>
      </c>
      <c r="D30" s="213"/>
      <c r="E30" s="310">
        <v>587070813</v>
      </c>
      <c r="F30" s="299"/>
      <c r="G30" s="323">
        <v>2816448000</v>
      </c>
      <c r="I30" s="308"/>
    </row>
    <row r="31" spans="1:11">
      <c r="A31" s="140">
        <v>18</v>
      </c>
      <c r="C31" s="213"/>
      <c r="D31" s="213"/>
      <c r="E31" s="299"/>
      <c r="F31" s="299"/>
      <c r="G31" s="299"/>
    </row>
    <row r="32" spans="1:11" ht="12.75" thickBot="1">
      <c r="A32" s="140">
        <v>19</v>
      </c>
      <c r="C32" s="235" t="s">
        <v>114</v>
      </c>
      <c r="D32" s="213"/>
      <c r="E32" s="311">
        <f>(E30+E18)/2</f>
        <v>575452063</v>
      </c>
      <c r="F32" s="312"/>
      <c r="G32" s="311">
        <f>(G30+G18)/2</f>
        <v>2808907500</v>
      </c>
    </row>
    <row r="33" spans="3:9" ht="12.75" thickTop="1">
      <c r="C33" s="235"/>
      <c r="D33" s="213"/>
      <c r="E33" s="313"/>
      <c r="F33" s="314"/>
      <c r="G33" s="313"/>
    </row>
    <row r="34" spans="3:9">
      <c r="E34" s="196"/>
    </row>
    <row r="35" spans="3:9">
      <c r="C35" s="270" t="s">
        <v>201</v>
      </c>
      <c r="E35" s="154"/>
      <c r="F35" s="138"/>
      <c r="G35" s="315"/>
    </row>
    <row r="36" spans="3:9">
      <c r="C36" s="137" t="s">
        <v>202</v>
      </c>
      <c r="E36" s="316">
        <v>139004224.77000001</v>
      </c>
      <c r="F36" s="138"/>
      <c r="I36" s="308"/>
    </row>
    <row r="37" spans="3:9">
      <c r="C37" s="137" t="s">
        <v>203</v>
      </c>
      <c r="E37" s="317">
        <v>0</v>
      </c>
      <c r="F37" s="138"/>
      <c r="I37" s="308"/>
    </row>
    <row r="38" spans="3:9">
      <c r="C38" s="137" t="s">
        <v>204</v>
      </c>
      <c r="E38" s="317">
        <v>239200.23</v>
      </c>
      <c r="F38" s="138"/>
      <c r="I38" s="308"/>
    </row>
    <row r="39" spans="3:9">
      <c r="C39" s="137" t="s">
        <v>205</v>
      </c>
      <c r="E39" s="317">
        <v>540096</v>
      </c>
      <c r="F39" s="138"/>
      <c r="I39" s="308"/>
    </row>
    <row r="40" spans="3:9">
      <c r="C40" s="137" t="s">
        <v>206</v>
      </c>
      <c r="E40" s="317">
        <v>4642727</v>
      </c>
      <c r="F40" s="138"/>
      <c r="I40" s="308"/>
    </row>
    <row r="41" spans="3:9">
      <c r="C41" s="137" t="s">
        <v>207</v>
      </c>
      <c r="E41" s="317">
        <v>992834</v>
      </c>
      <c r="F41" s="138"/>
      <c r="I41" s="308"/>
    </row>
    <row r="42" spans="3:9">
      <c r="C42" s="154" t="s">
        <v>208</v>
      </c>
      <c r="E42" s="318">
        <v>4345474</v>
      </c>
      <c r="F42" s="138"/>
      <c r="I42" s="308"/>
    </row>
    <row r="43" spans="3:9">
      <c r="E43" s="138"/>
      <c r="F43" s="138"/>
      <c r="G43" s="315"/>
    </row>
    <row r="44" spans="3:9" ht="12.75" thickBot="1">
      <c r="C44" s="143" t="s">
        <v>209</v>
      </c>
      <c r="E44" s="319">
        <f>SUM(E36:E43)</f>
        <v>149764556</v>
      </c>
      <c r="F44" s="138"/>
      <c r="G44" s="315"/>
    </row>
    <row r="45" spans="3:9" ht="12.75" thickTop="1">
      <c r="C45" s="138"/>
      <c r="D45" s="138"/>
      <c r="E45" s="138"/>
      <c r="F45" s="138"/>
      <c r="G45" s="315"/>
    </row>
    <row r="47" spans="3:9">
      <c r="E47" s="315"/>
    </row>
    <row r="48" spans="3:9">
      <c r="E48" s="315"/>
    </row>
    <row r="49" spans="3:9">
      <c r="E49" s="315"/>
    </row>
    <row r="50" spans="3:9">
      <c r="E50" s="315"/>
    </row>
    <row r="51" spans="3:9">
      <c r="E51" s="315"/>
    </row>
    <row r="52" spans="3:9">
      <c r="C52" s="138"/>
      <c r="E52" s="315"/>
    </row>
    <row r="60" spans="3:9">
      <c r="C60" s="249"/>
      <c r="D60" s="218"/>
      <c r="E60" s="324"/>
    </row>
    <row r="61" spans="3:9">
      <c r="C61" s="304"/>
      <c r="D61" s="218"/>
      <c r="E61" s="320"/>
      <c r="I61" s="321"/>
    </row>
    <row r="62" spans="3:9">
      <c r="E62" s="322"/>
      <c r="I62" s="308"/>
    </row>
    <row r="63" spans="3:9">
      <c r="E63" s="309"/>
    </row>
    <row r="64" spans="3:9">
      <c r="C64" s="304"/>
      <c r="E64" s="305"/>
    </row>
    <row r="65" spans="3:9">
      <c r="E65" s="322"/>
      <c r="I65" s="308"/>
    </row>
    <row r="67" spans="3:9">
      <c r="C67" s="304"/>
      <c r="E67" s="305"/>
    </row>
  </sheetData>
  <mergeCells count="1">
    <mergeCell ref="K10:L10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2"/>
  <sheetViews>
    <sheetView workbookViewId="0">
      <selection activeCell="F34" sqref="F34"/>
    </sheetView>
  </sheetViews>
  <sheetFormatPr defaultColWidth="9.140625" defaultRowHeight="12"/>
  <cols>
    <col min="1" max="1" width="6.140625" style="325" customWidth="1"/>
    <col min="2" max="2" width="3.5703125" style="325" customWidth="1"/>
    <col min="3" max="3" width="72.7109375" style="325" customWidth="1"/>
    <col min="4" max="4" width="2.28515625" style="325" customWidth="1"/>
    <col min="5" max="5" width="17.140625" style="325" customWidth="1"/>
    <col min="6" max="6" width="12.140625" style="325" bestFit="1" customWidth="1"/>
    <col min="7" max="7" width="13.140625" style="325" bestFit="1" customWidth="1"/>
    <col min="8" max="10" width="9.140625" style="325"/>
    <col min="11" max="11" width="13" style="325" customWidth="1"/>
    <col min="12" max="12" width="13.140625" style="325" bestFit="1" customWidth="1"/>
    <col min="13" max="13" width="14.140625" style="325" bestFit="1" customWidth="1"/>
    <col min="14" max="14" width="12" style="325" bestFit="1" customWidth="1"/>
    <col min="15" max="15" width="9.140625" style="325"/>
    <col min="16" max="16" width="10.5703125" style="325" bestFit="1" customWidth="1"/>
    <col min="17" max="16384" width="9.140625" style="325"/>
  </cols>
  <sheetData>
    <row r="1" spans="1:14">
      <c r="A1" s="250" t="s">
        <v>0</v>
      </c>
    </row>
    <row r="2" spans="1:14">
      <c r="A2" s="250" t="s">
        <v>210</v>
      </c>
    </row>
    <row r="3" spans="1:14">
      <c r="A3" s="1" t="s">
        <v>52</v>
      </c>
    </row>
    <row r="4" spans="1:14">
      <c r="A4" s="1"/>
    </row>
    <row r="5" spans="1:14">
      <c r="A5" s="1"/>
    </row>
    <row r="6" spans="1:14">
      <c r="A6" s="1"/>
    </row>
    <row r="7" spans="1:14">
      <c r="A7" s="1"/>
    </row>
    <row r="8" spans="1:14">
      <c r="A8" s="1"/>
    </row>
    <row r="10" spans="1:14">
      <c r="A10" s="213" t="s">
        <v>1</v>
      </c>
      <c r="B10" s="210"/>
      <c r="C10" s="210"/>
      <c r="D10" s="210"/>
      <c r="E10" s="210"/>
      <c r="F10" s="217"/>
    </row>
    <row r="11" spans="1:14">
      <c r="A11" s="252" t="s">
        <v>4</v>
      </c>
      <c r="B11" s="210"/>
      <c r="C11" s="326" t="s">
        <v>211</v>
      </c>
      <c r="D11" s="327"/>
      <c r="E11" s="328" t="s">
        <v>114</v>
      </c>
    </row>
    <row r="12" spans="1:14">
      <c r="A12" s="325">
        <v>1</v>
      </c>
      <c r="C12" s="325" t="s">
        <v>212</v>
      </c>
      <c r="E12" s="329">
        <v>0</v>
      </c>
      <c r="H12" s="325" t="s">
        <v>26</v>
      </c>
    </row>
    <row r="13" spans="1:14">
      <c r="A13" s="325">
        <f>A12+1</f>
        <v>2</v>
      </c>
    </row>
    <row r="14" spans="1:14">
      <c r="A14" s="325">
        <f>A13+1</f>
        <v>3</v>
      </c>
      <c r="C14" s="330" t="s">
        <v>213</v>
      </c>
      <c r="E14" s="331"/>
      <c r="F14" s="332"/>
      <c r="G14" s="332"/>
      <c r="H14" s="332"/>
      <c r="I14" s="332"/>
      <c r="J14" s="332"/>
      <c r="K14" s="332"/>
      <c r="L14" s="332"/>
      <c r="M14" s="332"/>
      <c r="N14" s="332"/>
    </row>
    <row r="15" spans="1:14">
      <c r="A15" s="325">
        <f>A14+1</f>
        <v>4</v>
      </c>
      <c r="C15" s="325" t="s">
        <v>214</v>
      </c>
      <c r="E15" s="329">
        <v>58181200</v>
      </c>
      <c r="F15" s="332"/>
      <c r="G15" s="332"/>
      <c r="H15" s="332"/>
      <c r="I15" s="332"/>
      <c r="J15" s="332"/>
      <c r="K15" s="332"/>
      <c r="L15" s="339"/>
      <c r="M15" s="354"/>
      <c r="N15" s="332"/>
    </row>
    <row r="16" spans="1:14">
      <c r="A16" s="325">
        <f>A15+1</f>
        <v>5</v>
      </c>
      <c r="C16" s="333" t="s">
        <v>215</v>
      </c>
      <c r="D16" s="333"/>
      <c r="E16" s="334">
        <v>7732300</v>
      </c>
      <c r="F16" s="332"/>
      <c r="G16" s="332"/>
      <c r="H16" s="332"/>
      <c r="I16" s="332"/>
      <c r="J16" s="332"/>
      <c r="K16" s="332"/>
      <c r="L16" s="339"/>
      <c r="M16" s="354"/>
      <c r="N16" s="332"/>
    </row>
    <row r="17" spans="1:16" ht="12" customHeight="1">
      <c r="A17" s="325">
        <f>A16+1</f>
        <v>6</v>
      </c>
      <c r="C17" s="333" t="s">
        <v>216</v>
      </c>
      <c r="D17" s="333"/>
      <c r="E17" s="334">
        <v>33268000</v>
      </c>
      <c r="F17" s="332"/>
      <c r="G17" s="332"/>
      <c r="H17" s="332"/>
      <c r="I17" s="332"/>
      <c r="J17" s="332"/>
      <c r="K17" s="332"/>
      <c r="L17" s="339"/>
      <c r="M17" s="354"/>
      <c r="N17" s="332"/>
    </row>
    <row r="18" spans="1:16" ht="14.25" customHeight="1">
      <c r="A18" s="335">
        <v>7</v>
      </c>
      <c r="B18" s="335"/>
      <c r="C18" s="331" t="s">
        <v>217</v>
      </c>
      <c r="E18" s="336">
        <v>13888000</v>
      </c>
      <c r="F18" s="332"/>
      <c r="G18" s="332"/>
      <c r="H18" s="332"/>
      <c r="I18" s="332"/>
      <c r="J18" s="332"/>
      <c r="K18" s="332"/>
      <c r="L18" s="339"/>
      <c r="M18" s="354"/>
      <c r="N18" s="332"/>
    </row>
    <row r="19" spans="1:16" ht="12" customHeight="1" thickBot="1">
      <c r="A19" s="325">
        <v>8</v>
      </c>
      <c r="C19" s="337" t="s">
        <v>218</v>
      </c>
      <c r="E19" s="338">
        <f>E15-E16-E17-E18</f>
        <v>3292900</v>
      </c>
      <c r="F19" s="332"/>
      <c r="G19" s="332"/>
      <c r="H19" s="332"/>
      <c r="I19" s="332"/>
      <c r="J19" s="332"/>
      <c r="K19" s="332"/>
      <c r="L19" s="351"/>
      <c r="M19" s="354"/>
      <c r="N19" s="332"/>
    </row>
    <row r="20" spans="1:16" ht="12.75" thickTop="1">
      <c r="F20" s="332"/>
      <c r="G20" s="332"/>
      <c r="H20" s="332"/>
      <c r="I20" s="332"/>
      <c r="J20" s="332"/>
      <c r="K20" s="332"/>
      <c r="L20" s="339"/>
      <c r="M20" s="339"/>
      <c r="N20" s="339"/>
    </row>
    <row r="21" spans="1:16">
      <c r="F21" s="332"/>
      <c r="G21" s="332"/>
      <c r="H21" s="332"/>
      <c r="I21" s="332"/>
      <c r="J21" s="332"/>
      <c r="K21" s="332"/>
      <c r="L21" s="332"/>
      <c r="M21" s="332"/>
      <c r="N21" s="332"/>
    </row>
    <row r="22" spans="1:16">
      <c r="B22" s="332"/>
      <c r="C22" s="345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</row>
    <row r="23" spans="1:16" ht="15">
      <c r="B23" s="332"/>
      <c r="C23" s="344"/>
      <c r="D23" s="332"/>
      <c r="E23" s="346"/>
      <c r="F23" s="347"/>
      <c r="G23" s="332"/>
      <c r="H23" s="332"/>
      <c r="I23" s="332"/>
      <c r="J23" s="332"/>
      <c r="K23" s="348"/>
      <c r="L23" s="348"/>
      <c r="M23" s="332"/>
      <c r="N23" s="332"/>
    </row>
    <row r="24" spans="1:16" ht="15">
      <c r="B24" s="332"/>
      <c r="C24" s="344"/>
      <c r="D24" s="332"/>
      <c r="E24" s="346"/>
      <c r="F24" s="347"/>
      <c r="G24" s="332"/>
      <c r="H24" s="332"/>
      <c r="I24" s="332"/>
      <c r="J24" s="332"/>
      <c r="K24" s="348"/>
      <c r="L24" s="348"/>
      <c r="M24" s="332"/>
      <c r="N24" s="332"/>
      <c r="P24" s="340"/>
    </row>
    <row r="25" spans="1:16" ht="15">
      <c r="B25" s="332"/>
      <c r="C25" s="344"/>
      <c r="D25" s="332"/>
      <c r="E25" s="346"/>
      <c r="F25" s="347"/>
      <c r="G25" s="332"/>
      <c r="H25" s="332"/>
      <c r="I25" s="332"/>
      <c r="J25" s="332"/>
      <c r="K25" s="348"/>
      <c r="L25" s="348"/>
      <c r="M25" s="332"/>
      <c r="N25" s="332"/>
      <c r="P25" s="340"/>
    </row>
    <row r="26" spans="1:16" ht="15">
      <c r="B26" s="332"/>
      <c r="C26" s="344"/>
      <c r="D26" s="332"/>
      <c r="E26" s="346"/>
      <c r="F26" s="347"/>
      <c r="G26" s="332"/>
      <c r="H26" s="332"/>
      <c r="I26" s="332"/>
      <c r="J26" s="332"/>
      <c r="K26" s="348"/>
      <c r="L26" s="348"/>
      <c r="M26" s="332"/>
      <c r="N26" s="332"/>
      <c r="P26" s="340"/>
    </row>
    <row r="27" spans="1:16" ht="15">
      <c r="B27" s="332"/>
      <c r="C27" s="344"/>
      <c r="D27" s="332"/>
      <c r="E27" s="346"/>
      <c r="F27" s="347"/>
      <c r="G27" s="332"/>
      <c r="H27" s="332"/>
      <c r="I27" s="332"/>
      <c r="J27" s="332"/>
      <c r="K27" s="332"/>
      <c r="L27" s="348"/>
      <c r="M27" s="332"/>
      <c r="N27" s="332"/>
      <c r="P27" s="340"/>
    </row>
    <row r="28" spans="1:16">
      <c r="B28" s="332"/>
      <c r="C28" s="332"/>
      <c r="D28" s="332"/>
      <c r="E28" s="346"/>
      <c r="F28" s="332"/>
      <c r="G28" s="332"/>
      <c r="H28" s="332"/>
      <c r="I28" s="332"/>
      <c r="J28" s="332"/>
      <c r="K28" s="332"/>
      <c r="L28" s="349"/>
      <c r="M28" s="332"/>
      <c r="N28" s="332"/>
      <c r="P28" s="340"/>
    </row>
    <row r="29" spans="1:16">
      <c r="B29" s="332"/>
      <c r="C29" s="332"/>
      <c r="D29" s="332"/>
      <c r="E29" s="332"/>
      <c r="F29" s="332"/>
      <c r="G29" s="332"/>
      <c r="H29" s="332"/>
      <c r="I29" s="332"/>
      <c r="J29" s="350"/>
      <c r="K29" s="332"/>
      <c r="L29" s="332"/>
      <c r="M29" s="332"/>
      <c r="N29" s="332"/>
    </row>
    <row r="30" spans="1:16">
      <c r="E30" s="333"/>
      <c r="F30" s="332"/>
      <c r="G30" s="332"/>
      <c r="H30" s="332"/>
      <c r="I30" s="332"/>
      <c r="J30" s="350"/>
      <c r="K30" s="332"/>
      <c r="L30" s="332"/>
      <c r="M30" s="332"/>
      <c r="N30" s="332"/>
    </row>
    <row r="31" spans="1:16">
      <c r="E31" s="341"/>
      <c r="F31" s="332"/>
      <c r="G31" s="332"/>
      <c r="H31" s="332"/>
      <c r="I31" s="332"/>
      <c r="J31" s="332"/>
      <c r="K31" s="332"/>
      <c r="L31" s="349"/>
      <c r="M31" s="332"/>
      <c r="N31" s="332"/>
    </row>
    <row r="32" spans="1:16" ht="15">
      <c r="F32" s="347"/>
      <c r="G32" s="351"/>
      <c r="H32" s="332"/>
      <c r="I32" s="332"/>
      <c r="J32" s="332"/>
      <c r="K32" s="332"/>
      <c r="L32" s="349"/>
      <c r="M32" s="332"/>
      <c r="N32" s="332"/>
    </row>
    <row r="33" spans="5:14" ht="15">
      <c r="F33" s="347"/>
      <c r="G33" s="351"/>
      <c r="H33" s="332"/>
      <c r="I33" s="332"/>
      <c r="J33" s="332"/>
      <c r="K33" s="332"/>
      <c r="L33" s="332"/>
      <c r="M33" s="332"/>
      <c r="N33" s="332"/>
    </row>
    <row r="34" spans="5:14" ht="15">
      <c r="F34" s="347"/>
      <c r="G34" s="351"/>
      <c r="H34" s="332"/>
      <c r="I34" s="332"/>
      <c r="J34" s="332"/>
      <c r="K34" s="332"/>
      <c r="L34" s="352"/>
      <c r="M34" s="332"/>
      <c r="N34" s="332"/>
    </row>
    <row r="35" spans="5:14" ht="15">
      <c r="F35" s="347"/>
      <c r="G35" s="351"/>
      <c r="H35" s="332"/>
      <c r="I35" s="332"/>
      <c r="J35" s="332"/>
      <c r="K35" s="332"/>
      <c r="L35" s="349"/>
      <c r="M35" s="332"/>
      <c r="N35" s="332"/>
    </row>
    <row r="36" spans="5:14" ht="15">
      <c r="F36" s="347"/>
      <c r="G36" s="351"/>
      <c r="H36" s="332"/>
      <c r="I36" s="332"/>
      <c r="J36" s="332"/>
      <c r="K36" s="332"/>
      <c r="L36" s="349"/>
      <c r="M36" s="332"/>
      <c r="N36" s="332"/>
    </row>
    <row r="37" spans="5:14" ht="15">
      <c r="F37" s="347"/>
      <c r="G37" s="351"/>
      <c r="H37" s="332"/>
      <c r="I37" s="332"/>
      <c r="J37" s="332"/>
      <c r="K37" s="332"/>
      <c r="L37" s="352"/>
      <c r="M37" s="332"/>
      <c r="N37" s="332"/>
    </row>
    <row r="38" spans="5:14" ht="15">
      <c r="E38" s="341"/>
      <c r="F38" s="347"/>
      <c r="G38" s="351"/>
      <c r="H38" s="332"/>
      <c r="I38" s="332"/>
      <c r="J38" s="332"/>
      <c r="K38" s="332"/>
      <c r="L38" s="332"/>
      <c r="M38" s="332"/>
      <c r="N38" s="332"/>
    </row>
    <row r="39" spans="5:14">
      <c r="E39" s="342"/>
      <c r="F39" s="332"/>
      <c r="G39" s="351"/>
      <c r="H39" s="332"/>
      <c r="I39" s="332"/>
      <c r="J39" s="332"/>
      <c r="K39" s="353"/>
      <c r="L39" s="332"/>
      <c r="M39" s="332"/>
      <c r="N39" s="332"/>
    </row>
    <row r="40" spans="5:14">
      <c r="E40" s="343"/>
      <c r="F40" s="332"/>
      <c r="G40" s="332"/>
      <c r="H40" s="332"/>
      <c r="I40" s="332"/>
      <c r="J40" s="332"/>
      <c r="K40" s="332"/>
      <c r="L40" s="332"/>
      <c r="M40" s="332"/>
      <c r="N40" s="332"/>
    </row>
    <row r="42" spans="5:14">
      <c r="E42" s="3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workbookViewId="0">
      <selection activeCell="E10" sqref="E10"/>
    </sheetView>
  </sheetViews>
  <sheetFormatPr defaultColWidth="24" defaultRowHeight="12"/>
  <cols>
    <col min="1" max="1" width="6.140625" style="7" customWidth="1"/>
    <col min="2" max="2" width="3.5703125" style="4" customWidth="1"/>
    <col min="3" max="3" width="26.7109375" style="4" customWidth="1"/>
    <col min="4" max="4" width="2.28515625" style="4" customWidth="1"/>
    <col min="5" max="5" width="19" style="4" customWidth="1"/>
    <col min="6" max="6" width="2.28515625" style="4" customWidth="1"/>
    <col min="7" max="7" width="19" style="4" customWidth="1"/>
    <col min="8" max="8" width="2.28515625" style="4" customWidth="1"/>
    <col min="9" max="9" width="20.5703125" style="4" customWidth="1"/>
    <col min="10" max="10" width="2.28515625" style="4" customWidth="1"/>
    <col min="11" max="11" width="19" style="4" customWidth="1"/>
    <col min="12" max="12" width="2.28515625" style="4" customWidth="1"/>
    <col min="13" max="13" width="19" style="4" customWidth="1"/>
    <col min="14" max="14" width="2.28515625" style="4" customWidth="1"/>
    <col min="15" max="15" width="19" style="4" customWidth="1"/>
    <col min="16" max="16" width="2.28515625" style="4" customWidth="1"/>
    <col min="17" max="17" width="19" style="4" customWidth="1"/>
    <col min="18" max="258" width="24" style="4"/>
    <col min="259" max="259" width="6.140625" style="4" customWidth="1"/>
    <col min="260" max="260" width="3.5703125" style="4" customWidth="1"/>
    <col min="261" max="261" width="26.7109375" style="4" customWidth="1"/>
    <col min="262" max="262" width="2.28515625" style="4" customWidth="1"/>
    <col min="263" max="263" width="19" style="4" customWidth="1"/>
    <col min="264" max="264" width="2.28515625" style="4" customWidth="1"/>
    <col min="265" max="265" width="19" style="4" customWidth="1"/>
    <col min="266" max="266" width="2.28515625" style="4" customWidth="1"/>
    <col min="267" max="267" width="20.5703125" style="4" customWidth="1"/>
    <col min="268" max="268" width="2.28515625" style="4" customWidth="1"/>
    <col min="269" max="269" width="19" style="4" customWidth="1"/>
    <col min="270" max="270" width="2.28515625" style="4" customWidth="1"/>
    <col min="271" max="271" width="19" style="4" customWidth="1"/>
    <col min="272" max="272" width="2.28515625" style="4" customWidth="1"/>
    <col min="273" max="273" width="19" style="4" customWidth="1"/>
    <col min="274" max="514" width="24" style="4"/>
    <col min="515" max="515" width="6.140625" style="4" customWidth="1"/>
    <col min="516" max="516" width="3.5703125" style="4" customWidth="1"/>
    <col min="517" max="517" width="26.7109375" style="4" customWidth="1"/>
    <col min="518" max="518" width="2.28515625" style="4" customWidth="1"/>
    <col min="519" max="519" width="19" style="4" customWidth="1"/>
    <col min="520" max="520" width="2.28515625" style="4" customWidth="1"/>
    <col min="521" max="521" width="19" style="4" customWidth="1"/>
    <col min="522" max="522" width="2.28515625" style="4" customWidth="1"/>
    <col min="523" max="523" width="20.5703125" style="4" customWidth="1"/>
    <col min="524" max="524" width="2.28515625" style="4" customWidth="1"/>
    <col min="525" max="525" width="19" style="4" customWidth="1"/>
    <col min="526" max="526" width="2.28515625" style="4" customWidth="1"/>
    <col min="527" max="527" width="19" style="4" customWidth="1"/>
    <col min="528" max="528" width="2.28515625" style="4" customWidth="1"/>
    <col min="529" max="529" width="19" style="4" customWidth="1"/>
    <col min="530" max="770" width="24" style="4"/>
    <col min="771" max="771" width="6.140625" style="4" customWidth="1"/>
    <col min="772" max="772" width="3.5703125" style="4" customWidth="1"/>
    <col min="773" max="773" width="26.7109375" style="4" customWidth="1"/>
    <col min="774" max="774" width="2.28515625" style="4" customWidth="1"/>
    <col min="775" max="775" width="19" style="4" customWidth="1"/>
    <col min="776" max="776" width="2.28515625" style="4" customWidth="1"/>
    <col min="777" max="777" width="19" style="4" customWidth="1"/>
    <col min="778" max="778" width="2.28515625" style="4" customWidth="1"/>
    <col min="779" max="779" width="20.5703125" style="4" customWidth="1"/>
    <col min="780" max="780" width="2.28515625" style="4" customWidth="1"/>
    <col min="781" max="781" width="19" style="4" customWidth="1"/>
    <col min="782" max="782" width="2.28515625" style="4" customWidth="1"/>
    <col min="783" max="783" width="19" style="4" customWidth="1"/>
    <col min="784" max="784" width="2.28515625" style="4" customWidth="1"/>
    <col min="785" max="785" width="19" style="4" customWidth="1"/>
    <col min="786" max="1026" width="24" style="4"/>
    <col min="1027" max="1027" width="6.140625" style="4" customWidth="1"/>
    <col min="1028" max="1028" width="3.5703125" style="4" customWidth="1"/>
    <col min="1029" max="1029" width="26.7109375" style="4" customWidth="1"/>
    <col min="1030" max="1030" width="2.28515625" style="4" customWidth="1"/>
    <col min="1031" max="1031" width="19" style="4" customWidth="1"/>
    <col min="1032" max="1032" width="2.28515625" style="4" customWidth="1"/>
    <col min="1033" max="1033" width="19" style="4" customWidth="1"/>
    <col min="1034" max="1034" width="2.28515625" style="4" customWidth="1"/>
    <col min="1035" max="1035" width="20.5703125" style="4" customWidth="1"/>
    <col min="1036" max="1036" width="2.28515625" style="4" customWidth="1"/>
    <col min="1037" max="1037" width="19" style="4" customWidth="1"/>
    <col min="1038" max="1038" width="2.28515625" style="4" customWidth="1"/>
    <col min="1039" max="1039" width="19" style="4" customWidth="1"/>
    <col min="1040" max="1040" width="2.28515625" style="4" customWidth="1"/>
    <col min="1041" max="1041" width="19" style="4" customWidth="1"/>
    <col min="1042" max="1282" width="24" style="4"/>
    <col min="1283" max="1283" width="6.140625" style="4" customWidth="1"/>
    <col min="1284" max="1284" width="3.5703125" style="4" customWidth="1"/>
    <col min="1285" max="1285" width="26.7109375" style="4" customWidth="1"/>
    <col min="1286" max="1286" width="2.28515625" style="4" customWidth="1"/>
    <col min="1287" max="1287" width="19" style="4" customWidth="1"/>
    <col min="1288" max="1288" width="2.28515625" style="4" customWidth="1"/>
    <col min="1289" max="1289" width="19" style="4" customWidth="1"/>
    <col min="1290" max="1290" width="2.28515625" style="4" customWidth="1"/>
    <col min="1291" max="1291" width="20.5703125" style="4" customWidth="1"/>
    <col min="1292" max="1292" width="2.28515625" style="4" customWidth="1"/>
    <col min="1293" max="1293" width="19" style="4" customWidth="1"/>
    <col min="1294" max="1294" width="2.28515625" style="4" customWidth="1"/>
    <col min="1295" max="1295" width="19" style="4" customWidth="1"/>
    <col min="1296" max="1296" width="2.28515625" style="4" customWidth="1"/>
    <col min="1297" max="1297" width="19" style="4" customWidth="1"/>
    <col min="1298" max="1538" width="24" style="4"/>
    <col min="1539" max="1539" width="6.140625" style="4" customWidth="1"/>
    <col min="1540" max="1540" width="3.5703125" style="4" customWidth="1"/>
    <col min="1541" max="1541" width="26.7109375" style="4" customWidth="1"/>
    <col min="1542" max="1542" width="2.28515625" style="4" customWidth="1"/>
    <col min="1543" max="1543" width="19" style="4" customWidth="1"/>
    <col min="1544" max="1544" width="2.28515625" style="4" customWidth="1"/>
    <col min="1545" max="1545" width="19" style="4" customWidth="1"/>
    <col min="1546" max="1546" width="2.28515625" style="4" customWidth="1"/>
    <col min="1547" max="1547" width="20.5703125" style="4" customWidth="1"/>
    <col min="1548" max="1548" width="2.28515625" style="4" customWidth="1"/>
    <col min="1549" max="1549" width="19" style="4" customWidth="1"/>
    <col min="1550" max="1550" width="2.28515625" style="4" customWidth="1"/>
    <col min="1551" max="1551" width="19" style="4" customWidth="1"/>
    <col min="1552" max="1552" width="2.28515625" style="4" customWidth="1"/>
    <col min="1553" max="1553" width="19" style="4" customWidth="1"/>
    <col min="1554" max="1794" width="24" style="4"/>
    <col min="1795" max="1795" width="6.140625" style="4" customWidth="1"/>
    <col min="1796" max="1796" width="3.5703125" style="4" customWidth="1"/>
    <col min="1797" max="1797" width="26.7109375" style="4" customWidth="1"/>
    <col min="1798" max="1798" width="2.28515625" style="4" customWidth="1"/>
    <col min="1799" max="1799" width="19" style="4" customWidth="1"/>
    <col min="1800" max="1800" width="2.28515625" style="4" customWidth="1"/>
    <col min="1801" max="1801" width="19" style="4" customWidth="1"/>
    <col min="1802" max="1802" width="2.28515625" style="4" customWidth="1"/>
    <col min="1803" max="1803" width="20.5703125" style="4" customWidth="1"/>
    <col min="1804" max="1804" width="2.28515625" style="4" customWidth="1"/>
    <col min="1805" max="1805" width="19" style="4" customWidth="1"/>
    <col min="1806" max="1806" width="2.28515625" style="4" customWidth="1"/>
    <col min="1807" max="1807" width="19" style="4" customWidth="1"/>
    <col min="1808" max="1808" width="2.28515625" style="4" customWidth="1"/>
    <col min="1809" max="1809" width="19" style="4" customWidth="1"/>
    <col min="1810" max="2050" width="24" style="4"/>
    <col min="2051" max="2051" width="6.140625" style="4" customWidth="1"/>
    <col min="2052" max="2052" width="3.5703125" style="4" customWidth="1"/>
    <col min="2053" max="2053" width="26.7109375" style="4" customWidth="1"/>
    <col min="2054" max="2054" width="2.28515625" style="4" customWidth="1"/>
    <col min="2055" max="2055" width="19" style="4" customWidth="1"/>
    <col min="2056" max="2056" width="2.28515625" style="4" customWidth="1"/>
    <col min="2057" max="2057" width="19" style="4" customWidth="1"/>
    <col min="2058" max="2058" width="2.28515625" style="4" customWidth="1"/>
    <col min="2059" max="2059" width="20.5703125" style="4" customWidth="1"/>
    <col min="2060" max="2060" width="2.28515625" style="4" customWidth="1"/>
    <col min="2061" max="2061" width="19" style="4" customWidth="1"/>
    <col min="2062" max="2062" width="2.28515625" style="4" customWidth="1"/>
    <col min="2063" max="2063" width="19" style="4" customWidth="1"/>
    <col min="2064" max="2064" width="2.28515625" style="4" customWidth="1"/>
    <col min="2065" max="2065" width="19" style="4" customWidth="1"/>
    <col min="2066" max="2306" width="24" style="4"/>
    <col min="2307" max="2307" width="6.140625" style="4" customWidth="1"/>
    <col min="2308" max="2308" width="3.5703125" style="4" customWidth="1"/>
    <col min="2309" max="2309" width="26.7109375" style="4" customWidth="1"/>
    <col min="2310" max="2310" width="2.28515625" style="4" customWidth="1"/>
    <col min="2311" max="2311" width="19" style="4" customWidth="1"/>
    <col min="2312" max="2312" width="2.28515625" style="4" customWidth="1"/>
    <col min="2313" max="2313" width="19" style="4" customWidth="1"/>
    <col min="2314" max="2314" width="2.28515625" style="4" customWidth="1"/>
    <col min="2315" max="2315" width="20.5703125" style="4" customWidth="1"/>
    <col min="2316" max="2316" width="2.28515625" style="4" customWidth="1"/>
    <col min="2317" max="2317" width="19" style="4" customWidth="1"/>
    <col min="2318" max="2318" width="2.28515625" style="4" customWidth="1"/>
    <col min="2319" max="2319" width="19" style="4" customWidth="1"/>
    <col min="2320" max="2320" width="2.28515625" style="4" customWidth="1"/>
    <col min="2321" max="2321" width="19" style="4" customWidth="1"/>
    <col min="2322" max="2562" width="24" style="4"/>
    <col min="2563" max="2563" width="6.140625" style="4" customWidth="1"/>
    <col min="2564" max="2564" width="3.5703125" style="4" customWidth="1"/>
    <col min="2565" max="2565" width="26.7109375" style="4" customWidth="1"/>
    <col min="2566" max="2566" width="2.28515625" style="4" customWidth="1"/>
    <col min="2567" max="2567" width="19" style="4" customWidth="1"/>
    <col min="2568" max="2568" width="2.28515625" style="4" customWidth="1"/>
    <col min="2569" max="2569" width="19" style="4" customWidth="1"/>
    <col min="2570" max="2570" width="2.28515625" style="4" customWidth="1"/>
    <col min="2571" max="2571" width="20.5703125" style="4" customWidth="1"/>
    <col min="2572" max="2572" width="2.28515625" style="4" customWidth="1"/>
    <col min="2573" max="2573" width="19" style="4" customWidth="1"/>
    <col min="2574" max="2574" width="2.28515625" style="4" customWidth="1"/>
    <col min="2575" max="2575" width="19" style="4" customWidth="1"/>
    <col min="2576" max="2576" width="2.28515625" style="4" customWidth="1"/>
    <col min="2577" max="2577" width="19" style="4" customWidth="1"/>
    <col min="2578" max="2818" width="24" style="4"/>
    <col min="2819" max="2819" width="6.140625" style="4" customWidth="1"/>
    <col min="2820" max="2820" width="3.5703125" style="4" customWidth="1"/>
    <col min="2821" max="2821" width="26.7109375" style="4" customWidth="1"/>
    <col min="2822" max="2822" width="2.28515625" style="4" customWidth="1"/>
    <col min="2823" max="2823" width="19" style="4" customWidth="1"/>
    <col min="2824" max="2824" width="2.28515625" style="4" customWidth="1"/>
    <col min="2825" max="2825" width="19" style="4" customWidth="1"/>
    <col min="2826" max="2826" width="2.28515625" style="4" customWidth="1"/>
    <col min="2827" max="2827" width="20.5703125" style="4" customWidth="1"/>
    <col min="2828" max="2828" width="2.28515625" style="4" customWidth="1"/>
    <col min="2829" max="2829" width="19" style="4" customWidth="1"/>
    <col min="2830" max="2830" width="2.28515625" style="4" customWidth="1"/>
    <col min="2831" max="2831" width="19" style="4" customWidth="1"/>
    <col min="2832" max="2832" width="2.28515625" style="4" customWidth="1"/>
    <col min="2833" max="2833" width="19" style="4" customWidth="1"/>
    <col min="2834" max="3074" width="24" style="4"/>
    <col min="3075" max="3075" width="6.140625" style="4" customWidth="1"/>
    <col min="3076" max="3076" width="3.5703125" style="4" customWidth="1"/>
    <col min="3077" max="3077" width="26.7109375" style="4" customWidth="1"/>
    <col min="3078" max="3078" width="2.28515625" style="4" customWidth="1"/>
    <col min="3079" max="3079" width="19" style="4" customWidth="1"/>
    <col min="3080" max="3080" width="2.28515625" style="4" customWidth="1"/>
    <col min="3081" max="3081" width="19" style="4" customWidth="1"/>
    <col min="3082" max="3082" width="2.28515625" style="4" customWidth="1"/>
    <col min="3083" max="3083" width="20.5703125" style="4" customWidth="1"/>
    <col min="3084" max="3084" width="2.28515625" style="4" customWidth="1"/>
    <col min="3085" max="3085" width="19" style="4" customWidth="1"/>
    <col min="3086" max="3086" width="2.28515625" style="4" customWidth="1"/>
    <col min="3087" max="3087" width="19" style="4" customWidth="1"/>
    <col min="3088" max="3088" width="2.28515625" style="4" customWidth="1"/>
    <col min="3089" max="3089" width="19" style="4" customWidth="1"/>
    <col min="3090" max="3330" width="24" style="4"/>
    <col min="3331" max="3331" width="6.140625" style="4" customWidth="1"/>
    <col min="3332" max="3332" width="3.5703125" style="4" customWidth="1"/>
    <col min="3333" max="3333" width="26.7109375" style="4" customWidth="1"/>
    <col min="3334" max="3334" width="2.28515625" style="4" customWidth="1"/>
    <col min="3335" max="3335" width="19" style="4" customWidth="1"/>
    <col min="3336" max="3336" width="2.28515625" style="4" customWidth="1"/>
    <col min="3337" max="3337" width="19" style="4" customWidth="1"/>
    <col min="3338" max="3338" width="2.28515625" style="4" customWidth="1"/>
    <col min="3339" max="3339" width="20.5703125" style="4" customWidth="1"/>
    <col min="3340" max="3340" width="2.28515625" style="4" customWidth="1"/>
    <col min="3341" max="3341" width="19" style="4" customWidth="1"/>
    <col min="3342" max="3342" width="2.28515625" style="4" customWidth="1"/>
    <col min="3343" max="3343" width="19" style="4" customWidth="1"/>
    <col min="3344" max="3344" width="2.28515625" style="4" customWidth="1"/>
    <col min="3345" max="3345" width="19" style="4" customWidth="1"/>
    <col min="3346" max="3586" width="24" style="4"/>
    <col min="3587" max="3587" width="6.140625" style="4" customWidth="1"/>
    <col min="3588" max="3588" width="3.5703125" style="4" customWidth="1"/>
    <col min="3589" max="3589" width="26.7109375" style="4" customWidth="1"/>
    <col min="3590" max="3590" width="2.28515625" style="4" customWidth="1"/>
    <col min="3591" max="3591" width="19" style="4" customWidth="1"/>
    <col min="3592" max="3592" width="2.28515625" style="4" customWidth="1"/>
    <col min="3593" max="3593" width="19" style="4" customWidth="1"/>
    <col min="3594" max="3594" width="2.28515625" style="4" customWidth="1"/>
    <col min="3595" max="3595" width="20.5703125" style="4" customWidth="1"/>
    <col min="3596" max="3596" width="2.28515625" style="4" customWidth="1"/>
    <col min="3597" max="3597" width="19" style="4" customWidth="1"/>
    <col min="3598" max="3598" width="2.28515625" style="4" customWidth="1"/>
    <col min="3599" max="3599" width="19" style="4" customWidth="1"/>
    <col min="3600" max="3600" width="2.28515625" style="4" customWidth="1"/>
    <col min="3601" max="3601" width="19" style="4" customWidth="1"/>
    <col min="3602" max="3842" width="24" style="4"/>
    <col min="3843" max="3843" width="6.140625" style="4" customWidth="1"/>
    <col min="3844" max="3844" width="3.5703125" style="4" customWidth="1"/>
    <col min="3845" max="3845" width="26.7109375" style="4" customWidth="1"/>
    <col min="3846" max="3846" width="2.28515625" style="4" customWidth="1"/>
    <col min="3847" max="3847" width="19" style="4" customWidth="1"/>
    <col min="3848" max="3848" width="2.28515625" style="4" customWidth="1"/>
    <col min="3849" max="3849" width="19" style="4" customWidth="1"/>
    <col min="3850" max="3850" width="2.28515625" style="4" customWidth="1"/>
    <col min="3851" max="3851" width="20.5703125" style="4" customWidth="1"/>
    <col min="3852" max="3852" width="2.28515625" style="4" customWidth="1"/>
    <col min="3853" max="3853" width="19" style="4" customWidth="1"/>
    <col min="3854" max="3854" width="2.28515625" style="4" customWidth="1"/>
    <col min="3855" max="3855" width="19" style="4" customWidth="1"/>
    <col min="3856" max="3856" width="2.28515625" style="4" customWidth="1"/>
    <col min="3857" max="3857" width="19" style="4" customWidth="1"/>
    <col min="3858" max="4098" width="24" style="4"/>
    <col min="4099" max="4099" width="6.140625" style="4" customWidth="1"/>
    <col min="4100" max="4100" width="3.5703125" style="4" customWidth="1"/>
    <col min="4101" max="4101" width="26.7109375" style="4" customWidth="1"/>
    <col min="4102" max="4102" width="2.28515625" style="4" customWidth="1"/>
    <col min="4103" max="4103" width="19" style="4" customWidth="1"/>
    <col min="4104" max="4104" width="2.28515625" style="4" customWidth="1"/>
    <col min="4105" max="4105" width="19" style="4" customWidth="1"/>
    <col min="4106" max="4106" width="2.28515625" style="4" customWidth="1"/>
    <col min="4107" max="4107" width="20.5703125" style="4" customWidth="1"/>
    <col min="4108" max="4108" width="2.28515625" style="4" customWidth="1"/>
    <col min="4109" max="4109" width="19" style="4" customWidth="1"/>
    <col min="4110" max="4110" width="2.28515625" style="4" customWidth="1"/>
    <col min="4111" max="4111" width="19" style="4" customWidth="1"/>
    <col min="4112" max="4112" width="2.28515625" style="4" customWidth="1"/>
    <col min="4113" max="4113" width="19" style="4" customWidth="1"/>
    <col min="4114" max="4354" width="24" style="4"/>
    <col min="4355" max="4355" width="6.140625" style="4" customWidth="1"/>
    <col min="4356" max="4356" width="3.5703125" style="4" customWidth="1"/>
    <col min="4357" max="4357" width="26.7109375" style="4" customWidth="1"/>
    <col min="4358" max="4358" width="2.28515625" style="4" customWidth="1"/>
    <col min="4359" max="4359" width="19" style="4" customWidth="1"/>
    <col min="4360" max="4360" width="2.28515625" style="4" customWidth="1"/>
    <col min="4361" max="4361" width="19" style="4" customWidth="1"/>
    <col min="4362" max="4362" width="2.28515625" style="4" customWidth="1"/>
    <col min="4363" max="4363" width="20.5703125" style="4" customWidth="1"/>
    <col min="4364" max="4364" width="2.28515625" style="4" customWidth="1"/>
    <col min="4365" max="4365" width="19" style="4" customWidth="1"/>
    <col min="4366" max="4366" width="2.28515625" style="4" customWidth="1"/>
    <col min="4367" max="4367" width="19" style="4" customWidth="1"/>
    <col min="4368" max="4368" width="2.28515625" style="4" customWidth="1"/>
    <col min="4369" max="4369" width="19" style="4" customWidth="1"/>
    <col min="4370" max="4610" width="24" style="4"/>
    <col min="4611" max="4611" width="6.140625" style="4" customWidth="1"/>
    <col min="4612" max="4612" width="3.5703125" style="4" customWidth="1"/>
    <col min="4613" max="4613" width="26.7109375" style="4" customWidth="1"/>
    <col min="4614" max="4614" width="2.28515625" style="4" customWidth="1"/>
    <col min="4615" max="4615" width="19" style="4" customWidth="1"/>
    <col min="4616" max="4616" width="2.28515625" style="4" customWidth="1"/>
    <col min="4617" max="4617" width="19" style="4" customWidth="1"/>
    <col min="4618" max="4618" width="2.28515625" style="4" customWidth="1"/>
    <col min="4619" max="4619" width="20.5703125" style="4" customWidth="1"/>
    <col min="4620" max="4620" width="2.28515625" style="4" customWidth="1"/>
    <col min="4621" max="4621" width="19" style="4" customWidth="1"/>
    <col min="4622" max="4622" width="2.28515625" style="4" customWidth="1"/>
    <col min="4623" max="4623" width="19" style="4" customWidth="1"/>
    <col min="4624" max="4624" width="2.28515625" style="4" customWidth="1"/>
    <col min="4625" max="4625" width="19" style="4" customWidth="1"/>
    <col min="4626" max="4866" width="24" style="4"/>
    <col min="4867" max="4867" width="6.140625" style="4" customWidth="1"/>
    <col min="4868" max="4868" width="3.5703125" style="4" customWidth="1"/>
    <col min="4869" max="4869" width="26.7109375" style="4" customWidth="1"/>
    <col min="4870" max="4870" width="2.28515625" style="4" customWidth="1"/>
    <col min="4871" max="4871" width="19" style="4" customWidth="1"/>
    <col min="4872" max="4872" width="2.28515625" style="4" customWidth="1"/>
    <col min="4873" max="4873" width="19" style="4" customWidth="1"/>
    <col min="4874" max="4874" width="2.28515625" style="4" customWidth="1"/>
    <col min="4875" max="4875" width="20.5703125" style="4" customWidth="1"/>
    <col min="4876" max="4876" width="2.28515625" style="4" customWidth="1"/>
    <col min="4877" max="4877" width="19" style="4" customWidth="1"/>
    <col min="4878" max="4878" width="2.28515625" style="4" customWidth="1"/>
    <col min="4879" max="4879" width="19" style="4" customWidth="1"/>
    <col min="4880" max="4880" width="2.28515625" style="4" customWidth="1"/>
    <col min="4881" max="4881" width="19" style="4" customWidth="1"/>
    <col min="4882" max="5122" width="24" style="4"/>
    <col min="5123" max="5123" width="6.140625" style="4" customWidth="1"/>
    <col min="5124" max="5124" width="3.5703125" style="4" customWidth="1"/>
    <col min="5125" max="5125" width="26.7109375" style="4" customWidth="1"/>
    <col min="5126" max="5126" width="2.28515625" style="4" customWidth="1"/>
    <col min="5127" max="5127" width="19" style="4" customWidth="1"/>
    <col min="5128" max="5128" width="2.28515625" style="4" customWidth="1"/>
    <col min="5129" max="5129" width="19" style="4" customWidth="1"/>
    <col min="5130" max="5130" width="2.28515625" style="4" customWidth="1"/>
    <col min="5131" max="5131" width="20.5703125" style="4" customWidth="1"/>
    <col min="5132" max="5132" width="2.28515625" style="4" customWidth="1"/>
    <col min="5133" max="5133" width="19" style="4" customWidth="1"/>
    <col min="5134" max="5134" width="2.28515625" style="4" customWidth="1"/>
    <col min="5135" max="5135" width="19" style="4" customWidth="1"/>
    <col min="5136" max="5136" width="2.28515625" style="4" customWidth="1"/>
    <col min="5137" max="5137" width="19" style="4" customWidth="1"/>
    <col min="5138" max="5378" width="24" style="4"/>
    <col min="5379" max="5379" width="6.140625" style="4" customWidth="1"/>
    <col min="5380" max="5380" width="3.5703125" style="4" customWidth="1"/>
    <col min="5381" max="5381" width="26.7109375" style="4" customWidth="1"/>
    <col min="5382" max="5382" width="2.28515625" style="4" customWidth="1"/>
    <col min="5383" max="5383" width="19" style="4" customWidth="1"/>
    <col min="5384" max="5384" width="2.28515625" style="4" customWidth="1"/>
    <col min="5385" max="5385" width="19" style="4" customWidth="1"/>
    <col min="5386" max="5386" width="2.28515625" style="4" customWidth="1"/>
    <col min="5387" max="5387" width="20.5703125" style="4" customWidth="1"/>
    <col min="5388" max="5388" width="2.28515625" style="4" customWidth="1"/>
    <col min="5389" max="5389" width="19" style="4" customWidth="1"/>
    <col min="5390" max="5390" width="2.28515625" style="4" customWidth="1"/>
    <col min="5391" max="5391" width="19" style="4" customWidth="1"/>
    <col min="5392" max="5392" width="2.28515625" style="4" customWidth="1"/>
    <col min="5393" max="5393" width="19" style="4" customWidth="1"/>
    <col min="5394" max="5634" width="24" style="4"/>
    <col min="5635" max="5635" width="6.140625" style="4" customWidth="1"/>
    <col min="5636" max="5636" width="3.5703125" style="4" customWidth="1"/>
    <col min="5637" max="5637" width="26.7109375" style="4" customWidth="1"/>
    <col min="5638" max="5638" width="2.28515625" style="4" customWidth="1"/>
    <col min="5639" max="5639" width="19" style="4" customWidth="1"/>
    <col min="5640" max="5640" width="2.28515625" style="4" customWidth="1"/>
    <col min="5641" max="5641" width="19" style="4" customWidth="1"/>
    <col min="5642" max="5642" width="2.28515625" style="4" customWidth="1"/>
    <col min="5643" max="5643" width="20.5703125" style="4" customWidth="1"/>
    <col min="5644" max="5644" width="2.28515625" style="4" customWidth="1"/>
    <col min="5645" max="5645" width="19" style="4" customWidth="1"/>
    <col min="5646" max="5646" width="2.28515625" style="4" customWidth="1"/>
    <col min="5647" max="5647" width="19" style="4" customWidth="1"/>
    <col min="5648" max="5648" width="2.28515625" style="4" customWidth="1"/>
    <col min="5649" max="5649" width="19" style="4" customWidth="1"/>
    <col min="5650" max="5890" width="24" style="4"/>
    <col min="5891" max="5891" width="6.140625" style="4" customWidth="1"/>
    <col min="5892" max="5892" width="3.5703125" style="4" customWidth="1"/>
    <col min="5893" max="5893" width="26.7109375" style="4" customWidth="1"/>
    <col min="5894" max="5894" width="2.28515625" style="4" customWidth="1"/>
    <col min="5895" max="5895" width="19" style="4" customWidth="1"/>
    <col min="5896" max="5896" width="2.28515625" style="4" customWidth="1"/>
    <col min="5897" max="5897" width="19" style="4" customWidth="1"/>
    <col min="5898" max="5898" width="2.28515625" style="4" customWidth="1"/>
    <col min="5899" max="5899" width="20.5703125" style="4" customWidth="1"/>
    <col min="5900" max="5900" width="2.28515625" style="4" customWidth="1"/>
    <col min="5901" max="5901" width="19" style="4" customWidth="1"/>
    <col min="5902" max="5902" width="2.28515625" style="4" customWidth="1"/>
    <col min="5903" max="5903" width="19" style="4" customWidth="1"/>
    <col min="5904" max="5904" width="2.28515625" style="4" customWidth="1"/>
    <col min="5905" max="5905" width="19" style="4" customWidth="1"/>
    <col min="5906" max="6146" width="24" style="4"/>
    <col min="6147" max="6147" width="6.140625" style="4" customWidth="1"/>
    <col min="6148" max="6148" width="3.5703125" style="4" customWidth="1"/>
    <col min="6149" max="6149" width="26.7109375" style="4" customWidth="1"/>
    <col min="6150" max="6150" width="2.28515625" style="4" customWidth="1"/>
    <col min="6151" max="6151" width="19" style="4" customWidth="1"/>
    <col min="6152" max="6152" width="2.28515625" style="4" customWidth="1"/>
    <col min="6153" max="6153" width="19" style="4" customWidth="1"/>
    <col min="6154" max="6154" width="2.28515625" style="4" customWidth="1"/>
    <col min="6155" max="6155" width="20.5703125" style="4" customWidth="1"/>
    <col min="6156" max="6156" width="2.28515625" style="4" customWidth="1"/>
    <col min="6157" max="6157" width="19" style="4" customWidth="1"/>
    <col min="6158" max="6158" width="2.28515625" style="4" customWidth="1"/>
    <col min="6159" max="6159" width="19" style="4" customWidth="1"/>
    <col min="6160" max="6160" width="2.28515625" style="4" customWidth="1"/>
    <col min="6161" max="6161" width="19" style="4" customWidth="1"/>
    <col min="6162" max="6402" width="24" style="4"/>
    <col min="6403" max="6403" width="6.140625" style="4" customWidth="1"/>
    <col min="6404" max="6404" width="3.5703125" style="4" customWidth="1"/>
    <col min="6405" max="6405" width="26.7109375" style="4" customWidth="1"/>
    <col min="6406" max="6406" width="2.28515625" style="4" customWidth="1"/>
    <col min="6407" max="6407" width="19" style="4" customWidth="1"/>
    <col min="6408" max="6408" width="2.28515625" style="4" customWidth="1"/>
    <col min="6409" max="6409" width="19" style="4" customWidth="1"/>
    <col min="6410" max="6410" width="2.28515625" style="4" customWidth="1"/>
    <col min="6411" max="6411" width="20.5703125" style="4" customWidth="1"/>
    <col min="6412" max="6412" width="2.28515625" style="4" customWidth="1"/>
    <col min="6413" max="6413" width="19" style="4" customWidth="1"/>
    <col min="6414" max="6414" width="2.28515625" style="4" customWidth="1"/>
    <col min="6415" max="6415" width="19" style="4" customWidth="1"/>
    <col min="6416" max="6416" width="2.28515625" style="4" customWidth="1"/>
    <col min="6417" max="6417" width="19" style="4" customWidth="1"/>
    <col min="6418" max="6658" width="24" style="4"/>
    <col min="6659" max="6659" width="6.140625" style="4" customWidth="1"/>
    <col min="6660" max="6660" width="3.5703125" style="4" customWidth="1"/>
    <col min="6661" max="6661" width="26.7109375" style="4" customWidth="1"/>
    <col min="6662" max="6662" width="2.28515625" style="4" customWidth="1"/>
    <col min="6663" max="6663" width="19" style="4" customWidth="1"/>
    <col min="6664" max="6664" width="2.28515625" style="4" customWidth="1"/>
    <col min="6665" max="6665" width="19" style="4" customWidth="1"/>
    <col min="6666" max="6666" width="2.28515625" style="4" customWidth="1"/>
    <col min="6667" max="6667" width="20.5703125" style="4" customWidth="1"/>
    <col min="6668" max="6668" width="2.28515625" style="4" customWidth="1"/>
    <col min="6669" max="6669" width="19" style="4" customWidth="1"/>
    <col min="6670" max="6670" width="2.28515625" style="4" customWidth="1"/>
    <col min="6671" max="6671" width="19" style="4" customWidth="1"/>
    <col min="6672" max="6672" width="2.28515625" style="4" customWidth="1"/>
    <col min="6673" max="6673" width="19" style="4" customWidth="1"/>
    <col min="6674" max="6914" width="24" style="4"/>
    <col min="6915" max="6915" width="6.140625" style="4" customWidth="1"/>
    <col min="6916" max="6916" width="3.5703125" style="4" customWidth="1"/>
    <col min="6917" max="6917" width="26.7109375" style="4" customWidth="1"/>
    <col min="6918" max="6918" width="2.28515625" style="4" customWidth="1"/>
    <col min="6919" max="6919" width="19" style="4" customWidth="1"/>
    <col min="6920" max="6920" width="2.28515625" style="4" customWidth="1"/>
    <col min="6921" max="6921" width="19" style="4" customWidth="1"/>
    <col min="6922" max="6922" width="2.28515625" style="4" customWidth="1"/>
    <col min="6923" max="6923" width="20.5703125" style="4" customWidth="1"/>
    <col min="6924" max="6924" width="2.28515625" style="4" customWidth="1"/>
    <col min="6925" max="6925" width="19" style="4" customWidth="1"/>
    <col min="6926" max="6926" width="2.28515625" style="4" customWidth="1"/>
    <col min="6927" max="6927" width="19" style="4" customWidth="1"/>
    <col min="6928" max="6928" width="2.28515625" style="4" customWidth="1"/>
    <col min="6929" max="6929" width="19" style="4" customWidth="1"/>
    <col min="6930" max="7170" width="24" style="4"/>
    <col min="7171" max="7171" width="6.140625" style="4" customWidth="1"/>
    <col min="7172" max="7172" width="3.5703125" style="4" customWidth="1"/>
    <col min="7173" max="7173" width="26.7109375" style="4" customWidth="1"/>
    <col min="7174" max="7174" width="2.28515625" style="4" customWidth="1"/>
    <col min="7175" max="7175" width="19" style="4" customWidth="1"/>
    <col min="7176" max="7176" width="2.28515625" style="4" customWidth="1"/>
    <col min="7177" max="7177" width="19" style="4" customWidth="1"/>
    <col min="7178" max="7178" width="2.28515625" style="4" customWidth="1"/>
    <col min="7179" max="7179" width="20.5703125" style="4" customWidth="1"/>
    <col min="7180" max="7180" width="2.28515625" style="4" customWidth="1"/>
    <col min="7181" max="7181" width="19" style="4" customWidth="1"/>
    <col min="7182" max="7182" width="2.28515625" style="4" customWidth="1"/>
    <col min="7183" max="7183" width="19" style="4" customWidth="1"/>
    <col min="7184" max="7184" width="2.28515625" style="4" customWidth="1"/>
    <col min="7185" max="7185" width="19" style="4" customWidth="1"/>
    <col min="7186" max="7426" width="24" style="4"/>
    <col min="7427" max="7427" width="6.140625" style="4" customWidth="1"/>
    <col min="7428" max="7428" width="3.5703125" style="4" customWidth="1"/>
    <col min="7429" max="7429" width="26.7109375" style="4" customWidth="1"/>
    <col min="7430" max="7430" width="2.28515625" style="4" customWidth="1"/>
    <col min="7431" max="7431" width="19" style="4" customWidth="1"/>
    <col min="7432" max="7432" width="2.28515625" style="4" customWidth="1"/>
    <col min="7433" max="7433" width="19" style="4" customWidth="1"/>
    <col min="7434" max="7434" width="2.28515625" style="4" customWidth="1"/>
    <col min="7435" max="7435" width="20.5703125" style="4" customWidth="1"/>
    <col min="7436" max="7436" width="2.28515625" style="4" customWidth="1"/>
    <col min="7437" max="7437" width="19" style="4" customWidth="1"/>
    <col min="7438" max="7438" width="2.28515625" style="4" customWidth="1"/>
    <col min="7439" max="7439" width="19" style="4" customWidth="1"/>
    <col min="7440" max="7440" width="2.28515625" style="4" customWidth="1"/>
    <col min="7441" max="7441" width="19" style="4" customWidth="1"/>
    <col min="7442" max="7682" width="24" style="4"/>
    <col min="7683" max="7683" width="6.140625" style="4" customWidth="1"/>
    <col min="7684" max="7684" width="3.5703125" style="4" customWidth="1"/>
    <col min="7685" max="7685" width="26.7109375" style="4" customWidth="1"/>
    <col min="7686" max="7686" width="2.28515625" style="4" customWidth="1"/>
    <col min="7687" max="7687" width="19" style="4" customWidth="1"/>
    <col min="7688" max="7688" width="2.28515625" style="4" customWidth="1"/>
    <col min="7689" max="7689" width="19" style="4" customWidth="1"/>
    <col min="7690" max="7690" width="2.28515625" style="4" customWidth="1"/>
    <col min="7691" max="7691" width="20.5703125" style="4" customWidth="1"/>
    <col min="7692" max="7692" width="2.28515625" style="4" customWidth="1"/>
    <col min="7693" max="7693" width="19" style="4" customWidth="1"/>
    <col min="7694" max="7694" width="2.28515625" style="4" customWidth="1"/>
    <col min="7695" max="7695" width="19" style="4" customWidth="1"/>
    <col min="7696" max="7696" width="2.28515625" style="4" customWidth="1"/>
    <col min="7697" max="7697" width="19" style="4" customWidth="1"/>
    <col min="7698" max="7938" width="24" style="4"/>
    <col min="7939" max="7939" width="6.140625" style="4" customWidth="1"/>
    <col min="7940" max="7940" width="3.5703125" style="4" customWidth="1"/>
    <col min="7941" max="7941" width="26.7109375" style="4" customWidth="1"/>
    <col min="7942" max="7942" width="2.28515625" style="4" customWidth="1"/>
    <col min="7943" max="7943" width="19" style="4" customWidth="1"/>
    <col min="7944" max="7944" width="2.28515625" style="4" customWidth="1"/>
    <col min="7945" max="7945" width="19" style="4" customWidth="1"/>
    <col min="7946" max="7946" width="2.28515625" style="4" customWidth="1"/>
    <col min="7947" max="7947" width="20.5703125" style="4" customWidth="1"/>
    <col min="7948" max="7948" width="2.28515625" style="4" customWidth="1"/>
    <col min="7949" max="7949" width="19" style="4" customWidth="1"/>
    <col min="7950" max="7950" width="2.28515625" style="4" customWidth="1"/>
    <col min="7951" max="7951" width="19" style="4" customWidth="1"/>
    <col min="7952" max="7952" width="2.28515625" style="4" customWidth="1"/>
    <col min="7953" max="7953" width="19" style="4" customWidth="1"/>
    <col min="7954" max="8194" width="24" style="4"/>
    <col min="8195" max="8195" width="6.140625" style="4" customWidth="1"/>
    <col min="8196" max="8196" width="3.5703125" style="4" customWidth="1"/>
    <col min="8197" max="8197" width="26.7109375" style="4" customWidth="1"/>
    <col min="8198" max="8198" width="2.28515625" style="4" customWidth="1"/>
    <col min="8199" max="8199" width="19" style="4" customWidth="1"/>
    <col min="8200" max="8200" width="2.28515625" style="4" customWidth="1"/>
    <col min="8201" max="8201" width="19" style="4" customWidth="1"/>
    <col min="8202" max="8202" width="2.28515625" style="4" customWidth="1"/>
    <col min="8203" max="8203" width="20.5703125" style="4" customWidth="1"/>
    <col min="8204" max="8204" width="2.28515625" style="4" customWidth="1"/>
    <col min="8205" max="8205" width="19" style="4" customWidth="1"/>
    <col min="8206" max="8206" width="2.28515625" style="4" customWidth="1"/>
    <col min="8207" max="8207" width="19" style="4" customWidth="1"/>
    <col min="8208" max="8208" width="2.28515625" style="4" customWidth="1"/>
    <col min="8209" max="8209" width="19" style="4" customWidth="1"/>
    <col min="8210" max="8450" width="24" style="4"/>
    <col min="8451" max="8451" width="6.140625" style="4" customWidth="1"/>
    <col min="8452" max="8452" width="3.5703125" style="4" customWidth="1"/>
    <col min="8453" max="8453" width="26.7109375" style="4" customWidth="1"/>
    <col min="8454" max="8454" width="2.28515625" style="4" customWidth="1"/>
    <col min="8455" max="8455" width="19" style="4" customWidth="1"/>
    <col min="8456" max="8456" width="2.28515625" style="4" customWidth="1"/>
    <col min="8457" max="8457" width="19" style="4" customWidth="1"/>
    <col min="8458" max="8458" width="2.28515625" style="4" customWidth="1"/>
    <col min="8459" max="8459" width="20.5703125" style="4" customWidth="1"/>
    <col min="8460" max="8460" width="2.28515625" style="4" customWidth="1"/>
    <col min="8461" max="8461" width="19" style="4" customWidth="1"/>
    <col min="8462" max="8462" width="2.28515625" style="4" customWidth="1"/>
    <col min="8463" max="8463" width="19" style="4" customWidth="1"/>
    <col min="8464" max="8464" width="2.28515625" style="4" customWidth="1"/>
    <col min="8465" max="8465" width="19" style="4" customWidth="1"/>
    <col min="8466" max="8706" width="24" style="4"/>
    <col min="8707" max="8707" width="6.140625" style="4" customWidth="1"/>
    <col min="8708" max="8708" width="3.5703125" style="4" customWidth="1"/>
    <col min="8709" max="8709" width="26.7109375" style="4" customWidth="1"/>
    <col min="8710" max="8710" width="2.28515625" style="4" customWidth="1"/>
    <col min="8711" max="8711" width="19" style="4" customWidth="1"/>
    <col min="8712" max="8712" width="2.28515625" style="4" customWidth="1"/>
    <col min="8713" max="8713" width="19" style="4" customWidth="1"/>
    <col min="8714" max="8714" width="2.28515625" style="4" customWidth="1"/>
    <col min="8715" max="8715" width="20.5703125" style="4" customWidth="1"/>
    <col min="8716" max="8716" width="2.28515625" style="4" customWidth="1"/>
    <col min="8717" max="8717" width="19" style="4" customWidth="1"/>
    <col min="8718" max="8718" width="2.28515625" style="4" customWidth="1"/>
    <col min="8719" max="8719" width="19" style="4" customWidth="1"/>
    <col min="8720" max="8720" width="2.28515625" style="4" customWidth="1"/>
    <col min="8721" max="8721" width="19" style="4" customWidth="1"/>
    <col min="8722" max="8962" width="24" style="4"/>
    <col min="8963" max="8963" width="6.140625" style="4" customWidth="1"/>
    <col min="8964" max="8964" width="3.5703125" style="4" customWidth="1"/>
    <col min="8965" max="8965" width="26.7109375" style="4" customWidth="1"/>
    <col min="8966" max="8966" width="2.28515625" style="4" customWidth="1"/>
    <col min="8967" max="8967" width="19" style="4" customWidth="1"/>
    <col min="8968" max="8968" width="2.28515625" style="4" customWidth="1"/>
    <col min="8969" max="8969" width="19" style="4" customWidth="1"/>
    <col min="8970" max="8970" width="2.28515625" style="4" customWidth="1"/>
    <col min="8971" max="8971" width="20.5703125" style="4" customWidth="1"/>
    <col min="8972" max="8972" width="2.28515625" style="4" customWidth="1"/>
    <col min="8973" max="8973" width="19" style="4" customWidth="1"/>
    <col min="8974" max="8974" width="2.28515625" style="4" customWidth="1"/>
    <col min="8975" max="8975" width="19" style="4" customWidth="1"/>
    <col min="8976" max="8976" width="2.28515625" style="4" customWidth="1"/>
    <col min="8977" max="8977" width="19" style="4" customWidth="1"/>
    <col min="8978" max="9218" width="24" style="4"/>
    <col min="9219" max="9219" width="6.140625" style="4" customWidth="1"/>
    <col min="9220" max="9220" width="3.5703125" style="4" customWidth="1"/>
    <col min="9221" max="9221" width="26.7109375" style="4" customWidth="1"/>
    <col min="9222" max="9222" width="2.28515625" style="4" customWidth="1"/>
    <col min="9223" max="9223" width="19" style="4" customWidth="1"/>
    <col min="9224" max="9224" width="2.28515625" style="4" customWidth="1"/>
    <col min="9225" max="9225" width="19" style="4" customWidth="1"/>
    <col min="9226" max="9226" width="2.28515625" style="4" customWidth="1"/>
    <col min="9227" max="9227" width="20.5703125" style="4" customWidth="1"/>
    <col min="9228" max="9228" width="2.28515625" style="4" customWidth="1"/>
    <col min="9229" max="9229" width="19" style="4" customWidth="1"/>
    <col min="9230" max="9230" width="2.28515625" style="4" customWidth="1"/>
    <col min="9231" max="9231" width="19" style="4" customWidth="1"/>
    <col min="9232" max="9232" width="2.28515625" style="4" customWidth="1"/>
    <col min="9233" max="9233" width="19" style="4" customWidth="1"/>
    <col min="9234" max="9474" width="24" style="4"/>
    <col min="9475" max="9475" width="6.140625" style="4" customWidth="1"/>
    <col min="9476" max="9476" width="3.5703125" style="4" customWidth="1"/>
    <col min="9477" max="9477" width="26.7109375" style="4" customWidth="1"/>
    <col min="9478" max="9478" width="2.28515625" style="4" customWidth="1"/>
    <col min="9479" max="9479" width="19" style="4" customWidth="1"/>
    <col min="9480" max="9480" width="2.28515625" style="4" customWidth="1"/>
    <col min="9481" max="9481" width="19" style="4" customWidth="1"/>
    <col min="9482" max="9482" width="2.28515625" style="4" customWidth="1"/>
    <col min="9483" max="9483" width="20.5703125" style="4" customWidth="1"/>
    <col min="9484" max="9484" width="2.28515625" style="4" customWidth="1"/>
    <col min="9485" max="9485" width="19" style="4" customWidth="1"/>
    <col min="9486" max="9486" width="2.28515625" style="4" customWidth="1"/>
    <col min="9487" max="9487" width="19" style="4" customWidth="1"/>
    <col min="9488" max="9488" width="2.28515625" style="4" customWidth="1"/>
    <col min="9489" max="9489" width="19" style="4" customWidth="1"/>
    <col min="9490" max="9730" width="24" style="4"/>
    <col min="9731" max="9731" width="6.140625" style="4" customWidth="1"/>
    <col min="9732" max="9732" width="3.5703125" style="4" customWidth="1"/>
    <col min="9733" max="9733" width="26.7109375" style="4" customWidth="1"/>
    <col min="9734" max="9734" width="2.28515625" style="4" customWidth="1"/>
    <col min="9735" max="9735" width="19" style="4" customWidth="1"/>
    <col min="9736" max="9736" width="2.28515625" style="4" customWidth="1"/>
    <col min="9737" max="9737" width="19" style="4" customWidth="1"/>
    <col min="9738" max="9738" width="2.28515625" style="4" customWidth="1"/>
    <col min="9739" max="9739" width="20.5703125" style="4" customWidth="1"/>
    <col min="9740" max="9740" width="2.28515625" style="4" customWidth="1"/>
    <col min="9741" max="9741" width="19" style="4" customWidth="1"/>
    <col min="9742" max="9742" width="2.28515625" style="4" customWidth="1"/>
    <col min="9743" max="9743" width="19" style="4" customWidth="1"/>
    <col min="9744" max="9744" width="2.28515625" style="4" customWidth="1"/>
    <col min="9745" max="9745" width="19" style="4" customWidth="1"/>
    <col min="9746" max="9986" width="24" style="4"/>
    <col min="9987" max="9987" width="6.140625" style="4" customWidth="1"/>
    <col min="9988" max="9988" width="3.5703125" style="4" customWidth="1"/>
    <col min="9989" max="9989" width="26.7109375" style="4" customWidth="1"/>
    <col min="9990" max="9990" width="2.28515625" style="4" customWidth="1"/>
    <col min="9991" max="9991" width="19" style="4" customWidth="1"/>
    <col min="9992" max="9992" width="2.28515625" style="4" customWidth="1"/>
    <col min="9993" max="9993" width="19" style="4" customWidth="1"/>
    <col min="9994" max="9994" width="2.28515625" style="4" customWidth="1"/>
    <col min="9995" max="9995" width="20.5703125" style="4" customWidth="1"/>
    <col min="9996" max="9996" width="2.28515625" style="4" customWidth="1"/>
    <col min="9997" max="9997" width="19" style="4" customWidth="1"/>
    <col min="9998" max="9998" width="2.28515625" style="4" customWidth="1"/>
    <col min="9999" max="9999" width="19" style="4" customWidth="1"/>
    <col min="10000" max="10000" width="2.28515625" style="4" customWidth="1"/>
    <col min="10001" max="10001" width="19" style="4" customWidth="1"/>
    <col min="10002" max="10242" width="24" style="4"/>
    <col min="10243" max="10243" width="6.140625" style="4" customWidth="1"/>
    <col min="10244" max="10244" width="3.5703125" style="4" customWidth="1"/>
    <col min="10245" max="10245" width="26.7109375" style="4" customWidth="1"/>
    <col min="10246" max="10246" width="2.28515625" style="4" customWidth="1"/>
    <col min="10247" max="10247" width="19" style="4" customWidth="1"/>
    <col min="10248" max="10248" width="2.28515625" style="4" customWidth="1"/>
    <col min="10249" max="10249" width="19" style="4" customWidth="1"/>
    <col min="10250" max="10250" width="2.28515625" style="4" customWidth="1"/>
    <col min="10251" max="10251" width="20.5703125" style="4" customWidth="1"/>
    <col min="10252" max="10252" width="2.28515625" style="4" customWidth="1"/>
    <col min="10253" max="10253" width="19" style="4" customWidth="1"/>
    <col min="10254" max="10254" width="2.28515625" style="4" customWidth="1"/>
    <col min="10255" max="10255" width="19" style="4" customWidth="1"/>
    <col min="10256" max="10256" width="2.28515625" style="4" customWidth="1"/>
    <col min="10257" max="10257" width="19" style="4" customWidth="1"/>
    <col min="10258" max="10498" width="24" style="4"/>
    <col min="10499" max="10499" width="6.140625" style="4" customWidth="1"/>
    <col min="10500" max="10500" width="3.5703125" style="4" customWidth="1"/>
    <col min="10501" max="10501" width="26.7109375" style="4" customWidth="1"/>
    <col min="10502" max="10502" width="2.28515625" style="4" customWidth="1"/>
    <col min="10503" max="10503" width="19" style="4" customWidth="1"/>
    <col min="10504" max="10504" width="2.28515625" style="4" customWidth="1"/>
    <col min="10505" max="10505" width="19" style="4" customWidth="1"/>
    <col min="10506" max="10506" width="2.28515625" style="4" customWidth="1"/>
    <col min="10507" max="10507" width="20.5703125" style="4" customWidth="1"/>
    <col min="10508" max="10508" width="2.28515625" style="4" customWidth="1"/>
    <col min="10509" max="10509" width="19" style="4" customWidth="1"/>
    <col min="10510" max="10510" width="2.28515625" style="4" customWidth="1"/>
    <col min="10511" max="10511" width="19" style="4" customWidth="1"/>
    <col min="10512" max="10512" width="2.28515625" style="4" customWidth="1"/>
    <col min="10513" max="10513" width="19" style="4" customWidth="1"/>
    <col min="10514" max="10754" width="24" style="4"/>
    <col min="10755" max="10755" width="6.140625" style="4" customWidth="1"/>
    <col min="10756" max="10756" width="3.5703125" style="4" customWidth="1"/>
    <col min="10757" max="10757" width="26.7109375" style="4" customWidth="1"/>
    <col min="10758" max="10758" width="2.28515625" style="4" customWidth="1"/>
    <col min="10759" max="10759" width="19" style="4" customWidth="1"/>
    <col min="10760" max="10760" width="2.28515625" style="4" customWidth="1"/>
    <col min="10761" max="10761" width="19" style="4" customWidth="1"/>
    <col min="10762" max="10762" width="2.28515625" style="4" customWidth="1"/>
    <col min="10763" max="10763" width="20.5703125" style="4" customWidth="1"/>
    <col min="10764" max="10764" width="2.28515625" style="4" customWidth="1"/>
    <col min="10765" max="10765" width="19" style="4" customWidth="1"/>
    <col min="10766" max="10766" width="2.28515625" style="4" customWidth="1"/>
    <col min="10767" max="10767" width="19" style="4" customWidth="1"/>
    <col min="10768" max="10768" width="2.28515625" style="4" customWidth="1"/>
    <col min="10769" max="10769" width="19" style="4" customWidth="1"/>
    <col min="10770" max="11010" width="24" style="4"/>
    <col min="11011" max="11011" width="6.140625" style="4" customWidth="1"/>
    <col min="11012" max="11012" width="3.5703125" style="4" customWidth="1"/>
    <col min="11013" max="11013" width="26.7109375" style="4" customWidth="1"/>
    <col min="11014" max="11014" width="2.28515625" style="4" customWidth="1"/>
    <col min="11015" max="11015" width="19" style="4" customWidth="1"/>
    <col min="11016" max="11016" width="2.28515625" style="4" customWidth="1"/>
    <col min="11017" max="11017" width="19" style="4" customWidth="1"/>
    <col min="11018" max="11018" width="2.28515625" style="4" customWidth="1"/>
    <col min="11019" max="11019" width="20.5703125" style="4" customWidth="1"/>
    <col min="11020" max="11020" width="2.28515625" style="4" customWidth="1"/>
    <col min="11021" max="11021" width="19" style="4" customWidth="1"/>
    <col min="11022" max="11022" width="2.28515625" style="4" customWidth="1"/>
    <col min="11023" max="11023" width="19" style="4" customWidth="1"/>
    <col min="11024" max="11024" width="2.28515625" style="4" customWidth="1"/>
    <col min="11025" max="11025" width="19" style="4" customWidth="1"/>
    <col min="11026" max="11266" width="24" style="4"/>
    <col min="11267" max="11267" width="6.140625" style="4" customWidth="1"/>
    <col min="11268" max="11268" width="3.5703125" style="4" customWidth="1"/>
    <col min="11269" max="11269" width="26.7109375" style="4" customWidth="1"/>
    <col min="11270" max="11270" width="2.28515625" style="4" customWidth="1"/>
    <col min="11271" max="11271" width="19" style="4" customWidth="1"/>
    <col min="11272" max="11272" width="2.28515625" style="4" customWidth="1"/>
    <col min="11273" max="11273" width="19" style="4" customWidth="1"/>
    <col min="11274" max="11274" width="2.28515625" style="4" customWidth="1"/>
    <col min="11275" max="11275" width="20.5703125" style="4" customWidth="1"/>
    <col min="11276" max="11276" width="2.28515625" style="4" customWidth="1"/>
    <col min="11277" max="11277" width="19" style="4" customWidth="1"/>
    <col min="11278" max="11278" width="2.28515625" style="4" customWidth="1"/>
    <col min="11279" max="11279" width="19" style="4" customWidth="1"/>
    <col min="11280" max="11280" width="2.28515625" style="4" customWidth="1"/>
    <col min="11281" max="11281" width="19" style="4" customWidth="1"/>
    <col min="11282" max="11522" width="24" style="4"/>
    <col min="11523" max="11523" width="6.140625" style="4" customWidth="1"/>
    <col min="11524" max="11524" width="3.5703125" style="4" customWidth="1"/>
    <col min="11525" max="11525" width="26.7109375" style="4" customWidth="1"/>
    <col min="11526" max="11526" width="2.28515625" style="4" customWidth="1"/>
    <col min="11527" max="11527" width="19" style="4" customWidth="1"/>
    <col min="11528" max="11528" width="2.28515625" style="4" customWidth="1"/>
    <col min="11529" max="11529" width="19" style="4" customWidth="1"/>
    <col min="11530" max="11530" width="2.28515625" style="4" customWidth="1"/>
    <col min="11531" max="11531" width="20.5703125" style="4" customWidth="1"/>
    <col min="11532" max="11532" width="2.28515625" style="4" customWidth="1"/>
    <col min="11533" max="11533" width="19" style="4" customWidth="1"/>
    <col min="11534" max="11534" width="2.28515625" style="4" customWidth="1"/>
    <col min="11535" max="11535" width="19" style="4" customWidth="1"/>
    <col min="11536" max="11536" width="2.28515625" style="4" customWidth="1"/>
    <col min="11537" max="11537" width="19" style="4" customWidth="1"/>
    <col min="11538" max="11778" width="24" style="4"/>
    <col min="11779" max="11779" width="6.140625" style="4" customWidth="1"/>
    <col min="11780" max="11780" width="3.5703125" style="4" customWidth="1"/>
    <col min="11781" max="11781" width="26.7109375" style="4" customWidth="1"/>
    <col min="11782" max="11782" width="2.28515625" style="4" customWidth="1"/>
    <col min="11783" max="11783" width="19" style="4" customWidth="1"/>
    <col min="11784" max="11784" width="2.28515625" style="4" customWidth="1"/>
    <col min="11785" max="11785" width="19" style="4" customWidth="1"/>
    <col min="11786" max="11786" width="2.28515625" style="4" customWidth="1"/>
    <col min="11787" max="11787" width="20.5703125" style="4" customWidth="1"/>
    <col min="11788" max="11788" width="2.28515625" style="4" customWidth="1"/>
    <col min="11789" max="11789" width="19" style="4" customWidth="1"/>
    <col min="11790" max="11790" width="2.28515625" style="4" customWidth="1"/>
    <col min="11791" max="11791" width="19" style="4" customWidth="1"/>
    <col min="11792" max="11792" width="2.28515625" style="4" customWidth="1"/>
    <col min="11793" max="11793" width="19" style="4" customWidth="1"/>
    <col min="11794" max="12034" width="24" style="4"/>
    <col min="12035" max="12035" width="6.140625" style="4" customWidth="1"/>
    <col min="12036" max="12036" width="3.5703125" style="4" customWidth="1"/>
    <col min="12037" max="12037" width="26.7109375" style="4" customWidth="1"/>
    <col min="12038" max="12038" width="2.28515625" style="4" customWidth="1"/>
    <col min="12039" max="12039" width="19" style="4" customWidth="1"/>
    <col min="12040" max="12040" width="2.28515625" style="4" customWidth="1"/>
    <col min="12041" max="12041" width="19" style="4" customWidth="1"/>
    <col min="12042" max="12042" width="2.28515625" style="4" customWidth="1"/>
    <col min="12043" max="12043" width="20.5703125" style="4" customWidth="1"/>
    <col min="12044" max="12044" width="2.28515625" style="4" customWidth="1"/>
    <col min="12045" max="12045" width="19" style="4" customWidth="1"/>
    <col min="12046" max="12046" width="2.28515625" style="4" customWidth="1"/>
    <col min="12047" max="12047" width="19" style="4" customWidth="1"/>
    <col min="12048" max="12048" width="2.28515625" style="4" customWidth="1"/>
    <col min="12049" max="12049" width="19" style="4" customWidth="1"/>
    <col min="12050" max="12290" width="24" style="4"/>
    <col min="12291" max="12291" width="6.140625" style="4" customWidth="1"/>
    <col min="12292" max="12292" width="3.5703125" style="4" customWidth="1"/>
    <col min="12293" max="12293" width="26.7109375" style="4" customWidth="1"/>
    <col min="12294" max="12294" width="2.28515625" style="4" customWidth="1"/>
    <col min="12295" max="12295" width="19" style="4" customWidth="1"/>
    <col min="12296" max="12296" width="2.28515625" style="4" customWidth="1"/>
    <col min="12297" max="12297" width="19" style="4" customWidth="1"/>
    <col min="12298" max="12298" width="2.28515625" style="4" customWidth="1"/>
    <col min="12299" max="12299" width="20.5703125" style="4" customWidth="1"/>
    <col min="12300" max="12300" width="2.28515625" style="4" customWidth="1"/>
    <col min="12301" max="12301" width="19" style="4" customWidth="1"/>
    <col min="12302" max="12302" width="2.28515625" style="4" customWidth="1"/>
    <col min="12303" max="12303" width="19" style="4" customWidth="1"/>
    <col min="12304" max="12304" width="2.28515625" style="4" customWidth="1"/>
    <col min="12305" max="12305" width="19" style="4" customWidth="1"/>
    <col min="12306" max="12546" width="24" style="4"/>
    <col min="12547" max="12547" width="6.140625" style="4" customWidth="1"/>
    <col min="12548" max="12548" width="3.5703125" style="4" customWidth="1"/>
    <col min="12549" max="12549" width="26.7109375" style="4" customWidth="1"/>
    <col min="12550" max="12550" width="2.28515625" style="4" customWidth="1"/>
    <col min="12551" max="12551" width="19" style="4" customWidth="1"/>
    <col min="12552" max="12552" width="2.28515625" style="4" customWidth="1"/>
    <col min="12553" max="12553" width="19" style="4" customWidth="1"/>
    <col min="12554" max="12554" width="2.28515625" style="4" customWidth="1"/>
    <col min="12555" max="12555" width="20.5703125" style="4" customWidth="1"/>
    <col min="12556" max="12556" width="2.28515625" style="4" customWidth="1"/>
    <col min="12557" max="12557" width="19" style="4" customWidth="1"/>
    <col min="12558" max="12558" width="2.28515625" style="4" customWidth="1"/>
    <col min="12559" max="12559" width="19" style="4" customWidth="1"/>
    <col min="12560" max="12560" width="2.28515625" style="4" customWidth="1"/>
    <col min="12561" max="12561" width="19" style="4" customWidth="1"/>
    <col min="12562" max="12802" width="24" style="4"/>
    <col min="12803" max="12803" width="6.140625" style="4" customWidth="1"/>
    <col min="12804" max="12804" width="3.5703125" style="4" customWidth="1"/>
    <col min="12805" max="12805" width="26.7109375" style="4" customWidth="1"/>
    <col min="12806" max="12806" width="2.28515625" style="4" customWidth="1"/>
    <col min="12807" max="12807" width="19" style="4" customWidth="1"/>
    <col min="12808" max="12808" width="2.28515625" style="4" customWidth="1"/>
    <col min="12809" max="12809" width="19" style="4" customWidth="1"/>
    <col min="12810" max="12810" width="2.28515625" style="4" customWidth="1"/>
    <col min="12811" max="12811" width="20.5703125" style="4" customWidth="1"/>
    <col min="12812" max="12812" width="2.28515625" style="4" customWidth="1"/>
    <col min="12813" max="12813" width="19" style="4" customWidth="1"/>
    <col min="12814" max="12814" width="2.28515625" style="4" customWidth="1"/>
    <col min="12815" max="12815" width="19" style="4" customWidth="1"/>
    <col min="12816" max="12816" width="2.28515625" style="4" customWidth="1"/>
    <col min="12817" max="12817" width="19" style="4" customWidth="1"/>
    <col min="12818" max="13058" width="24" style="4"/>
    <col min="13059" max="13059" width="6.140625" style="4" customWidth="1"/>
    <col min="13060" max="13060" width="3.5703125" style="4" customWidth="1"/>
    <col min="13061" max="13061" width="26.7109375" style="4" customWidth="1"/>
    <col min="13062" max="13062" width="2.28515625" style="4" customWidth="1"/>
    <col min="13063" max="13063" width="19" style="4" customWidth="1"/>
    <col min="13064" max="13064" width="2.28515625" style="4" customWidth="1"/>
    <col min="13065" max="13065" width="19" style="4" customWidth="1"/>
    <col min="13066" max="13066" width="2.28515625" style="4" customWidth="1"/>
    <col min="13067" max="13067" width="20.5703125" style="4" customWidth="1"/>
    <col min="13068" max="13068" width="2.28515625" style="4" customWidth="1"/>
    <col min="13069" max="13069" width="19" style="4" customWidth="1"/>
    <col min="13070" max="13070" width="2.28515625" style="4" customWidth="1"/>
    <col min="13071" max="13071" width="19" style="4" customWidth="1"/>
    <col min="13072" max="13072" width="2.28515625" style="4" customWidth="1"/>
    <col min="13073" max="13073" width="19" style="4" customWidth="1"/>
    <col min="13074" max="13314" width="24" style="4"/>
    <col min="13315" max="13315" width="6.140625" style="4" customWidth="1"/>
    <col min="13316" max="13316" width="3.5703125" style="4" customWidth="1"/>
    <col min="13317" max="13317" width="26.7109375" style="4" customWidth="1"/>
    <col min="13318" max="13318" width="2.28515625" style="4" customWidth="1"/>
    <col min="13319" max="13319" width="19" style="4" customWidth="1"/>
    <col min="13320" max="13320" width="2.28515625" style="4" customWidth="1"/>
    <col min="13321" max="13321" width="19" style="4" customWidth="1"/>
    <col min="13322" max="13322" width="2.28515625" style="4" customWidth="1"/>
    <col min="13323" max="13323" width="20.5703125" style="4" customWidth="1"/>
    <col min="13324" max="13324" width="2.28515625" style="4" customWidth="1"/>
    <col min="13325" max="13325" width="19" style="4" customWidth="1"/>
    <col min="13326" max="13326" width="2.28515625" style="4" customWidth="1"/>
    <col min="13327" max="13327" width="19" style="4" customWidth="1"/>
    <col min="13328" max="13328" width="2.28515625" style="4" customWidth="1"/>
    <col min="13329" max="13329" width="19" style="4" customWidth="1"/>
    <col min="13330" max="13570" width="24" style="4"/>
    <col min="13571" max="13571" width="6.140625" style="4" customWidth="1"/>
    <col min="13572" max="13572" width="3.5703125" style="4" customWidth="1"/>
    <col min="13573" max="13573" width="26.7109375" style="4" customWidth="1"/>
    <col min="13574" max="13574" width="2.28515625" style="4" customWidth="1"/>
    <col min="13575" max="13575" width="19" style="4" customWidth="1"/>
    <col min="13576" max="13576" width="2.28515625" style="4" customWidth="1"/>
    <col min="13577" max="13577" width="19" style="4" customWidth="1"/>
    <col min="13578" max="13578" width="2.28515625" style="4" customWidth="1"/>
    <col min="13579" max="13579" width="20.5703125" style="4" customWidth="1"/>
    <col min="13580" max="13580" width="2.28515625" style="4" customWidth="1"/>
    <col min="13581" max="13581" width="19" style="4" customWidth="1"/>
    <col min="13582" max="13582" width="2.28515625" style="4" customWidth="1"/>
    <col min="13583" max="13583" width="19" style="4" customWidth="1"/>
    <col min="13584" max="13584" width="2.28515625" style="4" customWidth="1"/>
    <col min="13585" max="13585" width="19" style="4" customWidth="1"/>
    <col min="13586" max="13826" width="24" style="4"/>
    <col min="13827" max="13827" width="6.140625" style="4" customWidth="1"/>
    <col min="13828" max="13828" width="3.5703125" style="4" customWidth="1"/>
    <col min="13829" max="13829" width="26.7109375" style="4" customWidth="1"/>
    <col min="13830" max="13830" width="2.28515625" style="4" customWidth="1"/>
    <col min="13831" max="13831" width="19" style="4" customWidth="1"/>
    <col min="13832" max="13832" width="2.28515625" style="4" customWidth="1"/>
    <col min="13833" max="13833" width="19" style="4" customWidth="1"/>
    <col min="13834" max="13834" width="2.28515625" style="4" customWidth="1"/>
    <col min="13835" max="13835" width="20.5703125" style="4" customWidth="1"/>
    <col min="13836" max="13836" width="2.28515625" style="4" customWidth="1"/>
    <col min="13837" max="13837" width="19" style="4" customWidth="1"/>
    <col min="13838" max="13838" width="2.28515625" style="4" customWidth="1"/>
    <col min="13839" max="13839" width="19" style="4" customWidth="1"/>
    <col min="13840" max="13840" width="2.28515625" style="4" customWidth="1"/>
    <col min="13841" max="13841" width="19" style="4" customWidth="1"/>
    <col min="13842" max="14082" width="24" style="4"/>
    <col min="14083" max="14083" width="6.140625" style="4" customWidth="1"/>
    <col min="14084" max="14084" width="3.5703125" style="4" customWidth="1"/>
    <col min="14085" max="14085" width="26.7109375" style="4" customWidth="1"/>
    <col min="14086" max="14086" width="2.28515625" style="4" customWidth="1"/>
    <col min="14087" max="14087" width="19" style="4" customWidth="1"/>
    <col min="14088" max="14088" width="2.28515625" style="4" customWidth="1"/>
    <col min="14089" max="14089" width="19" style="4" customWidth="1"/>
    <col min="14090" max="14090" width="2.28515625" style="4" customWidth="1"/>
    <col min="14091" max="14091" width="20.5703125" style="4" customWidth="1"/>
    <col min="14092" max="14092" width="2.28515625" style="4" customWidth="1"/>
    <col min="14093" max="14093" width="19" style="4" customWidth="1"/>
    <col min="14094" max="14094" width="2.28515625" style="4" customWidth="1"/>
    <col min="14095" max="14095" width="19" style="4" customWidth="1"/>
    <col min="14096" max="14096" width="2.28515625" style="4" customWidth="1"/>
    <col min="14097" max="14097" width="19" style="4" customWidth="1"/>
    <col min="14098" max="14338" width="24" style="4"/>
    <col min="14339" max="14339" width="6.140625" style="4" customWidth="1"/>
    <col min="14340" max="14340" width="3.5703125" style="4" customWidth="1"/>
    <col min="14341" max="14341" width="26.7109375" style="4" customWidth="1"/>
    <col min="14342" max="14342" width="2.28515625" style="4" customWidth="1"/>
    <col min="14343" max="14343" width="19" style="4" customWidth="1"/>
    <col min="14344" max="14344" width="2.28515625" style="4" customWidth="1"/>
    <col min="14345" max="14345" width="19" style="4" customWidth="1"/>
    <col min="14346" max="14346" width="2.28515625" style="4" customWidth="1"/>
    <col min="14347" max="14347" width="20.5703125" style="4" customWidth="1"/>
    <col min="14348" max="14348" width="2.28515625" style="4" customWidth="1"/>
    <col min="14349" max="14349" width="19" style="4" customWidth="1"/>
    <col min="14350" max="14350" width="2.28515625" style="4" customWidth="1"/>
    <col min="14351" max="14351" width="19" style="4" customWidth="1"/>
    <col min="14352" max="14352" width="2.28515625" style="4" customWidth="1"/>
    <col min="14353" max="14353" width="19" style="4" customWidth="1"/>
    <col min="14354" max="14594" width="24" style="4"/>
    <col min="14595" max="14595" width="6.140625" style="4" customWidth="1"/>
    <col min="14596" max="14596" width="3.5703125" style="4" customWidth="1"/>
    <col min="14597" max="14597" width="26.7109375" style="4" customWidth="1"/>
    <col min="14598" max="14598" width="2.28515625" style="4" customWidth="1"/>
    <col min="14599" max="14599" width="19" style="4" customWidth="1"/>
    <col min="14600" max="14600" width="2.28515625" style="4" customWidth="1"/>
    <col min="14601" max="14601" width="19" style="4" customWidth="1"/>
    <col min="14602" max="14602" width="2.28515625" style="4" customWidth="1"/>
    <col min="14603" max="14603" width="20.5703125" style="4" customWidth="1"/>
    <col min="14604" max="14604" width="2.28515625" style="4" customWidth="1"/>
    <col min="14605" max="14605" width="19" style="4" customWidth="1"/>
    <col min="14606" max="14606" width="2.28515625" style="4" customWidth="1"/>
    <col min="14607" max="14607" width="19" style="4" customWidth="1"/>
    <col min="14608" max="14608" width="2.28515625" style="4" customWidth="1"/>
    <col min="14609" max="14609" width="19" style="4" customWidth="1"/>
    <col min="14610" max="14850" width="24" style="4"/>
    <col min="14851" max="14851" width="6.140625" style="4" customWidth="1"/>
    <col min="14852" max="14852" width="3.5703125" style="4" customWidth="1"/>
    <col min="14853" max="14853" width="26.7109375" style="4" customWidth="1"/>
    <col min="14854" max="14854" width="2.28515625" style="4" customWidth="1"/>
    <col min="14855" max="14855" width="19" style="4" customWidth="1"/>
    <col min="14856" max="14856" width="2.28515625" style="4" customWidth="1"/>
    <col min="14857" max="14857" width="19" style="4" customWidth="1"/>
    <col min="14858" max="14858" width="2.28515625" style="4" customWidth="1"/>
    <col min="14859" max="14859" width="20.5703125" style="4" customWidth="1"/>
    <col min="14860" max="14860" width="2.28515625" style="4" customWidth="1"/>
    <col min="14861" max="14861" width="19" style="4" customWidth="1"/>
    <col min="14862" max="14862" width="2.28515625" style="4" customWidth="1"/>
    <col min="14863" max="14863" width="19" style="4" customWidth="1"/>
    <col min="14864" max="14864" width="2.28515625" style="4" customWidth="1"/>
    <col min="14865" max="14865" width="19" style="4" customWidth="1"/>
    <col min="14866" max="15106" width="24" style="4"/>
    <col min="15107" max="15107" width="6.140625" style="4" customWidth="1"/>
    <col min="15108" max="15108" width="3.5703125" style="4" customWidth="1"/>
    <col min="15109" max="15109" width="26.7109375" style="4" customWidth="1"/>
    <col min="15110" max="15110" width="2.28515625" style="4" customWidth="1"/>
    <col min="15111" max="15111" width="19" style="4" customWidth="1"/>
    <col min="15112" max="15112" width="2.28515625" style="4" customWidth="1"/>
    <col min="15113" max="15113" width="19" style="4" customWidth="1"/>
    <col min="15114" max="15114" width="2.28515625" style="4" customWidth="1"/>
    <col min="15115" max="15115" width="20.5703125" style="4" customWidth="1"/>
    <col min="15116" max="15116" width="2.28515625" style="4" customWidth="1"/>
    <col min="15117" max="15117" width="19" style="4" customWidth="1"/>
    <col min="15118" max="15118" width="2.28515625" style="4" customWidth="1"/>
    <col min="15119" max="15119" width="19" style="4" customWidth="1"/>
    <col min="15120" max="15120" width="2.28515625" style="4" customWidth="1"/>
    <col min="15121" max="15121" width="19" style="4" customWidth="1"/>
    <col min="15122" max="15362" width="24" style="4"/>
    <col min="15363" max="15363" width="6.140625" style="4" customWidth="1"/>
    <col min="15364" max="15364" width="3.5703125" style="4" customWidth="1"/>
    <col min="15365" max="15365" width="26.7109375" style="4" customWidth="1"/>
    <col min="15366" max="15366" width="2.28515625" style="4" customWidth="1"/>
    <col min="15367" max="15367" width="19" style="4" customWidth="1"/>
    <col min="15368" max="15368" width="2.28515625" style="4" customWidth="1"/>
    <col min="15369" max="15369" width="19" style="4" customWidth="1"/>
    <col min="15370" max="15370" width="2.28515625" style="4" customWidth="1"/>
    <col min="15371" max="15371" width="20.5703125" style="4" customWidth="1"/>
    <col min="15372" max="15372" width="2.28515625" style="4" customWidth="1"/>
    <col min="15373" max="15373" width="19" style="4" customWidth="1"/>
    <col min="15374" max="15374" width="2.28515625" style="4" customWidth="1"/>
    <col min="15375" max="15375" width="19" style="4" customWidth="1"/>
    <col min="15376" max="15376" width="2.28515625" style="4" customWidth="1"/>
    <col min="15377" max="15377" width="19" style="4" customWidth="1"/>
    <col min="15378" max="15618" width="24" style="4"/>
    <col min="15619" max="15619" width="6.140625" style="4" customWidth="1"/>
    <col min="15620" max="15620" width="3.5703125" style="4" customWidth="1"/>
    <col min="15621" max="15621" width="26.7109375" style="4" customWidth="1"/>
    <col min="15622" max="15622" width="2.28515625" style="4" customWidth="1"/>
    <col min="15623" max="15623" width="19" style="4" customWidth="1"/>
    <col min="15624" max="15624" width="2.28515625" style="4" customWidth="1"/>
    <col min="15625" max="15625" width="19" style="4" customWidth="1"/>
    <col min="15626" max="15626" width="2.28515625" style="4" customWidth="1"/>
    <col min="15627" max="15627" width="20.5703125" style="4" customWidth="1"/>
    <col min="15628" max="15628" width="2.28515625" style="4" customWidth="1"/>
    <col min="15629" max="15629" width="19" style="4" customWidth="1"/>
    <col min="15630" max="15630" width="2.28515625" style="4" customWidth="1"/>
    <col min="15631" max="15631" width="19" style="4" customWidth="1"/>
    <col min="15632" max="15632" width="2.28515625" style="4" customWidth="1"/>
    <col min="15633" max="15633" width="19" style="4" customWidth="1"/>
    <col min="15634" max="15874" width="24" style="4"/>
    <col min="15875" max="15875" width="6.140625" style="4" customWidth="1"/>
    <col min="15876" max="15876" width="3.5703125" style="4" customWidth="1"/>
    <col min="15877" max="15877" width="26.7109375" style="4" customWidth="1"/>
    <col min="15878" max="15878" width="2.28515625" style="4" customWidth="1"/>
    <col min="15879" max="15879" width="19" style="4" customWidth="1"/>
    <col min="15880" max="15880" width="2.28515625" style="4" customWidth="1"/>
    <col min="15881" max="15881" width="19" style="4" customWidth="1"/>
    <col min="15882" max="15882" width="2.28515625" style="4" customWidth="1"/>
    <col min="15883" max="15883" width="20.5703125" style="4" customWidth="1"/>
    <col min="15884" max="15884" width="2.28515625" style="4" customWidth="1"/>
    <col min="15885" max="15885" width="19" style="4" customWidth="1"/>
    <col min="15886" max="15886" width="2.28515625" style="4" customWidth="1"/>
    <col min="15887" max="15887" width="19" style="4" customWidth="1"/>
    <col min="15888" max="15888" width="2.28515625" style="4" customWidth="1"/>
    <col min="15889" max="15889" width="19" style="4" customWidth="1"/>
    <col min="15890" max="16130" width="24" style="4"/>
    <col min="16131" max="16131" width="6.140625" style="4" customWidth="1"/>
    <col min="16132" max="16132" width="3.5703125" style="4" customWidth="1"/>
    <col min="16133" max="16133" width="26.7109375" style="4" customWidth="1"/>
    <col min="16134" max="16134" width="2.28515625" style="4" customWidth="1"/>
    <col min="16135" max="16135" width="19" style="4" customWidth="1"/>
    <col min="16136" max="16136" width="2.28515625" style="4" customWidth="1"/>
    <col min="16137" max="16137" width="19" style="4" customWidth="1"/>
    <col min="16138" max="16138" width="2.28515625" style="4" customWidth="1"/>
    <col min="16139" max="16139" width="20.5703125" style="4" customWidth="1"/>
    <col min="16140" max="16140" width="2.28515625" style="4" customWidth="1"/>
    <col min="16141" max="16141" width="19" style="4" customWidth="1"/>
    <col min="16142" max="16142" width="2.28515625" style="4" customWidth="1"/>
    <col min="16143" max="16143" width="19" style="4" customWidth="1"/>
    <col min="16144" max="16144" width="2.28515625" style="4" customWidth="1"/>
    <col min="16145" max="16145" width="19" style="4" customWidth="1"/>
    <col min="16146" max="16384" width="24" style="4"/>
  </cols>
  <sheetData>
    <row r="1" spans="1:17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>
      <c r="A3" s="5" t="s">
        <v>52</v>
      </c>
      <c r="J3" s="2"/>
      <c r="K3" s="2"/>
      <c r="L3" s="2"/>
      <c r="M3" s="2"/>
      <c r="N3" s="2"/>
      <c r="O3" s="2"/>
      <c r="P3" s="2"/>
      <c r="Q3" s="3"/>
    </row>
    <row r="4" spans="1:17">
      <c r="A4" s="5"/>
      <c r="B4" s="6"/>
      <c r="J4" s="2"/>
      <c r="K4" s="2"/>
      <c r="L4" s="2"/>
      <c r="M4" s="2"/>
      <c r="N4" s="2"/>
      <c r="O4" s="2"/>
      <c r="P4" s="2"/>
      <c r="Q4" s="3"/>
    </row>
    <row r="5" spans="1:17">
      <c r="B5" s="6"/>
      <c r="J5" s="2"/>
      <c r="K5" s="2"/>
      <c r="L5" s="2"/>
      <c r="M5" s="2"/>
      <c r="N5" s="2"/>
      <c r="O5" s="2"/>
      <c r="P5" s="2"/>
      <c r="Q5" s="3"/>
    </row>
    <row r="6" spans="1:17">
      <c r="B6" s="6"/>
      <c r="J6" s="2"/>
      <c r="K6" s="2"/>
      <c r="L6" s="2"/>
      <c r="M6" s="2"/>
      <c r="N6" s="2"/>
      <c r="O6" s="2"/>
      <c r="P6" s="2"/>
      <c r="Q6" s="3"/>
    </row>
    <row r="7" spans="1:17">
      <c r="B7" s="6"/>
    </row>
    <row r="8" spans="1:17">
      <c r="B8" s="6"/>
      <c r="G8" s="8"/>
      <c r="I8" s="8"/>
      <c r="K8" s="8"/>
      <c r="M8" s="8"/>
    </row>
    <row r="9" spans="1:17">
      <c r="B9" s="6"/>
      <c r="E9" s="8"/>
    </row>
    <row r="10" spans="1:17">
      <c r="A10" s="7" t="s">
        <v>1</v>
      </c>
      <c r="E10" s="9"/>
      <c r="F10" s="10"/>
      <c r="I10" s="11"/>
      <c r="K10" s="12" t="s">
        <v>2</v>
      </c>
      <c r="M10" s="12" t="s">
        <v>3</v>
      </c>
      <c r="O10" s="12"/>
    </row>
    <row r="11" spans="1:17">
      <c r="A11" s="13" t="s">
        <v>4</v>
      </c>
      <c r="C11" s="14" t="s">
        <v>5</v>
      </c>
      <c r="D11" s="15"/>
      <c r="E11" s="16" t="s">
        <v>6</v>
      </c>
      <c r="G11" s="16" t="s">
        <v>7</v>
      </c>
      <c r="I11" s="16" t="s">
        <v>8</v>
      </c>
      <c r="K11" s="16" t="s">
        <v>9</v>
      </c>
      <c r="M11" s="17" t="s">
        <v>9</v>
      </c>
      <c r="N11" s="18"/>
      <c r="O11" s="17" t="s">
        <v>10</v>
      </c>
      <c r="P11" s="18"/>
      <c r="Q11" s="19" t="s">
        <v>11</v>
      </c>
    </row>
    <row r="12" spans="1:17">
      <c r="A12" s="20">
        <v>1</v>
      </c>
      <c r="C12" s="21" t="s">
        <v>24</v>
      </c>
      <c r="D12" s="21"/>
      <c r="E12" s="22">
        <v>907136</v>
      </c>
      <c r="F12" s="39"/>
      <c r="G12" s="22">
        <v>119632</v>
      </c>
      <c r="H12" s="39"/>
      <c r="I12" s="22">
        <v>263746</v>
      </c>
      <c r="J12" s="39"/>
      <c r="K12" s="22">
        <v>743131</v>
      </c>
      <c r="L12" s="39"/>
      <c r="M12" s="22">
        <v>189553</v>
      </c>
      <c r="N12" s="40"/>
      <c r="O12" s="22">
        <v>3944</v>
      </c>
      <c r="P12" s="23"/>
      <c r="Q12" s="24">
        <v>2227142</v>
      </c>
    </row>
    <row r="13" spans="1:17">
      <c r="A13" s="20">
        <f t="shared" ref="A13:A25" si="0">+A12+1</f>
        <v>2</v>
      </c>
      <c r="C13" s="21" t="s">
        <v>12</v>
      </c>
      <c r="D13" s="21"/>
      <c r="E13" s="22">
        <v>871803</v>
      </c>
      <c r="F13" s="39"/>
      <c r="G13" s="22">
        <v>117503</v>
      </c>
      <c r="H13" s="39"/>
      <c r="I13" s="22">
        <v>246374</v>
      </c>
      <c r="J13" s="39"/>
      <c r="K13" s="22">
        <v>721700</v>
      </c>
      <c r="L13" s="39"/>
      <c r="M13" s="22">
        <v>187185</v>
      </c>
      <c r="N13" s="40"/>
      <c r="O13" s="22">
        <v>3729</v>
      </c>
      <c r="P13" s="23"/>
      <c r="Q13" s="24">
        <v>2148294</v>
      </c>
    </row>
    <row r="14" spans="1:17">
      <c r="A14" s="20">
        <f t="shared" si="0"/>
        <v>3</v>
      </c>
      <c r="C14" s="21" t="s">
        <v>13</v>
      </c>
      <c r="D14" s="21"/>
      <c r="E14" s="22">
        <v>817301</v>
      </c>
      <c r="F14" s="39"/>
      <c r="G14" s="22">
        <v>110805</v>
      </c>
      <c r="H14" s="39"/>
      <c r="I14" s="22">
        <v>219089</v>
      </c>
      <c r="J14" s="39"/>
      <c r="K14" s="22">
        <v>687012</v>
      </c>
      <c r="L14" s="39"/>
      <c r="M14" s="22">
        <v>164655</v>
      </c>
      <c r="N14" s="40"/>
      <c r="O14" s="22">
        <v>3455</v>
      </c>
      <c r="P14" s="23"/>
      <c r="Q14" s="24">
        <v>2002317</v>
      </c>
    </row>
    <row r="15" spans="1:17">
      <c r="A15" s="20">
        <f t="shared" si="0"/>
        <v>4</v>
      </c>
      <c r="C15" s="21" t="s">
        <v>14</v>
      </c>
      <c r="D15" s="21"/>
      <c r="E15" s="22">
        <v>691486</v>
      </c>
      <c r="F15" s="39"/>
      <c r="G15" s="22">
        <v>96974</v>
      </c>
      <c r="H15" s="39"/>
      <c r="I15" s="22">
        <v>168188</v>
      </c>
      <c r="J15" s="39"/>
      <c r="K15" s="22">
        <v>575403</v>
      </c>
      <c r="L15" s="39"/>
      <c r="M15" s="22">
        <v>139268</v>
      </c>
      <c r="N15" s="40"/>
      <c r="O15" s="22">
        <v>3011</v>
      </c>
      <c r="P15" s="23"/>
      <c r="Q15" s="24">
        <v>1674330</v>
      </c>
    </row>
    <row r="16" spans="1:17">
      <c r="A16" s="20">
        <f t="shared" si="0"/>
        <v>5</v>
      </c>
      <c r="C16" s="21" t="s">
        <v>15</v>
      </c>
      <c r="D16" s="21"/>
      <c r="E16" s="22">
        <v>761435</v>
      </c>
      <c r="F16" s="39"/>
      <c r="G16" s="22">
        <v>96706</v>
      </c>
      <c r="H16" s="39"/>
      <c r="I16" s="22">
        <v>144983</v>
      </c>
      <c r="J16" s="39"/>
      <c r="K16" s="22">
        <v>692645</v>
      </c>
      <c r="L16" s="39"/>
      <c r="M16" s="22">
        <v>123823</v>
      </c>
      <c r="N16" s="40"/>
      <c r="O16" s="22">
        <v>3029</v>
      </c>
      <c r="P16" s="23"/>
      <c r="Q16" s="24">
        <v>1822621</v>
      </c>
    </row>
    <row r="17" spans="1:17">
      <c r="A17" s="20">
        <f t="shared" si="0"/>
        <v>6</v>
      </c>
      <c r="C17" s="21" t="s">
        <v>16</v>
      </c>
      <c r="D17" s="21"/>
      <c r="E17" s="22">
        <v>944337</v>
      </c>
      <c r="F17" s="39"/>
      <c r="G17" s="22">
        <v>113913</v>
      </c>
      <c r="H17" s="39"/>
      <c r="I17" s="22">
        <v>170911</v>
      </c>
      <c r="J17" s="39"/>
      <c r="K17" s="22">
        <v>868673</v>
      </c>
      <c r="L17" s="39"/>
      <c r="M17" s="22">
        <v>137622</v>
      </c>
      <c r="N17" s="40"/>
      <c r="O17" s="22">
        <v>3837</v>
      </c>
      <c r="P17" s="23"/>
      <c r="Q17" s="24">
        <v>2239293</v>
      </c>
    </row>
    <row r="18" spans="1:17">
      <c r="A18" s="20">
        <f t="shared" si="0"/>
        <v>7</v>
      </c>
      <c r="C18" s="21" t="s">
        <v>17</v>
      </c>
      <c r="D18" s="21"/>
      <c r="E18" s="22">
        <v>1117021</v>
      </c>
      <c r="F18" s="39"/>
      <c r="G18" s="22">
        <v>120186</v>
      </c>
      <c r="H18" s="39"/>
      <c r="I18" s="22">
        <v>196258</v>
      </c>
      <c r="J18" s="39"/>
      <c r="K18" s="22">
        <v>938156</v>
      </c>
      <c r="L18" s="39"/>
      <c r="M18" s="22">
        <v>160930</v>
      </c>
      <c r="N18" s="40"/>
      <c r="O18" s="22">
        <v>4215</v>
      </c>
      <c r="P18" s="23"/>
      <c r="Q18" s="24">
        <v>2536766</v>
      </c>
    </row>
    <row r="19" spans="1:17">
      <c r="A19" s="20">
        <f t="shared" si="0"/>
        <v>8</v>
      </c>
      <c r="C19" s="21" t="s">
        <v>18</v>
      </c>
      <c r="D19" s="21"/>
      <c r="E19" s="22">
        <v>1052872</v>
      </c>
      <c r="F19" s="39"/>
      <c r="G19" s="22">
        <v>116637</v>
      </c>
      <c r="H19" s="39"/>
      <c r="I19" s="22">
        <v>191192</v>
      </c>
      <c r="J19" s="39"/>
      <c r="K19" s="22">
        <v>892807</v>
      </c>
      <c r="L19" s="39"/>
      <c r="M19" s="22">
        <v>167114</v>
      </c>
      <c r="N19" s="40"/>
      <c r="O19" s="22">
        <v>3983</v>
      </c>
      <c r="P19" s="23"/>
      <c r="Q19" s="24">
        <v>2424605</v>
      </c>
    </row>
    <row r="20" spans="1:17">
      <c r="A20" s="20">
        <f t="shared" si="0"/>
        <v>9</v>
      </c>
      <c r="C20" s="21" t="s">
        <v>19</v>
      </c>
      <c r="D20" s="21"/>
      <c r="E20" s="22">
        <v>874835</v>
      </c>
      <c r="F20" s="39"/>
      <c r="G20" s="22">
        <v>124588</v>
      </c>
      <c r="H20" s="39"/>
      <c r="I20" s="22">
        <v>154050</v>
      </c>
      <c r="J20" s="39"/>
      <c r="K20" s="22">
        <v>826601</v>
      </c>
      <c r="L20" s="39"/>
      <c r="M20" s="22">
        <v>128689</v>
      </c>
      <c r="N20" s="40"/>
      <c r="O20" s="22">
        <v>3896</v>
      </c>
      <c r="P20" s="23"/>
      <c r="Q20" s="24">
        <v>2112659</v>
      </c>
    </row>
    <row r="21" spans="1:17">
      <c r="A21" s="20">
        <f t="shared" si="0"/>
        <v>10</v>
      </c>
      <c r="C21" s="21" t="s">
        <v>20</v>
      </c>
      <c r="D21" s="21"/>
      <c r="E21" s="22">
        <v>740225</v>
      </c>
      <c r="F21" s="39"/>
      <c r="G21" s="22">
        <v>142816</v>
      </c>
      <c r="H21" s="39"/>
      <c r="I21" s="22">
        <v>171935</v>
      </c>
      <c r="J21" s="39"/>
      <c r="K21" s="22">
        <v>646943</v>
      </c>
      <c r="L21" s="39"/>
      <c r="M21" s="22">
        <v>144523</v>
      </c>
      <c r="N21" s="40"/>
      <c r="O21" s="22">
        <v>4855</v>
      </c>
      <c r="P21" s="23"/>
      <c r="Q21" s="24">
        <v>1851297</v>
      </c>
    </row>
    <row r="22" spans="1:17">
      <c r="A22" s="20">
        <f t="shared" si="0"/>
        <v>11</v>
      </c>
      <c r="C22" s="21" t="s">
        <v>21</v>
      </c>
      <c r="D22" s="21"/>
      <c r="E22" s="22">
        <v>824424</v>
      </c>
      <c r="F22" s="39"/>
      <c r="G22" s="22">
        <v>118741</v>
      </c>
      <c r="H22" s="39"/>
      <c r="I22" s="22">
        <v>196842</v>
      </c>
      <c r="J22" s="39"/>
      <c r="K22" s="22">
        <v>730447</v>
      </c>
      <c r="L22" s="39"/>
      <c r="M22" s="22">
        <v>165254</v>
      </c>
      <c r="N22" s="40"/>
      <c r="O22" s="22">
        <v>4747</v>
      </c>
      <c r="P22" s="23"/>
      <c r="Q22" s="24">
        <v>2040455</v>
      </c>
    </row>
    <row r="23" spans="1:17">
      <c r="A23" s="20">
        <f t="shared" si="0"/>
        <v>12</v>
      </c>
      <c r="C23" s="25" t="s">
        <v>25</v>
      </c>
      <c r="D23" s="21"/>
      <c r="E23" s="22">
        <v>902937</v>
      </c>
      <c r="F23" s="39"/>
      <c r="G23" s="22">
        <v>120041</v>
      </c>
      <c r="H23" s="39"/>
      <c r="I23" s="22">
        <v>238443</v>
      </c>
      <c r="J23" s="39"/>
      <c r="K23" s="22">
        <v>773827</v>
      </c>
      <c r="L23" s="39"/>
      <c r="M23" s="22">
        <v>181710</v>
      </c>
      <c r="N23" s="40"/>
      <c r="O23" s="22">
        <v>4126</v>
      </c>
      <c r="P23" s="23"/>
      <c r="Q23" s="24">
        <v>2221084</v>
      </c>
    </row>
    <row r="24" spans="1:17">
      <c r="A24" s="20">
        <f t="shared" si="0"/>
        <v>13</v>
      </c>
      <c r="C24" s="21"/>
      <c r="D24" s="21"/>
      <c r="E24" s="26"/>
      <c r="G24" s="27"/>
      <c r="I24" s="26"/>
      <c r="J24" s="28"/>
      <c r="K24" s="26"/>
      <c r="L24" s="28"/>
      <c r="M24" s="29"/>
      <c r="N24" s="30"/>
      <c r="O24" s="29"/>
      <c r="P24" s="30"/>
      <c r="Q24" s="31"/>
    </row>
    <row r="25" spans="1:17" ht="12.75" customHeight="1" thickBot="1">
      <c r="A25" s="20">
        <f t="shared" si="0"/>
        <v>14</v>
      </c>
      <c r="C25" s="32" t="s">
        <v>22</v>
      </c>
      <c r="D25" s="33"/>
      <c r="E25" s="34">
        <f>AVERAGE(E12:E23)</f>
        <v>875484.33333333337</v>
      </c>
      <c r="G25" s="34">
        <f>AVERAGE(G12:G23)</f>
        <v>116545.16666666667</v>
      </c>
      <c r="H25" s="2"/>
      <c r="I25" s="34">
        <f>AVERAGE(I12:I23)</f>
        <v>196834.25</v>
      </c>
      <c r="J25" s="35"/>
      <c r="K25" s="34">
        <f>AVERAGE(K12:K23)</f>
        <v>758112.08333333337</v>
      </c>
      <c r="L25" s="36"/>
      <c r="M25" s="34">
        <f>AVERAGE(M12:M23)</f>
        <v>157527.16666666666</v>
      </c>
      <c r="N25" s="37"/>
      <c r="O25" s="34">
        <f>AVERAGE(O12:O23)</f>
        <v>3902.25</v>
      </c>
      <c r="P25" s="37"/>
      <c r="Q25" s="34">
        <f>AVERAGE(Q12:Q23)</f>
        <v>2108405.25</v>
      </c>
    </row>
    <row r="26" spans="1:17" ht="12.75" thickTop="1">
      <c r="E26" s="38"/>
    </row>
    <row r="27" spans="1:17">
      <c r="E27" s="38"/>
    </row>
    <row r="28" spans="1:17">
      <c r="E28" s="38"/>
    </row>
    <row r="29" spans="1:17">
      <c r="E29" s="38"/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6"/>
  <sheetViews>
    <sheetView tabSelected="1" topLeftCell="A37" zoomScale="120" zoomScaleNormal="120" workbookViewId="0">
      <selection activeCell="E68" sqref="E68"/>
    </sheetView>
  </sheetViews>
  <sheetFormatPr defaultRowHeight="15"/>
  <cols>
    <col min="1" max="1" width="5.28515625" customWidth="1"/>
    <col min="2" max="2" width="4" customWidth="1"/>
    <col min="3" max="3" width="22.85546875" bestFit="1" customWidth="1"/>
    <col min="4" max="4" width="4.42578125" customWidth="1"/>
    <col min="5" max="5" width="18.28515625" bestFit="1" customWidth="1"/>
    <col min="6" max="6" width="3.28515625" customWidth="1"/>
    <col min="7" max="7" width="18" bestFit="1" customWidth="1"/>
    <col min="8" max="8" width="3.140625" customWidth="1"/>
    <col min="9" max="9" width="12.42578125" bestFit="1" customWidth="1"/>
    <col min="10" max="10" width="4.140625" customWidth="1"/>
    <col min="11" max="11" width="16.28515625" bestFit="1" customWidth="1"/>
    <col min="12" max="12" width="1.42578125" bestFit="1" customWidth="1"/>
    <col min="13" max="13" width="8.42578125" bestFit="1" customWidth="1"/>
    <col min="14" max="14" width="5" customWidth="1"/>
    <col min="15" max="15" width="14.140625" bestFit="1" customWidth="1"/>
    <col min="16" max="16" width="2.5703125" bestFit="1" customWidth="1"/>
    <col min="17" max="17" width="19" bestFit="1" customWidth="1"/>
    <col min="18" max="18" width="29.140625" customWidth="1"/>
    <col min="19" max="256" width="21.42578125" customWidth="1"/>
  </cols>
  <sheetData>
    <row r="1" spans="1:20">
      <c r="A1" s="1" t="s">
        <v>0</v>
      </c>
      <c r="B1" s="2"/>
      <c r="C1" s="2"/>
      <c r="D1" s="2"/>
      <c r="E1" s="2"/>
      <c r="F1" s="2"/>
      <c r="G1" s="3"/>
      <c r="H1" s="2"/>
      <c r="I1" s="41"/>
      <c r="J1" s="41"/>
      <c r="K1" s="41"/>
      <c r="L1" s="41"/>
      <c r="M1" s="41"/>
      <c r="N1" s="41"/>
      <c r="O1" s="42"/>
      <c r="P1" s="43"/>
      <c r="Q1" s="4" t="s">
        <v>26</v>
      </c>
      <c r="R1" s="44"/>
    </row>
    <row r="2" spans="1:20">
      <c r="A2" s="1" t="s">
        <v>27</v>
      </c>
      <c r="B2" s="2"/>
      <c r="C2" s="2"/>
      <c r="D2" s="2"/>
      <c r="E2" s="2"/>
      <c r="F2" s="2"/>
      <c r="G2" s="2"/>
      <c r="H2" s="2"/>
      <c r="I2" s="41"/>
      <c r="J2" s="41"/>
      <c r="K2" s="41"/>
      <c r="L2" s="41"/>
      <c r="M2" s="41"/>
      <c r="N2" s="41"/>
      <c r="O2" s="43"/>
      <c r="P2" s="43"/>
      <c r="Q2" s="44"/>
      <c r="R2" s="44"/>
    </row>
    <row r="3" spans="1:20">
      <c r="A3" s="5" t="s">
        <v>224</v>
      </c>
      <c r="B3" s="44"/>
      <c r="C3" s="44"/>
      <c r="D3" s="44"/>
      <c r="E3" s="44"/>
      <c r="F3" s="44"/>
      <c r="G3" s="44"/>
      <c r="H3" s="44"/>
      <c r="I3" s="43"/>
      <c r="J3" s="43"/>
      <c r="K3" s="43"/>
      <c r="L3" s="43" t="s">
        <v>26</v>
      </c>
      <c r="M3" s="43"/>
      <c r="N3" s="43"/>
      <c r="O3" s="43"/>
      <c r="P3" s="43"/>
      <c r="Q3" s="44"/>
      <c r="R3" s="44"/>
    </row>
    <row r="4" spans="1:20">
      <c r="A4" s="5"/>
      <c r="B4" s="6"/>
      <c r="C4" s="44"/>
      <c r="D4" s="44"/>
      <c r="E4" s="44"/>
      <c r="F4" s="44"/>
      <c r="G4" s="44"/>
      <c r="H4" s="44"/>
      <c r="I4" s="43"/>
      <c r="J4" s="43"/>
      <c r="K4" s="43"/>
      <c r="L4" s="43"/>
      <c r="M4" s="43"/>
      <c r="N4" s="43"/>
      <c r="O4" s="43"/>
      <c r="P4" s="43"/>
      <c r="Q4" s="44"/>
      <c r="R4" s="44"/>
    </row>
    <row r="5" spans="1:20">
      <c r="A5" s="44"/>
      <c r="B5" s="6"/>
      <c r="C5" s="44"/>
      <c r="D5" s="44"/>
      <c r="E5" s="44"/>
      <c r="F5" s="44"/>
      <c r="G5" s="44"/>
      <c r="H5" s="44"/>
      <c r="I5" s="43"/>
      <c r="J5" s="43"/>
      <c r="K5" s="43"/>
      <c r="L5" s="43"/>
      <c r="M5" s="43"/>
      <c r="N5" s="43"/>
      <c r="O5" s="43"/>
      <c r="P5" s="43"/>
      <c r="Q5" s="44"/>
      <c r="R5" s="44"/>
    </row>
    <row r="6" spans="1:20">
      <c r="A6" s="44"/>
      <c r="B6" s="6"/>
      <c r="C6" s="44"/>
      <c r="D6" s="44"/>
      <c r="E6" s="44"/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4"/>
      <c r="R6" s="44"/>
    </row>
    <row r="7" spans="1:20">
      <c r="A7" s="44"/>
      <c r="B7" s="6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20">
      <c r="A8" s="44"/>
      <c r="B8" s="6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0">
      <c r="A9" s="44"/>
      <c r="B9" s="6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20">
      <c r="A10" s="7" t="s">
        <v>1</v>
      </c>
      <c r="B10" s="44"/>
      <c r="C10" s="44"/>
      <c r="D10" s="44"/>
      <c r="E10" s="9"/>
      <c r="F10" s="45"/>
      <c r="G10" s="43"/>
      <c r="H10" s="43"/>
      <c r="I10" s="46"/>
      <c r="J10" s="44"/>
      <c r="K10" s="12" t="s">
        <v>28</v>
      </c>
      <c r="L10" s="44"/>
      <c r="M10" s="12" t="s">
        <v>29</v>
      </c>
      <c r="N10" s="44"/>
      <c r="O10" s="18" t="s">
        <v>30</v>
      </c>
      <c r="P10" s="44"/>
      <c r="Q10" s="47" t="s">
        <v>31</v>
      </c>
      <c r="R10" s="44"/>
    </row>
    <row r="11" spans="1:20">
      <c r="A11" s="13" t="s">
        <v>4</v>
      </c>
      <c r="B11" s="44"/>
      <c r="C11" s="14" t="s">
        <v>32</v>
      </c>
      <c r="D11" s="15"/>
      <c r="E11" s="16" t="s">
        <v>33</v>
      </c>
      <c r="F11" s="43"/>
      <c r="G11" s="19" t="s">
        <v>34</v>
      </c>
      <c r="H11" s="43"/>
      <c r="I11" s="19" t="s">
        <v>35</v>
      </c>
      <c r="J11" s="43"/>
      <c r="K11" s="19" t="s">
        <v>36</v>
      </c>
      <c r="L11" s="43"/>
      <c r="M11" s="48" t="s">
        <v>37</v>
      </c>
      <c r="N11" s="18"/>
      <c r="O11" s="17" t="s">
        <v>38</v>
      </c>
      <c r="P11" s="44"/>
      <c r="Q11" s="49" t="s">
        <v>39</v>
      </c>
      <c r="R11" s="44"/>
    </row>
    <row r="12" spans="1:20">
      <c r="A12" s="20">
        <v>1</v>
      </c>
      <c r="B12" s="44"/>
      <c r="C12" s="367">
        <v>42339</v>
      </c>
      <c r="D12" s="21"/>
      <c r="E12" s="50">
        <v>3066843390.2150011</v>
      </c>
      <c r="F12" s="51"/>
      <c r="G12" s="50">
        <v>1107959232.0949979</v>
      </c>
      <c r="H12" s="52"/>
      <c r="I12" s="53">
        <v>3987340.66</v>
      </c>
      <c r="J12" s="52"/>
      <c r="K12" s="50">
        <v>374339799.4000001</v>
      </c>
      <c r="L12" s="52"/>
      <c r="M12" s="54">
        <v>0</v>
      </c>
      <c r="N12" s="55"/>
      <c r="O12" s="56">
        <v>4553129762.3699989</v>
      </c>
      <c r="P12" s="44"/>
      <c r="Q12" s="43">
        <v>48409604.891599998</v>
      </c>
      <c r="R12" s="368"/>
      <c r="S12" s="369"/>
      <c r="T12" s="370"/>
    </row>
    <row r="13" spans="1:20">
      <c r="A13" s="20">
        <v>2</v>
      </c>
      <c r="B13" s="44"/>
      <c r="C13" s="367">
        <v>42370</v>
      </c>
      <c r="D13" s="21"/>
      <c r="E13" s="50">
        <v>3070440739.480001</v>
      </c>
      <c r="F13" s="58"/>
      <c r="G13" s="50">
        <v>1108945242.6349978</v>
      </c>
      <c r="H13" s="59"/>
      <c r="I13" s="60">
        <v>3987340.66</v>
      </c>
      <c r="J13" s="59"/>
      <c r="K13" s="50">
        <v>375408505.01000011</v>
      </c>
      <c r="L13" s="59"/>
      <c r="M13" s="60">
        <v>0</v>
      </c>
      <c r="N13" s="61"/>
      <c r="O13" s="56">
        <v>4558781827.7849989</v>
      </c>
      <c r="P13" s="44"/>
      <c r="Q13" s="43">
        <v>48409604.891599998</v>
      </c>
      <c r="R13" s="57"/>
      <c r="S13" s="369"/>
      <c r="T13" s="370"/>
    </row>
    <row r="14" spans="1:20">
      <c r="A14" s="20">
        <v>3</v>
      </c>
      <c r="B14" s="44"/>
      <c r="C14" s="21" t="s">
        <v>12</v>
      </c>
      <c r="D14" s="21"/>
      <c r="E14" s="50">
        <v>3075370633.295001</v>
      </c>
      <c r="F14" s="58"/>
      <c r="G14" s="50">
        <v>1111919310.8049979</v>
      </c>
      <c r="H14" s="59"/>
      <c r="I14" s="60">
        <v>3987340.66</v>
      </c>
      <c r="J14" s="59"/>
      <c r="K14" s="50">
        <v>375936492.49000013</v>
      </c>
      <c r="L14" s="59"/>
      <c r="M14" s="60">
        <v>0</v>
      </c>
      <c r="N14" s="61"/>
      <c r="O14" s="56">
        <v>4567213777.249999</v>
      </c>
      <c r="P14" s="44"/>
      <c r="Q14" s="43">
        <v>48409604.891599998</v>
      </c>
      <c r="R14" s="44"/>
      <c r="S14" s="369"/>
      <c r="T14" s="370"/>
    </row>
    <row r="15" spans="1:20">
      <c r="A15" s="20">
        <v>4</v>
      </c>
      <c r="B15" s="44"/>
      <c r="C15" s="21" t="s">
        <v>13</v>
      </c>
      <c r="D15" s="21"/>
      <c r="E15" s="50">
        <v>3078750124.3100009</v>
      </c>
      <c r="F15" s="58"/>
      <c r="G15" s="50">
        <v>1115372581.5649979</v>
      </c>
      <c r="H15" s="59"/>
      <c r="I15" s="60">
        <v>3987340.66</v>
      </c>
      <c r="J15" s="59"/>
      <c r="K15" s="50">
        <v>376284187.70000017</v>
      </c>
      <c r="L15" s="59"/>
      <c r="M15" s="60">
        <v>0</v>
      </c>
      <c r="N15" s="61"/>
      <c r="O15" s="56">
        <v>4574394234.2349987</v>
      </c>
      <c r="P15" s="44"/>
      <c r="Q15" s="43">
        <v>48409604.891599998</v>
      </c>
      <c r="R15" s="44"/>
      <c r="S15" s="369"/>
      <c r="T15" s="371"/>
    </row>
    <row r="16" spans="1:20">
      <c r="A16" s="20">
        <v>5</v>
      </c>
      <c r="B16" s="44"/>
      <c r="C16" s="21" t="s">
        <v>14</v>
      </c>
      <c r="D16" s="21"/>
      <c r="E16" s="50">
        <v>3082446838.2950006</v>
      </c>
      <c r="F16" s="58"/>
      <c r="G16" s="50">
        <v>1121126366.1249979</v>
      </c>
      <c r="H16" s="59"/>
      <c r="I16" s="60">
        <v>3987340.66</v>
      </c>
      <c r="J16" s="59"/>
      <c r="K16" s="50">
        <v>376454472.03000021</v>
      </c>
      <c r="L16" s="59"/>
      <c r="M16" s="60">
        <v>0</v>
      </c>
      <c r="N16" s="61"/>
      <c r="O16" s="56">
        <v>4584015017.1099987</v>
      </c>
      <c r="P16" s="44"/>
      <c r="Q16" s="43">
        <v>48409604.891599998</v>
      </c>
      <c r="R16" s="44"/>
      <c r="S16" s="369"/>
      <c r="T16" s="371"/>
    </row>
    <row r="17" spans="1:20">
      <c r="A17" s="20">
        <v>6</v>
      </c>
      <c r="B17" s="44"/>
      <c r="C17" s="21" t="s">
        <v>15</v>
      </c>
      <c r="D17" s="21"/>
      <c r="E17" s="50">
        <v>3092232272.6900005</v>
      </c>
      <c r="F17" s="58"/>
      <c r="G17" s="50">
        <v>1122689074.444998</v>
      </c>
      <c r="H17" s="59"/>
      <c r="I17" s="60">
        <v>3987340.66</v>
      </c>
      <c r="J17" s="59"/>
      <c r="K17" s="50">
        <v>376443731.26000023</v>
      </c>
      <c r="L17" s="59"/>
      <c r="M17" s="60">
        <v>0</v>
      </c>
      <c r="N17" s="61"/>
      <c r="O17" s="56">
        <v>4595352419.0549984</v>
      </c>
      <c r="P17" s="44"/>
      <c r="Q17" s="43">
        <v>48409604.891599998</v>
      </c>
      <c r="S17" s="369"/>
      <c r="T17" s="371"/>
    </row>
    <row r="18" spans="1:20">
      <c r="A18" s="20">
        <v>7</v>
      </c>
      <c r="B18" s="44"/>
      <c r="C18" s="21" t="s">
        <v>16</v>
      </c>
      <c r="D18" s="21"/>
      <c r="E18" s="50">
        <v>3099763721.9650002</v>
      </c>
      <c r="F18" s="58"/>
      <c r="G18" s="50">
        <v>1124253050.0549979</v>
      </c>
      <c r="H18" s="59"/>
      <c r="I18" s="60">
        <v>3987340.66</v>
      </c>
      <c r="J18" s="59"/>
      <c r="K18" s="50">
        <v>376432990.49000025</v>
      </c>
      <c r="L18" s="59"/>
      <c r="M18" s="60">
        <v>0</v>
      </c>
      <c r="N18" s="61"/>
      <c r="O18" s="56">
        <v>4604437103.1699982</v>
      </c>
      <c r="P18" s="44"/>
      <c r="Q18" s="43">
        <v>48409604.891599998</v>
      </c>
      <c r="S18" s="369"/>
      <c r="T18" s="371"/>
    </row>
    <row r="19" spans="1:20">
      <c r="A19" s="20">
        <v>8</v>
      </c>
      <c r="B19" s="44"/>
      <c r="C19" s="21" t="s">
        <v>17</v>
      </c>
      <c r="D19" s="21"/>
      <c r="E19" s="50">
        <v>3104431071.21</v>
      </c>
      <c r="F19" s="58"/>
      <c r="G19" s="50">
        <v>1124394836.3349979</v>
      </c>
      <c r="H19" s="59"/>
      <c r="I19" s="60">
        <v>3987340.66</v>
      </c>
      <c r="J19" s="59"/>
      <c r="K19" s="50">
        <v>376422249.72000027</v>
      </c>
      <c r="L19" s="59"/>
      <c r="M19" s="60">
        <v>0</v>
      </c>
      <c r="N19" s="61"/>
      <c r="O19" s="56">
        <v>4609235497.9249983</v>
      </c>
      <c r="P19" s="44"/>
      <c r="Q19" s="43">
        <v>48409604.891599998</v>
      </c>
      <c r="S19" s="369"/>
      <c r="T19" s="371"/>
    </row>
    <row r="20" spans="1:20">
      <c r="A20" s="20">
        <v>9</v>
      </c>
      <c r="B20" s="44"/>
      <c r="C20" s="21" t="s">
        <v>18</v>
      </c>
      <c r="D20" s="21"/>
      <c r="E20" s="50">
        <v>3107353420.4749999</v>
      </c>
      <c r="F20" s="58"/>
      <c r="G20" s="50">
        <v>1130562471.7949977</v>
      </c>
      <c r="H20" s="59"/>
      <c r="I20" s="60">
        <v>3987340.66</v>
      </c>
      <c r="J20" s="59"/>
      <c r="K20" s="50">
        <v>376411508.95000029</v>
      </c>
      <c r="L20" s="59"/>
      <c r="M20" s="60">
        <v>0</v>
      </c>
      <c r="N20" s="61"/>
      <c r="O20" s="56">
        <v>4618314741.8799973</v>
      </c>
      <c r="P20" s="44"/>
      <c r="Q20" s="43">
        <v>48409604.891599998</v>
      </c>
      <c r="S20" s="369"/>
      <c r="T20" s="371"/>
    </row>
    <row r="21" spans="1:20">
      <c r="A21" s="20">
        <v>10</v>
      </c>
      <c r="B21" s="44"/>
      <c r="C21" s="21" t="s">
        <v>19</v>
      </c>
      <c r="D21" s="21"/>
      <c r="E21" s="50">
        <v>3110225769.7499995</v>
      </c>
      <c r="F21" s="58"/>
      <c r="G21" s="50">
        <v>1135619298.1249979</v>
      </c>
      <c r="H21" s="59"/>
      <c r="I21" s="60">
        <v>3987340.66</v>
      </c>
      <c r="J21" s="59"/>
      <c r="K21" s="50">
        <v>376400768.18000031</v>
      </c>
      <c r="L21" s="59"/>
      <c r="M21" s="60">
        <v>0</v>
      </c>
      <c r="N21" s="61"/>
      <c r="O21" s="56">
        <v>4626233176.7149973</v>
      </c>
      <c r="P21" s="44"/>
      <c r="Q21" s="43">
        <v>48409604.891599998</v>
      </c>
      <c r="S21" s="369"/>
      <c r="T21" s="371"/>
    </row>
    <row r="22" spans="1:20">
      <c r="A22" s="20">
        <v>11</v>
      </c>
      <c r="B22" s="44"/>
      <c r="C22" s="21" t="s">
        <v>20</v>
      </c>
      <c r="D22" s="21"/>
      <c r="E22" s="50">
        <v>3114900294.5349994</v>
      </c>
      <c r="F22" s="58"/>
      <c r="G22" s="50">
        <v>1146290162.204998</v>
      </c>
      <c r="H22" s="59"/>
      <c r="I22" s="60">
        <v>3987340.66</v>
      </c>
      <c r="J22" s="59"/>
      <c r="K22" s="50">
        <v>376390027.41000032</v>
      </c>
      <c r="L22" s="59"/>
      <c r="M22" s="60">
        <v>0</v>
      </c>
      <c r="N22" s="61"/>
      <c r="O22" s="56">
        <v>4641567824.8099976</v>
      </c>
      <c r="P22" s="44"/>
      <c r="Q22" s="43">
        <v>48409604.891599998</v>
      </c>
      <c r="S22" s="369"/>
      <c r="T22" s="371"/>
    </row>
    <row r="23" spans="1:20">
      <c r="A23" s="20">
        <v>12</v>
      </c>
      <c r="B23" s="44"/>
      <c r="C23" s="21" t="s">
        <v>21</v>
      </c>
      <c r="D23" s="21"/>
      <c r="E23" s="50">
        <v>3122152320.3399992</v>
      </c>
      <c r="F23" s="58"/>
      <c r="G23" s="50">
        <v>1148690806.3549979</v>
      </c>
      <c r="H23" s="59"/>
      <c r="I23" s="60">
        <v>3987340.66</v>
      </c>
      <c r="J23" s="59"/>
      <c r="K23" s="50">
        <v>376836757.63000035</v>
      </c>
      <c r="L23" s="59"/>
      <c r="M23" s="60">
        <v>0</v>
      </c>
      <c r="N23" s="61"/>
      <c r="O23" s="56">
        <v>4651667224.9849968</v>
      </c>
      <c r="P23" s="44"/>
      <c r="Q23" s="43">
        <v>48409604.891599998</v>
      </c>
      <c r="S23" s="369"/>
      <c r="T23" s="371"/>
    </row>
    <row r="24" spans="1:20">
      <c r="A24" s="20">
        <v>13</v>
      </c>
      <c r="B24" s="44"/>
      <c r="C24" s="372">
        <v>42705</v>
      </c>
      <c r="D24" s="21"/>
      <c r="E24" s="50">
        <v>3155903467.5249991</v>
      </c>
      <c r="F24" s="58"/>
      <c r="G24" s="62">
        <v>1151471490.1749978</v>
      </c>
      <c r="H24" s="59"/>
      <c r="I24" s="60">
        <v>3987340.66</v>
      </c>
      <c r="J24" s="59"/>
      <c r="K24" s="50">
        <v>411830016.84000039</v>
      </c>
      <c r="L24" s="59"/>
      <c r="M24" s="60">
        <v>0</v>
      </c>
      <c r="N24" s="61"/>
      <c r="O24" s="56">
        <v>4723192315.1999969</v>
      </c>
      <c r="P24" s="44"/>
      <c r="Q24" s="43">
        <v>48409604.891599998</v>
      </c>
      <c r="S24" s="369"/>
      <c r="T24" s="371"/>
    </row>
    <row r="25" spans="1:20">
      <c r="A25" s="20">
        <v>14</v>
      </c>
      <c r="B25" s="44"/>
      <c r="C25" s="21"/>
      <c r="D25" s="21"/>
      <c r="E25" s="26"/>
      <c r="F25" s="44"/>
      <c r="G25" s="50"/>
      <c r="H25" s="44"/>
      <c r="I25" s="26"/>
      <c r="J25" s="28"/>
      <c r="K25" s="26"/>
      <c r="L25" s="28"/>
      <c r="M25" s="29"/>
      <c r="N25" s="30"/>
      <c r="O25" s="31"/>
      <c r="P25" s="44"/>
      <c r="Q25" s="31"/>
      <c r="T25" s="373"/>
    </row>
    <row r="26" spans="1:20" ht="15.75" thickBot="1">
      <c r="A26" s="20">
        <v>15</v>
      </c>
      <c r="B26" s="44"/>
      <c r="C26" s="33" t="s">
        <v>40</v>
      </c>
      <c r="D26" s="33"/>
      <c r="E26" s="63">
        <f>AVERAGE(E12:E24)</f>
        <v>3098524158.7757692</v>
      </c>
      <c r="F26" s="44"/>
      <c r="G26" s="63">
        <f>AVERAGE(G12:G24)</f>
        <v>1126868763.2857671</v>
      </c>
      <c r="H26" s="2"/>
      <c r="I26" s="63">
        <f>AVERAGE(I12:I24)</f>
        <v>3987340.6599999988</v>
      </c>
      <c r="J26" s="35"/>
      <c r="K26" s="63">
        <f>AVERAGE(K12:K24)</f>
        <v>378891654.39307714</v>
      </c>
      <c r="L26" s="36"/>
      <c r="M26" s="63">
        <f>AVERAGE(M12:M24)</f>
        <v>0</v>
      </c>
      <c r="N26" s="37"/>
      <c r="O26" s="64">
        <f>AVERAGE(O12:O24)</f>
        <v>4608271917.1146135</v>
      </c>
      <c r="P26" s="44"/>
      <c r="Q26" s="63">
        <f>AVERAGE(Q12:Q24)</f>
        <v>48409604.891600005</v>
      </c>
      <c r="T26" s="374"/>
    </row>
    <row r="27" spans="1:20" ht="15.75" thickTop="1">
      <c r="A27" s="20">
        <v>16</v>
      </c>
      <c r="B27" s="65"/>
      <c r="C27" s="65"/>
      <c r="D27" s="65"/>
      <c r="E27" s="66" t="s">
        <v>26</v>
      </c>
      <c r="F27" s="66"/>
      <c r="G27" s="66" t="s">
        <v>26</v>
      </c>
      <c r="H27" s="66"/>
      <c r="I27" s="66"/>
      <c r="J27" s="66"/>
      <c r="K27" s="66" t="s">
        <v>26</v>
      </c>
      <c r="L27" s="66"/>
      <c r="M27" s="66"/>
      <c r="N27" s="66"/>
      <c r="O27" s="66" t="s">
        <v>26</v>
      </c>
      <c r="P27" s="67" t="s">
        <v>26</v>
      </c>
      <c r="Q27" s="44"/>
      <c r="T27" s="381"/>
    </row>
    <row r="28" spans="1:20">
      <c r="A28" s="20">
        <v>17</v>
      </c>
      <c r="B28" s="44"/>
      <c r="C28" s="44"/>
      <c r="D28" s="44"/>
      <c r="E28" s="18"/>
      <c r="F28" s="10"/>
      <c r="G28" s="44"/>
      <c r="H28" s="44"/>
      <c r="I28" s="44"/>
      <c r="J28" s="9"/>
      <c r="K28" s="44"/>
      <c r="L28" s="9"/>
      <c r="M28" s="9"/>
      <c r="N28" s="9"/>
      <c r="O28" s="18"/>
      <c r="P28" s="44"/>
      <c r="Q28" s="44"/>
      <c r="T28" s="373"/>
    </row>
    <row r="29" spans="1:20">
      <c r="A29" s="20">
        <v>18</v>
      </c>
      <c r="B29" s="44"/>
      <c r="C29" s="44"/>
      <c r="D29" s="44"/>
      <c r="E29" s="9"/>
      <c r="F29" s="10"/>
      <c r="G29" s="44"/>
      <c r="H29" s="44"/>
      <c r="I29" s="11"/>
      <c r="J29" s="44"/>
      <c r="K29" s="12" t="s">
        <v>28</v>
      </c>
      <c r="L29" s="44"/>
      <c r="M29" s="12" t="s">
        <v>29</v>
      </c>
      <c r="N29" s="44"/>
      <c r="O29" s="18" t="s">
        <v>30</v>
      </c>
      <c r="P29" s="44"/>
      <c r="Q29" s="44"/>
      <c r="T29" s="373"/>
    </row>
    <row r="30" spans="1:20">
      <c r="A30" s="20">
        <v>19</v>
      </c>
      <c r="B30" s="44"/>
      <c r="C30" s="14" t="s">
        <v>41</v>
      </c>
      <c r="D30" s="44"/>
      <c r="E30" s="16" t="s">
        <v>33</v>
      </c>
      <c r="F30" s="44"/>
      <c r="G30" s="16" t="s">
        <v>34</v>
      </c>
      <c r="H30" s="68"/>
      <c r="I30" s="16" t="s">
        <v>35</v>
      </c>
      <c r="J30" s="44"/>
      <c r="K30" s="16" t="s">
        <v>36</v>
      </c>
      <c r="L30" s="44"/>
      <c r="M30" s="17" t="s">
        <v>37</v>
      </c>
      <c r="N30" s="18"/>
      <c r="O30" s="17" t="s">
        <v>38</v>
      </c>
      <c r="P30" s="44"/>
      <c r="Q30" s="44"/>
      <c r="T30" s="373"/>
    </row>
    <row r="31" spans="1:20">
      <c r="A31" s="20">
        <v>20</v>
      </c>
      <c r="B31" s="44"/>
      <c r="C31" s="367">
        <v>42339</v>
      </c>
      <c r="D31" s="21"/>
      <c r="E31" s="53">
        <v>1466995232.9683332</v>
      </c>
      <c r="F31" s="51"/>
      <c r="G31" s="53">
        <v>315046169.59788734</v>
      </c>
      <c r="H31" s="52"/>
      <c r="I31" s="53">
        <v>188042.06</v>
      </c>
      <c r="J31" s="52"/>
      <c r="K31" s="50">
        <v>205947720.51902077</v>
      </c>
      <c r="L31" s="52"/>
      <c r="M31" s="54">
        <v>0</v>
      </c>
      <c r="N31" s="55"/>
      <c r="O31" s="69">
        <v>1988177165.1452413</v>
      </c>
      <c r="P31" s="44"/>
      <c r="Q31" s="70"/>
      <c r="T31" s="370"/>
    </row>
    <row r="32" spans="1:20">
      <c r="A32" s="20">
        <v>21</v>
      </c>
      <c r="B32" s="44"/>
      <c r="C32" s="367">
        <v>42370</v>
      </c>
      <c r="D32" s="21"/>
      <c r="E32" s="53">
        <v>1475309105.4283333</v>
      </c>
      <c r="F32" s="58"/>
      <c r="G32" s="53">
        <v>317001709.13788736</v>
      </c>
      <c r="H32" s="59"/>
      <c r="I32" s="60">
        <v>199086.06</v>
      </c>
      <c r="J32" s="59"/>
      <c r="K32" s="50">
        <v>207202677.51902077</v>
      </c>
      <c r="L32" s="59"/>
      <c r="M32" s="60">
        <v>0</v>
      </c>
      <c r="N32" s="61"/>
      <c r="O32" s="69">
        <v>1999712578.1452415</v>
      </c>
      <c r="P32" s="44"/>
      <c r="Q32" s="71"/>
      <c r="T32" s="370"/>
    </row>
    <row r="33" spans="1:20">
      <c r="A33" s="20">
        <v>22</v>
      </c>
      <c r="B33" s="44"/>
      <c r="C33" s="21" t="s">
        <v>12</v>
      </c>
      <c r="D33" s="21"/>
      <c r="E33" s="53">
        <v>1483641169.5133333</v>
      </c>
      <c r="F33" s="58"/>
      <c r="G33" s="53">
        <v>318944827.05288738</v>
      </c>
      <c r="H33" s="59"/>
      <c r="I33" s="60">
        <v>210130.06</v>
      </c>
      <c r="J33" s="59"/>
      <c r="K33" s="50">
        <v>208374546.51902077</v>
      </c>
      <c r="L33" s="59"/>
      <c r="M33" s="60">
        <v>0</v>
      </c>
      <c r="N33" s="61"/>
      <c r="O33" s="69">
        <v>2011170673.1452415</v>
      </c>
      <c r="P33" s="44"/>
      <c r="Q33" s="71"/>
      <c r="T33" s="376"/>
    </row>
    <row r="34" spans="1:20">
      <c r="A34" s="20">
        <v>23</v>
      </c>
      <c r="B34" s="44"/>
      <c r="C34" s="21" t="s">
        <v>13</v>
      </c>
      <c r="D34" s="21"/>
      <c r="E34" s="53">
        <v>1491981487.2233334</v>
      </c>
      <c r="F34" s="58"/>
      <c r="G34" s="53">
        <v>320882571.3428874</v>
      </c>
      <c r="H34" s="59"/>
      <c r="I34" s="60">
        <v>221174.06</v>
      </c>
      <c r="J34" s="59"/>
      <c r="K34" s="50">
        <v>209537060.51902077</v>
      </c>
      <c r="L34" s="59"/>
      <c r="M34" s="60">
        <v>0</v>
      </c>
      <c r="N34" s="61"/>
      <c r="O34" s="69">
        <v>2022622293.1452415</v>
      </c>
      <c r="P34" s="44"/>
      <c r="Q34" s="71"/>
      <c r="T34" s="376"/>
    </row>
    <row r="35" spans="1:20">
      <c r="A35" s="20">
        <v>24</v>
      </c>
      <c r="B35" s="44"/>
      <c r="C35" s="21" t="s">
        <v>14</v>
      </c>
      <c r="D35" s="21"/>
      <c r="E35" s="53">
        <v>1500334917.5583334</v>
      </c>
      <c r="F35" s="58"/>
      <c r="G35" s="53">
        <v>322829488.00788742</v>
      </c>
      <c r="H35" s="59"/>
      <c r="I35" s="60">
        <v>232218.06</v>
      </c>
      <c r="J35" s="59"/>
      <c r="K35" s="50">
        <v>210681986.51902077</v>
      </c>
      <c r="L35" s="59"/>
      <c r="M35" s="60">
        <v>0</v>
      </c>
      <c r="N35" s="61"/>
      <c r="O35" s="69">
        <v>2034078610.1452415</v>
      </c>
      <c r="P35" s="44"/>
      <c r="Q35" s="71"/>
      <c r="T35" s="376"/>
    </row>
    <row r="36" spans="1:20">
      <c r="A36" s="20">
        <v>25</v>
      </c>
      <c r="B36" s="44"/>
      <c r="C36" s="21" t="s">
        <v>15</v>
      </c>
      <c r="D36" s="21"/>
      <c r="E36" s="53">
        <v>1508717601.5183334</v>
      </c>
      <c r="F36" s="58"/>
      <c r="G36" s="53">
        <v>324775240.04788744</v>
      </c>
      <c r="H36" s="59"/>
      <c r="I36" s="60">
        <v>243262.06</v>
      </c>
      <c r="J36" s="59"/>
      <c r="K36" s="50">
        <v>211815121.51902077</v>
      </c>
      <c r="L36" s="59"/>
      <c r="M36" s="60">
        <v>0</v>
      </c>
      <c r="N36" s="61"/>
      <c r="O36" s="69">
        <v>2045551225.1452415</v>
      </c>
      <c r="P36" s="44"/>
      <c r="Q36" s="71"/>
    </row>
    <row r="37" spans="1:20">
      <c r="A37" s="20">
        <v>26</v>
      </c>
      <c r="B37" s="44"/>
      <c r="C37" s="21" t="s">
        <v>16</v>
      </c>
      <c r="D37" s="21"/>
      <c r="E37" s="53">
        <v>1517120662.1033335</v>
      </c>
      <c r="F37" s="58"/>
      <c r="G37" s="53">
        <v>326718560.46288747</v>
      </c>
      <c r="H37" s="59"/>
      <c r="I37" s="60">
        <v>254306.06</v>
      </c>
      <c r="J37" s="59"/>
      <c r="K37" s="50">
        <v>213084236.51902077</v>
      </c>
      <c r="L37" s="59"/>
      <c r="M37" s="60">
        <v>0</v>
      </c>
      <c r="N37" s="61"/>
      <c r="O37" s="69">
        <v>2057177765.1452417</v>
      </c>
      <c r="P37" s="44"/>
      <c r="Q37" s="71"/>
    </row>
    <row r="38" spans="1:20">
      <c r="A38" s="20">
        <v>27</v>
      </c>
      <c r="B38" s="44"/>
      <c r="C38" s="21" t="s">
        <v>17</v>
      </c>
      <c r="D38" s="21"/>
      <c r="E38" s="53">
        <v>1525529686.3133335</v>
      </c>
      <c r="F38" s="58"/>
      <c r="G38" s="53">
        <v>328655024.25288749</v>
      </c>
      <c r="H38" s="59"/>
      <c r="I38" s="60">
        <v>265350.06</v>
      </c>
      <c r="J38" s="59"/>
      <c r="K38" s="50">
        <v>214343577.51902077</v>
      </c>
      <c r="L38" s="59"/>
      <c r="M38" s="60">
        <v>0</v>
      </c>
      <c r="N38" s="61"/>
      <c r="O38" s="69">
        <v>2068793638.1452417</v>
      </c>
      <c r="P38" s="44"/>
      <c r="Q38" s="71"/>
    </row>
    <row r="39" spans="1:20">
      <c r="A39" s="20">
        <v>28</v>
      </c>
      <c r="B39" s="44"/>
      <c r="C39" s="21" t="s">
        <v>18</v>
      </c>
      <c r="D39" s="21"/>
      <c r="E39" s="53">
        <v>1533949090.1483335</v>
      </c>
      <c r="F39" s="58"/>
      <c r="G39" s="53">
        <v>330601232.41788751</v>
      </c>
      <c r="H39" s="59"/>
      <c r="I39" s="60">
        <v>276394.06</v>
      </c>
      <c r="J39" s="59"/>
      <c r="K39" s="50">
        <v>215599248.51902077</v>
      </c>
      <c r="L39" s="59"/>
      <c r="M39" s="60">
        <v>0</v>
      </c>
      <c r="N39" s="61"/>
      <c r="O39" s="69">
        <v>2080425965.1452417</v>
      </c>
      <c r="P39" s="44"/>
      <c r="Q39" s="71"/>
    </row>
    <row r="40" spans="1:20">
      <c r="A40" s="20">
        <v>29</v>
      </c>
      <c r="B40" s="44"/>
      <c r="C40" s="21" t="s">
        <v>19</v>
      </c>
      <c r="D40" s="21"/>
      <c r="E40" s="53">
        <v>1542378157.6083336</v>
      </c>
      <c r="F40" s="58"/>
      <c r="G40" s="53">
        <v>332554487.95788753</v>
      </c>
      <c r="H40" s="59"/>
      <c r="I40" s="60">
        <v>287438.06</v>
      </c>
      <c r="J40" s="59"/>
      <c r="K40" s="50">
        <v>216853475.51902077</v>
      </c>
      <c r="L40" s="59"/>
      <c r="M40" s="60">
        <v>0</v>
      </c>
      <c r="N40" s="61"/>
      <c r="O40" s="69">
        <v>2092073559.145242</v>
      </c>
      <c r="P40" s="44"/>
      <c r="Q40" s="71"/>
    </row>
    <row r="41" spans="1:20">
      <c r="A41" s="20">
        <v>30</v>
      </c>
      <c r="B41" s="44"/>
      <c r="C41" s="21" t="s">
        <v>20</v>
      </c>
      <c r="D41" s="21"/>
      <c r="E41" s="53">
        <v>1550826690.6933336</v>
      </c>
      <c r="F41" s="58"/>
      <c r="G41" s="53">
        <v>334527907.87288755</v>
      </c>
      <c r="H41" s="59"/>
      <c r="I41" s="60">
        <v>298482.06</v>
      </c>
      <c r="J41" s="59"/>
      <c r="K41" s="50">
        <v>218095144.51902077</v>
      </c>
      <c r="L41" s="59"/>
      <c r="M41" s="60">
        <v>0</v>
      </c>
      <c r="N41" s="61"/>
      <c r="O41" s="69">
        <v>2103748225.145242</v>
      </c>
      <c r="P41" s="44"/>
      <c r="Q41" s="71"/>
    </row>
    <row r="42" spans="1:20">
      <c r="A42" s="20">
        <v>31</v>
      </c>
      <c r="B42" s="44"/>
      <c r="C42" s="21" t="s">
        <v>21</v>
      </c>
      <c r="D42" s="21"/>
      <c r="E42" s="53">
        <v>1559324667.4033337</v>
      </c>
      <c r="F42" s="58"/>
      <c r="G42" s="53">
        <v>336499626.16288757</v>
      </c>
      <c r="H42" s="59"/>
      <c r="I42" s="60">
        <v>309526.06</v>
      </c>
      <c r="J42" s="59"/>
      <c r="K42" s="50">
        <v>219329077.51902077</v>
      </c>
      <c r="L42" s="59"/>
      <c r="M42" s="60">
        <v>0</v>
      </c>
      <c r="N42" s="61"/>
      <c r="O42" s="69">
        <v>2115462897.145242</v>
      </c>
      <c r="P42" s="44"/>
      <c r="Q42" s="71"/>
    </row>
    <row r="43" spans="1:20">
      <c r="A43" s="20">
        <v>32</v>
      </c>
      <c r="B43" s="44"/>
      <c r="C43" s="372">
        <v>42705</v>
      </c>
      <c r="D43" s="21"/>
      <c r="E43" s="53">
        <v>1568033066.7383337</v>
      </c>
      <c r="F43" s="58"/>
      <c r="G43" s="53">
        <v>338477509.82788759</v>
      </c>
      <c r="H43" s="59"/>
      <c r="I43" s="60">
        <v>320570.06</v>
      </c>
      <c r="J43" s="59"/>
      <c r="K43" s="50">
        <v>220563500.51902077</v>
      </c>
      <c r="L43" s="59"/>
      <c r="M43" s="72">
        <v>0</v>
      </c>
      <c r="N43" s="61"/>
      <c r="O43" s="69">
        <v>2127394647.145242</v>
      </c>
      <c r="P43" s="44"/>
      <c r="Q43" s="71"/>
      <c r="R43" s="377"/>
    </row>
    <row r="44" spans="1:20">
      <c r="A44" s="20">
        <v>33</v>
      </c>
      <c r="B44" s="44"/>
      <c r="C44" s="21"/>
      <c r="D44" s="21"/>
      <c r="E44" s="26"/>
      <c r="F44" s="44"/>
      <c r="G44" s="26"/>
      <c r="H44" s="44"/>
      <c r="I44" s="26"/>
      <c r="J44" s="28"/>
      <c r="K44" s="26"/>
      <c r="L44" s="28"/>
      <c r="M44" s="29"/>
      <c r="N44" s="30"/>
      <c r="O44" s="31"/>
      <c r="P44" s="44"/>
      <c r="Q44" s="44"/>
    </row>
    <row r="45" spans="1:20" ht="15.75" thickBot="1">
      <c r="A45" s="20">
        <v>34</v>
      </c>
      <c r="B45" s="44"/>
      <c r="C45" s="73" t="s">
        <v>40</v>
      </c>
      <c r="D45" s="33"/>
      <c r="E45" s="74">
        <f>AVERAGE(E31:E43)</f>
        <v>1517241656.5552561</v>
      </c>
      <c r="F45" s="44"/>
      <c r="G45" s="63">
        <f>AVERAGE(G31:G43)</f>
        <v>326731873.39557976</v>
      </c>
      <c r="H45" s="2"/>
      <c r="I45" s="63">
        <f>AVERAGE(I31:I43)</f>
        <v>254306.06000000003</v>
      </c>
      <c r="J45" s="35"/>
      <c r="K45" s="63">
        <f>AVERAGE(K31:K43)</f>
        <v>213186721.05748227</v>
      </c>
      <c r="L45" s="36"/>
      <c r="M45" s="63">
        <f>AVERAGE(M31:M43)</f>
        <v>0</v>
      </c>
      <c r="N45" s="37"/>
      <c r="O45" s="64">
        <f>AVERAGE(O31:O43)</f>
        <v>2057414557.0683179</v>
      </c>
      <c r="P45" s="44"/>
      <c r="Q45" s="44"/>
      <c r="R45" s="378"/>
      <c r="T45" s="374"/>
    </row>
    <row r="46" spans="1:20" ht="16.5" thickTop="1" thickBot="1">
      <c r="A46" s="20">
        <v>35</v>
      </c>
      <c r="B46" s="65"/>
      <c r="C46" s="65"/>
      <c r="D46" s="65"/>
      <c r="E46" s="75"/>
      <c r="F46" s="75"/>
      <c r="G46" s="75"/>
      <c r="H46" s="75"/>
      <c r="I46" s="75"/>
      <c r="J46" s="75"/>
      <c r="K46" s="75"/>
      <c r="L46" s="65"/>
      <c r="M46" s="65"/>
      <c r="N46" s="65"/>
      <c r="O46" s="65"/>
      <c r="P46" s="44"/>
      <c r="Q46" s="44"/>
      <c r="T46" s="375"/>
    </row>
    <row r="47" spans="1:20" ht="15.75" thickTop="1">
      <c r="A47" s="20">
        <v>36</v>
      </c>
      <c r="B47" s="44"/>
      <c r="C47" s="44"/>
      <c r="D47" s="44"/>
      <c r="E47" s="18"/>
      <c r="F47" s="10"/>
      <c r="G47" s="44"/>
      <c r="H47" s="44"/>
      <c r="I47" s="44"/>
      <c r="J47" s="9"/>
      <c r="K47" s="44"/>
      <c r="L47" s="9"/>
      <c r="M47" s="9"/>
      <c r="N47" s="9"/>
      <c r="O47" s="18"/>
      <c r="P47" s="44"/>
      <c r="Q47" s="44"/>
    </row>
    <row r="48" spans="1:20">
      <c r="A48" s="20">
        <v>37</v>
      </c>
      <c r="B48" s="44"/>
      <c r="C48" s="44"/>
      <c r="D48" s="44"/>
      <c r="E48" s="9"/>
      <c r="F48" s="10"/>
      <c r="G48" s="44"/>
      <c r="H48" s="44"/>
      <c r="I48" s="11"/>
      <c r="J48" s="44"/>
      <c r="K48" s="12" t="s">
        <v>28</v>
      </c>
      <c r="L48" s="44"/>
      <c r="M48" s="12" t="s">
        <v>29</v>
      </c>
      <c r="N48" s="44"/>
      <c r="O48" s="18" t="s">
        <v>30</v>
      </c>
      <c r="P48" s="44"/>
      <c r="Q48" s="44"/>
    </row>
    <row r="49" spans="1:17">
      <c r="A49" s="20">
        <v>38</v>
      </c>
      <c r="B49" s="44"/>
      <c r="C49" s="14" t="s">
        <v>42</v>
      </c>
      <c r="D49" s="44"/>
      <c r="E49" s="16" t="s">
        <v>33</v>
      </c>
      <c r="F49" s="44"/>
      <c r="G49" s="16" t="s">
        <v>34</v>
      </c>
      <c r="H49" s="44"/>
      <c r="I49" s="16" t="s">
        <v>35</v>
      </c>
      <c r="J49" s="44"/>
      <c r="K49" s="16" t="s">
        <v>36</v>
      </c>
      <c r="L49" s="44"/>
      <c r="M49" s="17" t="s">
        <v>37</v>
      </c>
      <c r="N49" s="18"/>
      <c r="O49" s="17" t="s">
        <v>38</v>
      </c>
    </row>
    <row r="50" spans="1:17">
      <c r="A50" s="20">
        <v>39</v>
      </c>
      <c r="B50" s="44"/>
      <c r="C50" s="367">
        <v>42339</v>
      </c>
      <c r="D50" s="21"/>
      <c r="E50" s="70">
        <v>1599848157.2466679</v>
      </c>
      <c r="F50" s="76"/>
      <c r="G50" s="69">
        <v>792913062.49711061</v>
      </c>
      <c r="H50" s="70"/>
      <c r="I50" s="69">
        <v>3799298.6</v>
      </c>
      <c r="J50" s="70"/>
      <c r="K50" s="56">
        <v>168392078.88097933</v>
      </c>
      <c r="L50" s="70"/>
      <c r="M50" s="70">
        <v>0</v>
      </c>
      <c r="N50" s="55"/>
      <c r="O50" s="70">
        <v>2564952597.2247577</v>
      </c>
    </row>
    <row r="51" spans="1:17">
      <c r="A51" s="20">
        <v>40</v>
      </c>
      <c r="B51" s="44"/>
      <c r="C51" s="367">
        <v>42370</v>
      </c>
      <c r="D51" s="21"/>
      <c r="E51" s="77">
        <v>1595131634.0516677</v>
      </c>
      <c r="F51" s="78"/>
      <c r="G51" s="77">
        <v>791943533.49711049</v>
      </c>
      <c r="H51" s="79"/>
      <c r="I51" s="69">
        <v>3788254.6</v>
      </c>
      <c r="J51" s="79"/>
      <c r="K51" s="77">
        <v>168205827.49097934</v>
      </c>
      <c r="L51" s="79"/>
      <c r="M51" s="77">
        <v>0</v>
      </c>
      <c r="N51" s="61"/>
      <c r="O51" s="80">
        <v>2559069249.6397572</v>
      </c>
    </row>
    <row r="52" spans="1:17">
      <c r="A52" s="20">
        <v>41</v>
      </c>
      <c r="B52" s="44"/>
      <c r="C52" s="21" t="s">
        <v>12</v>
      </c>
      <c r="D52" s="21"/>
      <c r="E52" s="77">
        <v>1591729463.7816677</v>
      </c>
      <c r="F52" s="78"/>
      <c r="G52" s="77">
        <v>792974483.75211048</v>
      </c>
      <c r="H52" s="79"/>
      <c r="I52" s="69">
        <v>3777210.6</v>
      </c>
      <c r="J52" s="79"/>
      <c r="K52" s="77">
        <v>167561945.97097936</v>
      </c>
      <c r="L52" s="79"/>
      <c r="M52" s="77">
        <v>0</v>
      </c>
      <c r="N52" s="61"/>
      <c r="O52" s="80">
        <v>2556043104.1047573</v>
      </c>
    </row>
    <row r="53" spans="1:17">
      <c r="A53" s="20">
        <v>42</v>
      </c>
      <c r="B53" s="44"/>
      <c r="C53" s="21" t="s">
        <v>13</v>
      </c>
      <c r="D53" s="21"/>
      <c r="E53" s="77">
        <v>1586768637.0866675</v>
      </c>
      <c r="F53" s="78"/>
      <c r="G53" s="77">
        <v>794490010.22211051</v>
      </c>
      <c r="H53" s="79"/>
      <c r="I53" s="69">
        <v>3766166.6</v>
      </c>
      <c r="J53" s="79"/>
      <c r="K53" s="77">
        <v>166747127.1809794</v>
      </c>
      <c r="L53" s="79"/>
      <c r="M53" s="77">
        <v>0</v>
      </c>
      <c r="N53" s="61"/>
      <c r="O53" s="80">
        <v>2551771941.089757</v>
      </c>
    </row>
    <row r="54" spans="1:17">
      <c r="A54" s="20">
        <v>43</v>
      </c>
      <c r="B54" s="44"/>
      <c r="C54" s="21" t="s">
        <v>14</v>
      </c>
      <c r="D54" s="21"/>
      <c r="E54" s="77">
        <v>1582111920.7366672</v>
      </c>
      <c r="F54" s="78"/>
      <c r="G54" s="77">
        <v>798296878.11711049</v>
      </c>
      <c r="H54" s="79"/>
      <c r="I54" s="69">
        <v>3755122.6</v>
      </c>
      <c r="J54" s="79"/>
      <c r="K54" s="77">
        <v>165772485.51097944</v>
      </c>
      <c r="L54" s="79"/>
      <c r="M54" s="77">
        <v>0</v>
      </c>
      <c r="N54" s="61"/>
      <c r="O54" s="80">
        <v>2549936406.964757</v>
      </c>
    </row>
    <row r="55" spans="1:17">
      <c r="A55" s="20">
        <v>44</v>
      </c>
      <c r="B55" s="44"/>
      <c r="C55" s="21" t="s">
        <v>15</v>
      </c>
      <c r="D55" s="21"/>
      <c r="E55" s="77">
        <v>1583514671.1716671</v>
      </c>
      <c r="F55" s="78"/>
      <c r="G55" s="77">
        <v>797913834.39711058</v>
      </c>
      <c r="H55" s="79"/>
      <c r="I55" s="69">
        <v>3744078.6</v>
      </c>
      <c r="J55" s="79"/>
      <c r="K55" s="77">
        <v>164628609.74097946</v>
      </c>
      <c r="L55" s="79"/>
      <c r="M55" s="77">
        <v>0</v>
      </c>
      <c r="N55" s="61"/>
      <c r="O55" s="80">
        <v>2549801193.9097567</v>
      </c>
    </row>
    <row r="56" spans="1:17">
      <c r="A56" s="20">
        <v>45</v>
      </c>
      <c r="B56" s="44"/>
      <c r="C56" s="21" t="s">
        <v>16</v>
      </c>
      <c r="D56" s="21"/>
      <c r="E56" s="77">
        <v>1582643059.8616667</v>
      </c>
      <c r="F56" s="78"/>
      <c r="G56" s="77">
        <v>797534489.5921104</v>
      </c>
      <c r="H56" s="79"/>
      <c r="I56" s="69">
        <v>3733034.6</v>
      </c>
      <c r="J56" s="79"/>
      <c r="K56" s="77">
        <v>163348753.97097948</v>
      </c>
      <c r="L56" s="79"/>
      <c r="M56" s="77">
        <v>0</v>
      </c>
      <c r="N56" s="61"/>
      <c r="O56" s="80">
        <v>2547259338.0247564</v>
      </c>
    </row>
    <row r="57" spans="1:17">
      <c r="A57" s="20">
        <v>46</v>
      </c>
      <c r="B57" s="44"/>
      <c r="C57" s="21" t="s">
        <v>17</v>
      </c>
      <c r="D57" s="21"/>
      <c r="E57" s="77">
        <v>1578901384.8966665</v>
      </c>
      <c r="F57" s="78"/>
      <c r="G57" s="77">
        <v>795739812.0821104</v>
      </c>
      <c r="H57" s="79"/>
      <c r="I57" s="69">
        <v>3721990.6</v>
      </c>
      <c r="J57" s="79"/>
      <c r="K57" s="77">
        <v>162078672.2009795</v>
      </c>
      <c r="L57" s="79"/>
      <c r="M57" s="77">
        <v>0</v>
      </c>
      <c r="N57" s="61"/>
      <c r="O57" s="80">
        <v>2540441859.7797565</v>
      </c>
    </row>
    <row r="58" spans="1:17">
      <c r="A58" s="20">
        <v>47</v>
      </c>
      <c r="B58" s="44"/>
      <c r="C58" s="21" t="s">
        <v>18</v>
      </c>
      <c r="D58" s="21"/>
      <c r="E58" s="77">
        <v>1573404330.3266664</v>
      </c>
      <c r="F58" s="78"/>
      <c r="G58" s="77">
        <v>799961239.37711024</v>
      </c>
      <c r="H58" s="79"/>
      <c r="I58" s="69">
        <v>3710946.6</v>
      </c>
      <c r="J58" s="79"/>
      <c r="K58" s="77">
        <v>160812260.43097952</v>
      </c>
      <c r="L58" s="79"/>
      <c r="M58" s="77">
        <v>0</v>
      </c>
      <c r="N58" s="61"/>
      <c r="O58" s="80">
        <v>2537888776.7347555</v>
      </c>
    </row>
    <row r="59" spans="1:17">
      <c r="A59" s="20">
        <v>48</v>
      </c>
      <c r="B59" s="44"/>
      <c r="C59" s="21" t="s">
        <v>19</v>
      </c>
      <c r="D59" s="21"/>
      <c r="E59" s="77">
        <v>1567847612.1416659</v>
      </c>
      <c r="F59" s="78"/>
      <c r="G59" s="77">
        <v>803064810.16711032</v>
      </c>
      <c r="H59" s="79"/>
      <c r="I59" s="69">
        <v>3699902.6</v>
      </c>
      <c r="J59" s="79"/>
      <c r="K59" s="77">
        <v>159547292.66097954</v>
      </c>
      <c r="L59" s="79"/>
      <c r="M59" s="77">
        <v>0</v>
      </c>
      <c r="N59" s="61"/>
      <c r="O59" s="80">
        <v>2534159617.5697556</v>
      </c>
    </row>
    <row r="60" spans="1:17">
      <c r="A60" s="20">
        <v>49</v>
      </c>
      <c r="B60" s="44"/>
      <c r="C60" s="21" t="s">
        <v>20</v>
      </c>
      <c r="D60" s="21"/>
      <c r="E60" s="77">
        <v>1564073603.8416657</v>
      </c>
      <c r="F60" s="78"/>
      <c r="G60" s="77">
        <v>811762254.3321104</v>
      </c>
      <c r="H60" s="79"/>
      <c r="I60" s="69">
        <v>3688858.6</v>
      </c>
      <c r="J60" s="79"/>
      <c r="K60" s="77">
        <v>158294882.89097956</v>
      </c>
      <c r="L60" s="79"/>
      <c r="M60" s="77">
        <v>0</v>
      </c>
      <c r="N60" s="61"/>
      <c r="O60" s="80">
        <v>2537819599.6647558</v>
      </c>
    </row>
    <row r="61" spans="1:17">
      <c r="A61" s="20">
        <v>50</v>
      </c>
      <c r="B61" s="44"/>
      <c r="C61" s="21" t="s">
        <v>21</v>
      </c>
      <c r="D61" s="21"/>
      <c r="E61" s="77">
        <v>1562827652.9366655</v>
      </c>
      <c r="F61" s="78"/>
      <c r="G61" s="77">
        <v>812191180.1921103</v>
      </c>
      <c r="H61" s="79"/>
      <c r="I61" s="69">
        <v>3677814.6</v>
      </c>
      <c r="J61" s="79"/>
      <c r="K61" s="77">
        <v>157507680.11097959</v>
      </c>
      <c r="L61" s="79"/>
      <c r="M61" s="77">
        <v>0</v>
      </c>
      <c r="N61" s="61"/>
      <c r="O61" s="80">
        <v>2536204327.8397551</v>
      </c>
    </row>
    <row r="62" spans="1:17">
      <c r="A62" s="20">
        <v>51</v>
      </c>
      <c r="B62" s="44"/>
      <c r="C62" s="372">
        <v>42705</v>
      </c>
      <c r="D62" s="21"/>
      <c r="E62" s="77">
        <v>1587870400.7866654</v>
      </c>
      <c r="F62" s="78"/>
      <c r="G62" s="77">
        <v>812993980.34711027</v>
      </c>
      <c r="H62" s="79"/>
      <c r="I62" s="69">
        <v>3666770.6</v>
      </c>
      <c r="J62" s="79"/>
      <c r="K62" s="77">
        <v>191266516.32097962</v>
      </c>
      <c r="L62" s="79"/>
      <c r="M62" s="77">
        <v>0</v>
      </c>
      <c r="N62" s="61"/>
      <c r="O62" s="80">
        <v>2595797668.0547552</v>
      </c>
      <c r="Q62" s="379"/>
    </row>
    <row r="63" spans="1:17">
      <c r="A63" s="20">
        <v>52</v>
      </c>
      <c r="B63" s="44"/>
      <c r="C63" s="21"/>
      <c r="D63" s="21"/>
      <c r="E63" s="26"/>
      <c r="F63" s="44"/>
      <c r="G63" s="26"/>
      <c r="H63" s="44"/>
      <c r="I63" s="26"/>
      <c r="J63" s="28"/>
      <c r="K63" s="26"/>
      <c r="L63" s="28"/>
      <c r="M63" s="29"/>
      <c r="N63" s="30"/>
      <c r="O63" s="31"/>
    </row>
    <row r="64" spans="1:17" ht="15.75" thickBot="1">
      <c r="A64" s="20">
        <v>53</v>
      </c>
      <c r="B64" s="44"/>
      <c r="C64" s="33" t="s">
        <v>40</v>
      </c>
      <c r="D64" s="33"/>
      <c r="E64" s="81">
        <f>AVERAGE(E50:E62)</f>
        <v>1581282502.2205129</v>
      </c>
      <c r="F64" s="44"/>
      <c r="G64" s="81">
        <f>AVERAGE(G50:G62)</f>
        <v>800136889.89018738</v>
      </c>
      <c r="H64" s="2"/>
      <c r="I64" s="81">
        <f>AVERAGE(I50:I62)</f>
        <v>3733034.600000001</v>
      </c>
      <c r="J64" s="35"/>
      <c r="K64" s="81">
        <f>AVERAGE(K50:K62)</f>
        <v>165704933.33559483</v>
      </c>
      <c r="L64" s="36"/>
      <c r="M64" s="81">
        <f>AVERAGE(M50:M62)</f>
        <v>0</v>
      </c>
      <c r="N64" s="37"/>
      <c r="O64" s="64">
        <f>AVERAGE(O50:O62)</f>
        <v>2550857360.0462947</v>
      </c>
    </row>
    <row r="65" spans="5:17" ht="15.75" thickTop="1">
      <c r="E65" s="38"/>
      <c r="F65" s="4"/>
      <c r="G65" s="43"/>
    </row>
    <row r="66" spans="5:17">
      <c r="E66" s="38"/>
      <c r="F66" s="4"/>
      <c r="G66" s="43"/>
    </row>
    <row r="67" spans="5:17">
      <c r="E67" s="38"/>
      <c r="F67" s="4"/>
      <c r="G67" s="43"/>
      <c r="I67" s="380"/>
      <c r="K67" s="380"/>
      <c r="Q67" s="380"/>
    </row>
    <row r="68" spans="5:17">
      <c r="E68" s="38"/>
      <c r="F68" s="4"/>
      <c r="G68" s="4"/>
    </row>
    <row r="69" spans="5:17">
      <c r="E69" s="38"/>
      <c r="F69" s="4"/>
      <c r="G69" s="4"/>
    </row>
    <row r="70" spans="5:17">
      <c r="E70" s="38"/>
      <c r="F70" s="4"/>
      <c r="G70" s="4"/>
    </row>
    <row r="71" spans="5:17">
      <c r="E71" s="38"/>
      <c r="F71" s="4"/>
      <c r="G71" s="4"/>
    </row>
    <row r="72" spans="5:17">
      <c r="E72" s="38"/>
      <c r="F72" s="4"/>
      <c r="G72" s="4"/>
    </row>
    <row r="73" spans="5:17">
      <c r="E73" s="38"/>
      <c r="F73" s="4"/>
      <c r="G73" s="4"/>
    </row>
    <row r="74" spans="5:17">
      <c r="E74" s="38"/>
      <c r="F74" s="4"/>
      <c r="G74" s="4"/>
    </row>
    <row r="75" spans="5:17">
      <c r="E75" s="38"/>
      <c r="F75" s="4"/>
      <c r="G75" s="4"/>
    </row>
    <row r="76" spans="5:17">
      <c r="E76" s="38"/>
      <c r="F76" s="4"/>
      <c r="G76" s="4"/>
    </row>
    <row r="77" spans="5:17">
      <c r="E77" s="38"/>
      <c r="F77" s="4"/>
      <c r="G77" s="4"/>
    </row>
    <row r="78" spans="5:17">
      <c r="E78" s="38"/>
      <c r="F78" s="4"/>
      <c r="G78" s="4"/>
    </row>
    <row r="79" spans="5:17">
      <c r="E79" s="38"/>
      <c r="F79" s="4"/>
      <c r="G79" s="4"/>
    </row>
    <row r="80" spans="5:17">
      <c r="E80" s="38"/>
      <c r="F80" s="4"/>
      <c r="G80" s="4"/>
    </row>
    <row r="81" spans="5:7">
      <c r="E81" s="38"/>
      <c r="F81" s="4"/>
      <c r="G81" s="4"/>
    </row>
    <row r="82" spans="5:7">
      <c r="E82" s="38"/>
    </row>
    <row r="83" spans="5:7">
      <c r="E83" s="38"/>
    </row>
    <row r="84" spans="5:7">
      <c r="E84" s="38"/>
    </row>
    <row r="85" spans="5:7">
      <c r="E85" s="38"/>
    </row>
    <row r="86" spans="5:7">
      <c r="E86" s="38"/>
    </row>
  </sheetData>
  <pageMargins left="0.7" right="0.7" top="0.75" bottom="0.75" header="0.3" footer="0.3"/>
  <pageSetup scale="51" orientation="portrait" r:id="rId1"/>
  <colBreaks count="1" manualBreakCount="1">
    <brk id="18" max="6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31"/>
  <sheetViews>
    <sheetView zoomScaleNormal="100" workbookViewId="0">
      <selection activeCell="A4" sqref="A4"/>
    </sheetView>
  </sheetViews>
  <sheetFormatPr defaultRowHeight="15"/>
  <cols>
    <col min="1" max="1" width="5.85546875" customWidth="1"/>
    <col min="2" max="2" width="2.28515625" customWidth="1"/>
    <col min="3" max="3" width="19" bestFit="1" customWidth="1"/>
    <col min="4" max="4" width="2.28515625" customWidth="1"/>
    <col min="5" max="5" width="15.5703125" customWidth="1"/>
    <col min="6" max="6" width="2" customWidth="1"/>
    <col min="7" max="7" width="15.5703125" customWidth="1"/>
    <col min="8" max="8" width="1.85546875" customWidth="1"/>
    <col min="9" max="9" width="15.5703125" customWidth="1"/>
    <col min="10" max="10" width="2.140625" customWidth="1"/>
    <col min="11" max="11" width="15.5703125" bestFit="1" customWidth="1"/>
    <col min="13" max="13" width="13.7109375" bestFit="1" customWidth="1"/>
  </cols>
  <sheetData>
    <row r="1" spans="1:11">
      <c r="A1" s="1" t="s">
        <v>0</v>
      </c>
      <c r="B1" s="1"/>
    </row>
    <row r="2" spans="1:11">
      <c r="A2" s="1" t="s">
        <v>44</v>
      </c>
      <c r="B2" s="1"/>
    </row>
    <row r="3" spans="1:11">
      <c r="A3" s="5" t="s">
        <v>52</v>
      </c>
      <c r="B3" s="5"/>
    </row>
    <row r="7" spans="1:11">
      <c r="A7" s="7" t="s">
        <v>1</v>
      </c>
      <c r="B7" s="7"/>
    </row>
    <row r="8" spans="1:11">
      <c r="A8" s="13" t="s">
        <v>4</v>
      </c>
      <c r="B8" s="82"/>
      <c r="C8" s="14" t="s">
        <v>45</v>
      </c>
      <c r="D8" s="15"/>
      <c r="E8" s="16" t="s">
        <v>46</v>
      </c>
      <c r="F8" s="43"/>
      <c r="G8" s="19" t="s">
        <v>47</v>
      </c>
      <c r="H8" s="43"/>
      <c r="I8" s="19" t="s">
        <v>48</v>
      </c>
      <c r="K8" s="19" t="s">
        <v>29</v>
      </c>
    </row>
    <row r="9" spans="1:11">
      <c r="A9" s="20">
        <v>1</v>
      </c>
      <c r="B9" s="20"/>
      <c r="C9" s="21" t="s">
        <v>43</v>
      </c>
      <c r="D9" s="21"/>
      <c r="E9" s="83">
        <v>0</v>
      </c>
      <c r="F9" s="84"/>
      <c r="G9" s="83">
        <v>0</v>
      </c>
      <c r="H9" s="83"/>
      <c r="I9" s="83">
        <v>0</v>
      </c>
      <c r="J9" s="85"/>
      <c r="K9" s="83">
        <f>SUM(E9:I9)</f>
        <v>0</v>
      </c>
    </row>
    <row r="10" spans="1:11">
      <c r="A10" s="20">
        <v>2</v>
      </c>
      <c r="B10" s="20"/>
      <c r="C10" s="21" t="s">
        <v>24</v>
      </c>
      <c r="D10" s="21"/>
      <c r="E10" s="83">
        <v>0</v>
      </c>
      <c r="F10" s="84"/>
      <c r="G10" s="83">
        <v>0</v>
      </c>
      <c r="H10" s="83"/>
      <c r="I10" s="83">
        <v>0</v>
      </c>
      <c r="K10" s="83">
        <f t="shared" ref="K10:K21" si="0">SUM(E10:I10)</f>
        <v>0</v>
      </c>
    </row>
    <row r="11" spans="1:11">
      <c r="A11" s="20">
        <v>3</v>
      </c>
      <c r="B11" s="20"/>
      <c r="C11" s="21" t="s">
        <v>12</v>
      </c>
      <c r="D11" s="21"/>
      <c r="E11" s="83">
        <v>0</v>
      </c>
      <c r="F11" s="84"/>
      <c r="G11" s="83">
        <v>0</v>
      </c>
      <c r="H11" s="83"/>
      <c r="I11" s="83">
        <v>0</v>
      </c>
      <c r="K11" s="83">
        <f t="shared" si="0"/>
        <v>0</v>
      </c>
    </row>
    <row r="12" spans="1:11">
      <c r="A12" s="20">
        <v>4</v>
      </c>
      <c r="B12" s="20"/>
      <c r="C12" s="21" t="s">
        <v>13</v>
      </c>
      <c r="D12" s="21"/>
      <c r="E12" s="83">
        <v>0</v>
      </c>
      <c r="F12" s="84"/>
      <c r="G12" s="83">
        <v>0</v>
      </c>
      <c r="H12" s="83"/>
      <c r="I12" s="83">
        <v>0</v>
      </c>
      <c r="K12" s="83">
        <f t="shared" si="0"/>
        <v>0</v>
      </c>
    </row>
    <row r="13" spans="1:11">
      <c r="A13" s="20">
        <v>5</v>
      </c>
      <c r="B13" s="20"/>
      <c r="C13" s="21" t="s">
        <v>14</v>
      </c>
      <c r="D13" s="21"/>
      <c r="E13" s="83">
        <v>0</v>
      </c>
      <c r="F13" s="84"/>
      <c r="G13" s="83">
        <v>0</v>
      </c>
      <c r="H13" s="83"/>
      <c r="I13" s="83">
        <v>0</v>
      </c>
      <c r="K13" s="83">
        <f t="shared" si="0"/>
        <v>0</v>
      </c>
    </row>
    <row r="14" spans="1:11">
      <c r="A14" s="20">
        <v>6</v>
      </c>
      <c r="B14" s="20"/>
      <c r="C14" s="21" t="s">
        <v>15</v>
      </c>
      <c r="D14" s="21"/>
      <c r="E14" s="83">
        <v>0</v>
      </c>
      <c r="F14" s="84"/>
      <c r="G14" s="83">
        <v>0</v>
      </c>
      <c r="H14" s="86"/>
      <c r="I14" s="83">
        <v>0</v>
      </c>
      <c r="J14" s="87"/>
      <c r="K14" s="83">
        <f t="shared" si="0"/>
        <v>0</v>
      </c>
    </row>
    <row r="15" spans="1:11">
      <c r="A15" s="20">
        <v>7</v>
      </c>
      <c r="B15" s="20"/>
      <c r="C15" s="21" t="s">
        <v>16</v>
      </c>
      <c r="D15" s="21"/>
      <c r="E15" s="83">
        <v>0</v>
      </c>
      <c r="F15" s="84"/>
      <c r="G15" s="83">
        <v>0</v>
      </c>
      <c r="H15" s="86"/>
      <c r="I15" s="83">
        <v>0</v>
      </c>
      <c r="J15" s="87"/>
      <c r="K15" s="83">
        <f t="shared" si="0"/>
        <v>0</v>
      </c>
    </row>
    <row r="16" spans="1:11">
      <c r="A16" s="20">
        <v>8</v>
      </c>
      <c r="B16" s="20"/>
      <c r="C16" s="21" t="s">
        <v>17</v>
      </c>
      <c r="D16" s="21"/>
      <c r="E16" s="83">
        <v>0</v>
      </c>
      <c r="F16" s="84"/>
      <c r="G16" s="83">
        <v>0</v>
      </c>
      <c r="H16" s="86"/>
      <c r="I16" s="83">
        <v>0</v>
      </c>
      <c r="J16" s="87"/>
      <c r="K16" s="83">
        <f t="shared" si="0"/>
        <v>0</v>
      </c>
    </row>
    <row r="17" spans="1:13">
      <c r="A17" s="20">
        <v>9</v>
      </c>
      <c r="B17" s="20"/>
      <c r="C17" s="21" t="s">
        <v>18</v>
      </c>
      <c r="D17" s="21"/>
      <c r="E17" s="83">
        <v>0</v>
      </c>
      <c r="F17" s="84"/>
      <c r="G17" s="83">
        <v>0</v>
      </c>
      <c r="H17" s="86"/>
      <c r="I17" s="83">
        <v>0</v>
      </c>
      <c r="J17" s="87"/>
      <c r="K17" s="83">
        <f t="shared" si="0"/>
        <v>0</v>
      </c>
    </row>
    <row r="18" spans="1:13">
      <c r="A18" s="20">
        <v>10</v>
      </c>
      <c r="B18" s="20"/>
      <c r="C18" s="21" t="s">
        <v>19</v>
      </c>
      <c r="D18" s="21"/>
      <c r="E18" s="83">
        <v>0</v>
      </c>
      <c r="F18" s="84"/>
      <c r="G18" s="83">
        <v>0</v>
      </c>
      <c r="H18" s="86"/>
      <c r="I18" s="83">
        <v>0</v>
      </c>
      <c r="J18" s="87"/>
      <c r="K18" s="83">
        <f t="shared" si="0"/>
        <v>0</v>
      </c>
    </row>
    <row r="19" spans="1:13">
      <c r="A19" s="20">
        <v>11</v>
      </c>
      <c r="B19" s="20"/>
      <c r="C19" s="21" t="s">
        <v>20</v>
      </c>
      <c r="D19" s="21"/>
      <c r="E19" s="83">
        <v>0</v>
      </c>
      <c r="F19" s="84"/>
      <c r="G19" s="83">
        <v>0</v>
      </c>
      <c r="H19" s="86"/>
      <c r="I19" s="83">
        <v>0</v>
      </c>
      <c r="J19" s="87"/>
      <c r="K19" s="83">
        <f t="shared" si="0"/>
        <v>0</v>
      </c>
    </row>
    <row r="20" spans="1:13">
      <c r="A20" s="20">
        <v>12</v>
      </c>
      <c r="B20" s="20"/>
      <c r="C20" s="21" t="s">
        <v>21</v>
      </c>
      <c r="D20" s="21"/>
      <c r="E20" s="83">
        <v>0</v>
      </c>
      <c r="F20" s="84"/>
      <c r="G20" s="83">
        <v>0</v>
      </c>
      <c r="H20" s="86"/>
      <c r="I20" s="83">
        <v>0</v>
      </c>
      <c r="J20" s="87"/>
      <c r="K20" s="83">
        <f t="shared" si="0"/>
        <v>0</v>
      </c>
    </row>
    <row r="21" spans="1:13">
      <c r="A21" s="20">
        <v>13</v>
      </c>
      <c r="B21" s="20"/>
      <c r="C21" s="25" t="s">
        <v>25</v>
      </c>
      <c r="D21" s="21"/>
      <c r="E21" s="83">
        <v>0</v>
      </c>
      <c r="F21" s="84"/>
      <c r="G21" s="83">
        <v>0</v>
      </c>
      <c r="H21" s="86"/>
      <c r="I21" s="83">
        <v>0</v>
      </c>
      <c r="J21" s="87"/>
      <c r="K21" s="83">
        <f t="shared" si="0"/>
        <v>0</v>
      </c>
      <c r="M21" s="88"/>
    </row>
    <row r="22" spans="1:13">
      <c r="A22" s="20">
        <v>14</v>
      </c>
      <c r="B22" s="20"/>
      <c r="C22" s="21"/>
      <c r="D22" s="21"/>
      <c r="E22" s="26"/>
      <c r="F22" s="4"/>
      <c r="G22" s="26"/>
      <c r="H22" s="4"/>
      <c r="I22" s="26"/>
      <c r="K22" s="26"/>
    </row>
    <row r="23" spans="1:13" ht="15.75" thickBot="1">
      <c r="A23" s="20">
        <v>15</v>
      </c>
      <c r="B23" s="20"/>
      <c r="C23" s="33" t="s">
        <v>40</v>
      </c>
      <c r="D23" s="33"/>
      <c r="E23" s="89">
        <f>AVERAGE(E9:E21)</f>
        <v>0</v>
      </c>
      <c r="F23" s="90"/>
      <c r="G23" s="89">
        <f>AVERAGE(G9:G21)</f>
        <v>0</v>
      </c>
      <c r="H23" s="91"/>
      <c r="I23" s="89">
        <f>AVERAGE(I9:I21)</f>
        <v>0</v>
      </c>
      <c r="J23" s="85"/>
      <c r="K23" s="92">
        <f>SUM(E23:I23)</f>
        <v>0</v>
      </c>
    </row>
    <row r="24" spans="1:13" ht="15.75" thickTop="1">
      <c r="A24" s="20"/>
      <c r="B24" s="20"/>
    </row>
    <row r="25" spans="1:13">
      <c r="A25" s="20"/>
      <c r="B25" s="20"/>
      <c r="C25" s="65"/>
      <c r="D25" s="65"/>
      <c r="E25" s="93" t="s">
        <v>26</v>
      </c>
      <c r="F25" s="93"/>
      <c r="G25" s="93"/>
      <c r="H25" s="93"/>
      <c r="I25" s="93"/>
      <c r="K25" s="93"/>
    </row>
    <row r="26" spans="1:13">
      <c r="A26" s="20"/>
      <c r="B26" s="20"/>
    </row>
    <row r="31" spans="1:13">
      <c r="A31" t="s">
        <v>49</v>
      </c>
      <c r="C31" t="s">
        <v>50</v>
      </c>
      <c r="E31" s="94"/>
    </row>
  </sheetData>
  <pageMargins left="0.7" right="0.7" top="0.75" bottom="0.75" header="0.3" footer="0.3"/>
  <pageSetup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4"/>
  <sheetViews>
    <sheetView topLeftCell="A58" zoomScaleNormal="100" workbookViewId="0">
      <selection activeCell="P10" sqref="P10"/>
    </sheetView>
  </sheetViews>
  <sheetFormatPr defaultRowHeight="1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5.28515625" customWidth="1"/>
    <col min="13" max="13" width="1.85546875" customWidth="1"/>
    <col min="14" max="14" width="18.28515625" customWidth="1"/>
  </cols>
  <sheetData>
    <row r="1" spans="1:14">
      <c r="A1" s="1" t="s">
        <v>0</v>
      </c>
    </row>
    <row r="2" spans="1:14">
      <c r="A2" s="1" t="s">
        <v>51</v>
      </c>
    </row>
    <row r="3" spans="1:14">
      <c r="A3" s="5" t="s">
        <v>52</v>
      </c>
    </row>
    <row r="7" spans="1:14">
      <c r="B7" t="s">
        <v>53</v>
      </c>
    </row>
    <row r="8" spans="1:14">
      <c r="B8" s="95" t="s">
        <v>54</v>
      </c>
      <c r="C8" s="96" t="s">
        <v>55</v>
      </c>
      <c r="D8" s="96" t="s">
        <v>56</v>
      </c>
      <c r="E8" s="97"/>
      <c r="F8" s="96" t="s">
        <v>57</v>
      </c>
      <c r="G8" s="96" t="s">
        <v>58</v>
      </c>
      <c r="H8" s="96" t="s">
        <v>59</v>
      </c>
      <c r="I8" s="97"/>
      <c r="J8" s="96" t="s">
        <v>60</v>
      </c>
      <c r="K8" s="96" t="s">
        <v>61</v>
      </c>
      <c r="L8" s="96" t="s">
        <v>62</v>
      </c>
      <c r="N8" s="96" t="s">
        <v>63</v>
      </c>
    </row>
    <row r="9" spans="1:14">
      <c r="B9" s="98"/>
      <c r="C9" s="98"/>
      <c r="D9" s="95" t="s">
        <v>64</v>
      </c>
      <c r="E9" s="99"/>
      <c r="F9" s="98"/>
      <c r="G9" s="98"/>
      <c r="H9" s="95" t="s">
        <v>65</v>
      </c>
      <c r="J9" s="98"/>
      <c r="K9" s="98"/>
      <c r="L9" s="95" t="s">
        <v>66</v>
      </c>
      <c r="N9" s="95" t="s">
        <v>67</v>
      </c>
    </row>
    <row r="10" spans="1:14" ht="124.5" customHeight="1">
      <c r="B10" s="100" t="s">
        <v>68</v>
      </c>
      <c r="C10" s="101" t="s">
        <v>69</v>
      </c>
      <c r="D10" s="100" t="s">
        <v>70</v>
      </c>
      <c r="E10" s="102"/>
      <c r="F10" s="101" t="s">
        <v>71</v>
      </c>
      <c r="G10" s="103" t="s">
        <v>72</v>
      </c>
      <c r="H10" s="101" t="s">
        <v>73</v>
      </c>
      <c r="J10" s="101" t="s">
        <v>74</v>
      </c>
      <c r="K10" s="101" t="s">
        <v>75</v>
      </c>
      <c r="L10" s="101" t="s">
        <v>76</v>
      </c>
      <c r="N10" s="101" t="s">
        <v>77</v>
      </c>
    </row>
    <row r="11" spans="1:14">
      <c r="A11" s="104">
        <v>42339</v>
      </c>
      <c r="B11" s="105">
        <v>165862154.62</v>
      </c>
      <c r="C11" s="106">
        <v>11387026.539999999</v>
      </c>
      <c r="D11" s="361">
        <f>+B11-C11</f>
        <v>154475128.08000001</v>
      </c>
      <c r="E11" s="108"/>
      <c r="F11" s="105">
        <v>6481201.3799999999</v>
      </c>
      <c r="G11" s="106">
        <v>411191.34</v>
      </c>
      <c r="H11" s="361">
        <f>+F11-G11</f>
        <v>6070010.04</v>
      </c>
      <c r="J11" s="109">
        <v>0</v>
      </c>
      <c r="K11" s="106">
        <v>0</v>
      </c>
      <c r="L11" s="107">
        <f>+J11-K11</f>
        <v>0</v>
      </c>
      <c r="N11" s="363">
        <f>+C11-G11+K11</f>
        <v>10975835.199999999</v>
      </c>
    </row>
    <row r="12" spans="1:14">
      <c r="A12" s="104">
        <v>42370</v>
      </c>
      <c r="B12" s="111">
        <v>165862154.62</v>
      </c>
      <c r="C12" s="106">
        <v>11387026.539999999</v>
      </c>
      <c r="D12" s="362">
        <f t="shared" ref="D12:D23" si="0">+B12-C12</f>
        <v>154475128.08000001</v>
      </c>
      <c r="E12" s="108"/>
      <c r="F12" s="111">
        <v>6855236.54</v>
      </c>
      <c r="G12" s="111">
        <v>437640.86</v>
      </c>
      <c r="H12" s="362">
        <f t="shared" ref="H12:H23" si="1">+F12-G12</f>
        <v>6417595.6799999997</v>
      </c>
      <c r="J12" s="111">
        <v>0</v>
      </c>
      <c r="K12" s="111">
        <v>0</v>
      </c>
      <c r="L12" s="112">
        <f t="shared" ref="L12:L23" si="2">+J12-K12</f>
        <v>0</v>
      </c>
      <c r="N12" s="364">
        <f t="shared" ref="N12:N23" si="3">+C12-G12+K12</f>
        <v>10949385.68</v>
      </c>
    </row>
    <row r="13" spans="1:14">
      <c r="A13" s="104">
        <v>42401</v>
      </c>
      <c r="B13" s="111">
        <v>165862154.62</v>
      </c>
      <c r="C13" s="106">
        <v>11387026.539999999</v>
      </c>
      <c r="D13" s="362">
        <f t="shared" si="0"/>
        <v>154475128.08000001</v>
      </c>
      <c r="E13" s="108"/>
      <c r="F13" s="111">
        <v>7229271.7000000002</v>
      </c>
      <c r="G13" s="111">
        <v>464090.38</v>
      </c>
      <c r="H13" s="362">
        <f t="shared" si="1"/>
        <v>6765181.3200000003</v>
      </c>
      <c r="J13" s="111">
        <v>0</v>
      </c>
      <c r="K13" s="111">
        <v>0</v>
      </c>
      <c r="L13" s="112">
        <f t="shared" si="2"/>
        <v>0</v>
      </c>
      <c r="N13" s="364">
        <f t="shared" si="3"/>
        <v>10922936.159999998</v>
      </c>
    </row>
    <row r="14" spans="1:14">
      <c r="A14" s="104">
        <v>42430</v>
      </c>
      <c r="B14" s="111">
        <v>165862154.62</v>
      </c>
      <c r="C14" s="106">
        <v>11387026.539999999</v>
      </c>
      <c r="D14" s="362">
        <f t="shared" si="0"/>
        <v>154475128.08000001</v>
      </c>
      <c r="E14" s="108"/>
      <c r="F14" s="111">
        <v>7603306.8600000003</v>
      </c>
      <c r="G14" s="111">
        <v>490539.9</v>
      </c>
      <c r="H14" s="362">
        <f t="shared" si="1"/>
        <v>7112766.96</v>
      </c>
      <c r="J14" s="111">
        <v>0</v>
      </c>
      <c r="K14" s="111">
        <v>0</v>
      </c>
      <c r="L14" s="112">
        <f t="shared" si="2"/>
        <v>0</v>
      </c>
      <c r="N14" s="364">
        <f t="shared" si="3"/>
        <v>10896486.639999999</v>
      </c>
    </row>
    <row r="15" spans="1:14">
      <c r="A15" s="104">
        <v>42461</v>
      </c>
      <c r="B15" s="111">
        <v>165862154.62</v>
      </c>
      <c r="C15" s="106">
        <v>11387026.539999999</v>
      </c>
      <c r="D15" s="362">
        <f t="shared" si="0"/>
        <v>154475128.08000001</v>
      </c>
      <c r="E15" s="108"/>
      <c r="F15" s="111">
        <v>7977342.0200000005</v>
      </c>
      <c r="G15" s="111">
        <v>516989.42</v>
      </c>
      <c r="H15" s="362">
        <f t="shared" si="1"/>
        <v>7460352.6000000006</v>
      </c>
      <c r="J15" s="111">
        <v>0</v>
      </c>
      <c r="K15" s="111">
        <v>0</v>
      </c>
      <c r="L15" s="112">
        <f t="shared" si="2"/>
        <v>0</v>
      </c>
      <c r="N15" s="364">
        <f t="shared" si="3"/>
        <v>10870037.119999999</v>
      </c>
    </row>
    <row r="16" spans="1:14">
      <c r="A16" s="104">
        <v>42491</v>
      </c>
      <c r="B16" s="111">
        <v>165862154.62</v>
      </c>
      <c r="C16" s="106">
        <v>11387026.539999999</v>
      </c>
      <c r="D16" s="362">
        <f t="shared" si="0"/>
        <v>154475128.08000001</v>
      </c>
      <c r="E16" s="108"/>
      <c r="F16" s="111">
        <v>8351377.1800000006</v>
      </c>
      <c r="G16" s="111">
        <v>543438.93999999994</v>
      </c>
      <c r="H16" s="362">
        <f t="shared" si="1"/>
        <v>7807938.2400000002</v>
      </c>
      <c r="J16" s="111">
        <v>0</v>
      </c>
      <c r="K16" s="111">
        <v>0</v>
      </c>
      <c r="L16" s="112">
        <f t="shared" si="2"/>
        <v>0</v>
      </c>
      <c r="N16" s="364">
        <f t="shared" si="3"/>
        <v>10843587.6</v>
      </c>
    </row>
    <row r="17" spans="1:14">
      <c r="A17" s="104">
        <v>42522</v>
      </c>
      <c r="B17" s="111">
        <v>165862154.62</v>
      </c>
      <c r="C17" s="106">
        <v>11387026.539999999</v>
      </c>
      <c r="D17" s="362">
        <f t="shared" si="0"/>
        <v>154475128.08000001</v>
      </c>
      <c r="E17" s="108"/>
      <c r="F17" s="111">
        <v>8725412.3399999999</v>
      </c>
      <c r="G17" s="111">
        <v>569888.46</v>
      </c>
      <c r="H17" s="362">
        <f t="shared" si="1"/>
        <v>8155523.8799999999</v>
      </c>
      <c r="J17" s="111">
        <v>0</v>
      </c>
      <c r="K17" s="111">
        <v>0</v>
      </c>
      <c r="L17" s="112">
        <f t="shared" si="2"/>
        <v>0</v>
      </c>
      <c r="N17" s="364">
        <f t="shared" si="3"/>
        <v>10817138.079999998</v>
      </c>
    </row>
    <row r="18" spans="1:14">
      <c r="A18" s="104">
        <v>42552</v>
      </c>
      <c r="B18" s="111">
        <v>165862154.62</v>
      </c>
      <c r="C18" s="106">
        <v>11387026.539999999</v>
      </c>
      <c r="D18" s="362">
        <f t="shared" si="0"/>
        <v>154475128.08000001</v>
      </c>
      <c r="E18" s="108"/>
      <c r="F18" s="111">
        <v>9099447.5</v>
      </c>
      <c r="G18" s="111">
        <v>596337.98</v>
      </c>
      <c r="H18" s="362">
        <f t="shared" si="1"/>
        <v>8503109.5199999996</v>
      </c>
      <c r="J18" s="111">
        <v>0</v>
      </c>
      <c r="K18" s="111">
        <v>0</v>
      </c>
      <c r="L18" s="112">
        <f t="shared" si="2"/>
        <v>0</v>
      </c>
      <c r="N18" s="364">
        <f t="shared" si="3"/>
        <v>10790688.559999999</v>
      </c>
    </row>
    <row r="19" spans="1:14">
      <c r="A19" s="104">
        <v>42583</v>
      </c>
      <c r="B19" s="111">
        <v>165862154.62</v>
      </c>
      <c r="C19" s="106">
        <v>11387026.539999999</v>
      </c>
      <c r="D19" s="362">
        <f t="shared" si="0"/>
        <v>154475128.08000001</v>
      </c>
      <c r="E19" s="108"/>
      <c r="F19" s="111">
        <v>9473482.6600000001</v>
      </c>
      <c r="G19" s="111">
        <v>622787.5</v>
      </c>
      <c r="H19" s="362">
        <f t="shared" si="1"/>
        <v>8850695.1600000001</v>
      </c>
      <c r="J19" s="111">
        <v>0</v>
      </c>
      <c r="K19" s="111">
        <v>0</v>
      </c>
      <c r="L19" s="112">
        <f t="shared" si="2"/>
        <v>0</v>
      </c>
      <c r="N19" s="364">
        <f t="shared" si="3"/>
        <v>10764239.039999999</v>
      </c>
    </row>
    <row r="20" spans="1:14">
      <c r="A20" s="104">
        <v>42614</v>
      </c>
      <c r="B20" s="111">
        <v>165862154.62</v>
      </c>
      <c r="C20" s="106">
        <v>11387026.539999999</v>
      </c>
      <c r="D20" s="362">
        <f t="shared" si="0"/>
        <v>154475128.08000001</v>
      </c>
      <c r="E20" s="108"/>
      <c r="F20" s="111">
        <v>9847517.8200000003</v>
      </c>
      <c r="G20" s="111">
        <v>649237.02</v>
      </c>
      <c r="H20" s="362">
        <f t="shared" si="1"/>
        <v>9198280.8000000007</v>
      </c>
      <c r="J20" s="111">
        <v>0</v>
      </c>
      <c r="K20" s="111">
        <v>0</v>
      </c>
      <c r="L20" s="112">
        <f t="shared" si="2"/>
        <v>0</v>
      </c>
      <c r="N20" s="364">
        <f t="shared" si="3"/>
        <v>10737789.52</v>
      </c>
    </row>
    <row r="21" spans="1:14">
      <c r="A21" s="104">
        <v>42644</v>
      </c>
      <c r="B21" s="111">
        <v>165862154.62</v>
      </c>
      <c r="C21" s="106">
        <v>11387026.539999999</v>
      </c>
      <c r="D21" s="362">
        <f t="shared" si="0"/>
        <v>154475128.08000001</v>
      </c>
      <c r="E21" s="108"/>
      <c r="F21" s="111">
        <v>10221552.98</v>
      </c>
      <c r="G21" s="111">
        <v>675686.54</v>
      </c>
      <c r="H21" s="362">
        <f t="shared" si="1"/>
        <v>9545866.4400000013</v>
      </c>
      <c r="J21" s="111">
        <v>0</v>
      </c>
      <c r="K21" s="111">
        <v>0</v>
      </c>
      <c r="L21" s="112">
        <f t="shared" si="2"/>
        <v>0</v>
      </c>
      <c r="N21" s="364">
        <f t="shared" si="3"/>
        <v>10711340</v>
      </c>
    </row>
    <row r="22" spans="1:14">
      <c r="A22" s="104">
        <v>42675</v>
      </c>
      <c r="B22" s="111">
        <v>165862154.62</v>
      </c>
      <c r="C22" s="106">
        <v>11387026.539999999</v>
      </c>
      <c r="D22" s="362">
        <f t="shared" si="0"/>
        <v>154475128.08000001</v>
      </c>
      <c r="E22" s="108"/>
      <c r="F22" s="111">
        <v>10595588.140000001</v>
      </c>
      <c r="G22" s="111">
        <v>702136.06</v>
      </c>
      <c r="H22" s="362">
        <f t="shared" si="1"/>
        <v>9893452.0800000001</v>
      </c>
      <c r="J22" s="111">
        <v>0</v>
      </c>
      <c r="K22" s="111">
        <v>0</v>
      </c>
      <c r="L22" s="112">
        <f t="shared" si="2"/>
        <v>0</v>
      </c>
      <c r="N22" s="364">
        <f t="shared" si="3"/>
        <v>10684890.479999999</v>
      </c>
    </row>
    <row r="23" spans="1:14">
      <c r="A23" s="104">
        <v>42705</v>
      </c>
      <c r="B23" s="111">
        <v>165862154.62</v>
      </c>
      <c r="C23" s="106">
        <v>11387026.539999999</v>
      </c>
      <c r="D23" s="362">
        <f t="shared" si="0"/>
        <v>154475128.08000001</v>
      </c>
      <c r="E23" s="108"/>
      <c r="F23" s="111">
        <v>10969623.300000001</v>
      </c>
      <c r="G23" s="111">
        <v>728585.58</v>
      </c>
      <c r="H23" s="362">
        <f t="shared" si="1"/>
        <v>10241037.720000001</v>
      </c>
      <c r="J23" s="111">
        <v>0</v>
      </c>
      <c r="K23" s="111">
        <v>0</v>
      </c>
      <c r="L23" s="112">
        <f t="shared" si="2"/>
        <v>0</v>
      </c>
      <c r="N23" s="364">
        <f t="shared" si="3"/>
        <v>10658440.959999999</v>
      </c>
    </row>
    <row r="24" spans="1:14">
      <c r="B24" s="111"/>
      <c r="C24" s="106"/>
      <c r="D24" s="114"/>
      <c r="F24" s="111"/>
      <c r="G24" s="111"/>
      <c r="H24" s="114"/>
      <c r="J24" s="111"/>
      <c r="K24" s="111"/>
      <c r="L24" s="114"/>
      <c r="N24" s="114"/>
    </row>
    <row r="25" spans="1:14">
      <c r="A25" t="s">
        <v>78</v>
      </c>
      <c r="B25" s="365">
        <f>AVERAGE(B11:B23)</f>
        <v>165862154.61999995</v>
      </c>
      <c r="C25" s="365">
        <f>AVERAGE(C11:C23)</f>
        <v>11387026.539999995</v>
      </c>
      <c r="D25" s="365">
        <f>AVERAGE(D11:D23)</f>
        <v>154475128.07999998</v>
      </c>
      <c r="E25" s="88"/>
      <c r="F25" s="365">
        <f>AVERAGE(F11:F23)</f>
        <v>8725412.3399999999</v>
      </c>
      <c r="G25" s="365">
        <f>AVERAGE(G11:G23)</f>
        <v>569888.45999999985</v>
      </c>
      <c r="H25" s="365">
        <f>AVERAGE(H11:H23)</f>
        <v>8155523.8799999999</v>
      </c>
      <c r="I25" s="88"/>
      <c r="J25" s="365">
        <f>AVERAGE(J11:J23)</f>
        <v>0</v>
      </c>
      <c r="K25" s="365">
        <f>AVERAGE(K11:K23)</f>
        <v>0</v>
      </c>
      <c r="L25" s="365">
        <f>AVERAGE(L11:L23)</f>
        <v>0</v>
      </c>
      <c r="M25" s="88"/>
      <c r="N25" s="365">
        <f>AVERAGE(N11:N23)</f>
        <v>10817138.08</v>
      </c>
    </row>
    <row r="26" spans="1:14">
      <c r="B26" s="98"/>
      <c r="D26" s="98"/>
      <c r="H26" s="98"/>
      <c r="J26" s="98"/>
      <c r="K26" s="98"/>
      <c r="L26" s="98"/>
      <c r="N26" s="98"/>
    </row>
    <row r="27" spans="1:14" ht="75">
      <c r="B27" s="101" t="s">
        <v>79</v>
      </c>
      <c r="C27" s="117"/>
      <c r="D27" s="101" t="s">
        <v>80</v>
      </c>
      <c r="E27" s="102"/>
      <c r="H27" s="101" t="s">
        <v>81</v>
      </c>
      <c r="J27" s="101" t="s">
        <v>82</v>
      </c>
      <c r="K27" s="101" t="s">
        <v>83</v>
      </c>
      <c r="L27" s="101" t="s">
        <v>80</v>
      </c>
      <c r="N27" s="101" t="s">
        <v>83</v>
      </c>
    </row>
    <row r="31" spans="1:14">
      <c r="B31" t="s">
        <v>84</v>
      </c>
    </row>
    <row r="32" spans="1:14">
      <c r="B32" s="95" t="s">
        <v>54</v>
      </c>
      <c r="C32" s="96" t="s">
        <v>55</v>
      </c>
      <c r="D32" s="96" t="s">
        <v>56</v>
      </c>
      <c r="E32" s="97"/>
      <c r="F32" s="96" t="s">
        <v>57</v>
      </c>
      <c r="G32" s="96" t="s">
        <v>58</v>
      </c>
      <c r="H32" s="96" t="s">
        <v>59</v>
      </c>
      <c r="I32" s="97"/>
      <c r="J32" s="96" t="s">
        <v>60</v>
      </c>
      <c r="K32" s="96" t="s">
        <v>61</v>
      </c>
      <c r="L32" s="96" t="s">
        <v>62</v>
      </c>
      <c r="N32" s="96" t="s">
        <v>63</v>
      </c>
    </row>
    <row r="33" spans="1:14">
      <c r="B33" s="98"/>
      <c r="C33" s="98"/>
      <c r="D33" s="95" t="s">
        <v>64</v>
      </c>
      <c r="E33" s="99"/>
      <c r="F33" s="98"/>
      <c r="G33" s="98"/>
      <c r="H33" s="95" t="s">
        <v>65</v>
      </c>
      <c r="J33" s="98"/>
      <c r="K33" s="98"/>
      <c r="L33" s="95" t="s">
        <v>66</v>
      </c>
      <c r="N33" s="95" t="s">
        <v>67</v>
      </c>
    </row>
    <row r="34" spans="1:14" ht="120">
      <c r="B34" s="101" t="s">
        <v>85</v>
      </c>
      <c r="C34" s="101" t="s">
        <v>86</v>
      </c>
      <c r="D34" s="101" t="s">
        <v>87</v>
      </c>
      <c r="E34" s="102"/>
      <c r="F34" s="101" t="s">
        <v>71</v>
      </c>
      <c r="G34" s="101" t="s">
        <v>88</v>
      </c>
      <c r="H34" s="101" t="s">
        <v>73</v>
      </c>
      <c r="J34" s="101" t="s">
        <v>74</v>
      </c>
      <c r="K34" s="101" t="s">
        <v>89</v>
      </c>
      <c r="L34" s="101" t="s">
        <v>76</v>
      </c>
      <c r="N34" s="101" t="s">
        <v>77</v>
      </c>
    </row>
    <row r="35" spans="1:14">
      <c r="A35" s="104">
        <v>42339</v>
      </c>
      <c r="B35" s="105">
        <v>15826732.390000001</v>
      </c>
      <c r="C35" s="105">
        <v>731660.23</v>
      </c>
      <c r="D35" s="361">
        <f>+B35-C35</f>
        <v>15095072.16</v>
      </c>
      <c r="E35" s="108"/>
      <c r="F35" s="105">
        <v>1354117.79</v>
      </c>
      <c r="G35" s="105">
        <v>61874.58</v>
      </c>
      <c r="H35" s="361">
        <f>+F35-G35</f>
        <v>1292243.21</v>
      </c>
      <c r="J35" s="105">
        <v>0</v>
      </c>
      <c r="K35" s="105">
        <v>0</v>
      </c>
      <c r="L35" s="107">
        <f>+J35-K35</f>
        <v>0</v>
      </c>
      <c r="N35" s="363">
        <f>+C35-G35+K35</f>
        <v>669785.65</v>
      </c>
    </row>
    <row r="36" spans="1:14">
      <c r="A36" s="104">
        <v>42370</v>
      </c>
      <c r="B36" s="111">
        <v>15826732.390000001</v>
      </c>
      <c r="C36" s="111">
        <v>731660.23</v>
      </c>
      <c r="D36" s="362">
        <f t="shared" ref="D36:D47" si="4">+B36-C36</f>
        <v>15095072.16</v>
      </c>
      <c r="E36" s="108"/>
      <c r="F36" s="111">
        <v>1388380.55</v>
      </c>
      <c r="G36" s="111">
        <v>63457.73</v>
      </c>
      <c r="H36" s="362">
        <f t="shared" ref="H36:H47" si="5">+F36-G36</f>
        <v>1324922.82</v>
      </c>
      <c r="J36" s="111">
        <v>0</v>
      </c>
      <c r="K36" s="111">
        <v>0</v>
      </c>
      <c r="L36" s="112">
        <f t="shared" ref="L36:L47" si="6">+J36-K36</f>
        <v>0</v>
      </c>
      <c r="N36" s="364">
        <f t="shared" ref="N36:N47" si="7">+C36-G36+K36</f>
        <v>668202.5</v>
      </c>
    </row>
    <row r="37" spans="1:14">
      <c r="A37" s="104">
        <v>42401</v>
      </c>
      <c r="B37" s="111">
        <v>15826732.390000001</v>
      </c>
      <c r="C37" s="111">
        <v>731660.23</v>
      </c>
      <c r="D37" s="362">
        <f t="shared" si="4"/>
        <v>15095072.16</v>
      </c>
      <c r="E37" s="108"/>
      <c r="F37" s="111">
        <v>1422643.31</v>
      </c>
      <c r="G37" s="111">
        <v>65040.88</v>
      </c>
      <c r="H37" s="362">
        <f t="shared" si="5"/>
        <v>1357602.4300000002</v>
      </c>
      <c r="J37" s="111">
        <v>0</v>
      </c>
      <c r="K37" s="111">
        <v>0</v>
      </c>
      <c r="L37" s="112">
        <f t="shared" si="6"/>
        <v>0</v>
      </c>
      <c r="N37" s="364">
        <f t="shared" si="7"/>
        <v>666619.35</v>
      </c>
    </row>
    <row r="38" spans="1:14">
      <c r="A38" s="104">
        <v>42430</v>
      </c>
      <c r="B38" s="111">
        <v>15826732.390000001</v>
      </c>
      <c r="C38" s="111">
        <v>731660.23</v>
      </c>
      <c r="D38" s="362">
        <f t="shared" si="4"/>
        <v>15095072.16</v>
      </c>
      <c r="E38" s="108"/>
      <c r="F38" s="111">
        <v>1456906.07</v>
      </c>
      <c r="G38" s="111">
        <v>66624.03</v>
      </c>
      <c r="H38" s="362">
        <f t="shared" si="5"/>
        <v>1390282.04</v>
      </c>
      <c r="J38" s="111">
        <v>0</v>
      </c>
      <c r="K38" s="111">
        <v>0</v>
      </c>
      <c r="L38" s="112">
        <f t="shared" si="6"/>
        <v>0</v>
      </c>
      <c r="N38" s="364">
        <f t="shared" si="7"/>
        <v>665036.19999999995</v>
      </c>
    </row>
    <row r="39" spans="1:14">
      <c r="A39" s="104">
        <v>42461</v>
      </c>
      <c r="B39" s="111">
        <v>15826732.390000001</v>
      </c>
      <c r="C39" s="111">
        <v>731660.23</v>
      </c>
      <c r="D39" s="362">
        <f t="shared" si="4"/>
        <v>15095072.16</v>
      </c>
      <c r="E39" s="108"/>
      <c r="F39" s="111">
        <v>1491168.83</v>
      </c>
      <c r="G39" s="111">
        <v>68207.179999999993</v>
      </c>
      <c r="H39" s="362">
        <f t="shared" si="5"/>
        <v>1422961.6500000001</v>
      </c>
      <c r="J39" s="111">
        <v>0</v>
      </c>
      <c r="K39" s="111">
        <v>0</v>
      </c>
      <c r="L39" s="112">
        <f t="shared" si="6"/>
        <v>0</v>
      </c>
      <c r="N39" s="364">
        <f t="shared" si="7"/>
        <v>663453.05000000005</v>
      </c>
    </row>
    <row r="40" spans="1:14">
      <c r="A40" s="104">
        <v>42491</v>
      </c>
      <c r="B40" s="111">
        <v>15826732.390000001</v>
      </c>
      <c r="C40" s="111">
        <v>731660.23</v>
      </c>
      <c r="D40" s="362">
        <f t="shared" si="4"/>
        <v>15095072.16</v>
      </c>
      <c r="E40" s="108"/>
      <c r="F40" s="111">
        <v>1525431.59</v>
      </c>
      <c r="G40" s="111">
        <v>69790.33</v>
      </c>
      <c r="H40" s="362">
        <f t="shared" si="5"/>
        <v>1455641.26</v>
      </c>
      <c r="J40" s="111">
        <v>0</v>
      </c>
      <c r="K40" s="111">
        <v>0</v>
      </c>
      <c r="L40" s="112">
        <f t="shared" si="6"/>
        <v>0</v>
      </c>
      <c r="N40" s="364">
        <f t="shared" si="7"/>
        <v>661869.9</v>
      </c>
    </row>
    <row r="41" spans="1:14">
      <c r="A41" s="104">
        <v>42522</v>
      </c>
      <c r="B41" s="111">
        <v>15826732.390000001</v>
      </c>
      <c r="C41" s="111">
        <v>731660.23</v>
      </c>
      <c r="D41" s="362">
        <f t="shared" si="4"/>
        <v>15095072.16</v>
      </c>
      <c r="E41" s="108"/>
      <c r="F41" s="111">
        <v>1559694.35</v>
      </c>
      <c r="G41" s="111">
        <v>71373.48</v>
      </c>
      <c r="H41" s="362">
        <f t="shared" si="5"/>
        <v>1488320.87</v>
      </c>
      <c r="J41" s="111">
        <v>0</v>
      </c>
      <c r="K41" s="111">
        <v>0</v>
      </c>
      <c r="L41" s="112">
        <f t="shared" si="6"/>
        <v>0</v>
      </c>
      <c r="N41" s="364">
        <f t="shared" si="7"/>
        <v>660286.75</v>
      </c>
    </row>
    <row r="42" spans="1:14">
      <c r="A42" s="104">
        <v>42552</v>
      </c>
      <c r="B42" s="111">
        <v>15826732.390000001</v>
      </c>
      <c r="C42" s="111">
        <v>731660.23</v>
      </c>
      <c r="D42" s="362">
        <f t="shared" si="4"/>
        <v>15095072.16</v>
      </c>
      <c r="E42" s="108"/>
      <c r="F42" s="111">
        <v>1593957.11</v>
      </c>
      <c r="G42" s="111">
        <v>72956.63</v>
      </c>
      <c r="H42" s="362">
        <f t="shared" si="5"/>
        <v>1521000.48</v>
      </c>
      <c r="J42" s="111">
        <v>0</v>
      </c>
      <c r="K42" s="111">
        <v>0</v>
      </c>
      <c r="L42" s="112">
        <f t="shared" si="6"/>
        <v>0</v>
      </c>
      <c r="N42" s="364">
        <f t="shared" si="7"/>
        <v>658703.6</v>
      </c>
    </row>
    <row r="43" spans="1:14">
      <c r="A43" s="104">
        <v>42583</v>
      </c>
      <c r="B43" s="111">
        <v>15826732.390000001</v>
      </c>
      <c r="C43" s="111">
        <v>731660.23</v>
      </c>
      <c r="D43" s="362">
        <f t="shared" si="4"/>
        <v>15095072.16</v>
      </c>
      <c r="E43" s="108"/>
      <c r="F43" s="111">
        <v>1628219.87</v>
      </c>
      <c r="G43" s="111">
        <v>74539.78</v>
      </c>
      <c r="H43" s="362">
        <f t="shared" si="5"/>
        <v>1553680.09</v>
      </c>
      <c r="J43" s="111">
        <v>0</v>
      </c>
      <c r="K43" s="111">
        <v>0</v>
      </c>
      <c r="L43" s="112">
        <f t="shared" si="6"/>
        <v>0</v>
      </c>
      <c r="N43" s="364">
        <f t="shared" si="7"/>
        <v>657120.44999999995</v>
      </c>
    </row>
    <row r="44" spans="1:14">
      <c r="A44" s="104">
        <v>42614</v>
      </c>
      <c r="B44" s="111">
        <v>15826732.390000001</v>
      </c>
      <c r="C44" s="111">
        <v>731660.23</v>
      </c>
      <c r="D44" s="362">
        <f t="shared" si="4"/>
        <v>15095072.16</v>
      </c>
      <c r="E44" s="108"/>
      <c r="F44" s="111">
        <v>1662482.6300000001</v>
      </c>
      <c r="G44" s="111">
        <v>76122.929999999993</v>
      </c>
      <c r="H44" s="362">
        <f t="shared" si="5"/>
        <v>1586359.7000000002</v>
      </c>
      <c r="J44" s="111">
        <v>0</v>
      </c>
      <c r="K44" s="111">
        <v>0</v>
      </c>
      <c r="L44" s="112">
        <f t="shared" si="6"/>
        <v>0</v>
      </c>
      <c r="N44" s="364">
        <f t="shared" si="7"/>
        <v>655537.30000000005</v>
      </c>
    </row>
    <row r="45" spans="1:14">
      <c r="A45" s="104">
        <v>42644</v>
      </c>
      <c r="B45" s="111">
        <v>15826732.390000001</v>
      </c>
      <c r="C45" s="111">
        <v>731660.23</v>
      </c>
      <c r="D45" s="362">
        <f t="shared" si="4"/>
        <v>15095072.16</v>
      </c>
      <c r="E45" s="108"/>
      <c r="F45" s="111">
        <v>1696745.3900000001</v>
      </c>
      <c r="G45" s="111">
        <v>77706.080000000002</v>
      </c>
      <c r="H45" s="362">
        <f t="shared" si="5"/>
        <v>1619039.31</v>
      </c>
      <c r="J45" s="111">
        <v>0</v>
      </c>
      <c r="K45" s="111">
        <v>0</v>
      </c>
      <c r="L45" s="112">
        <f t="shared" si="6"/>
        <v>0</v>
      </c>
      <c r="N45" s="364">
        <f t="shared" si="7"/>
        <v>653954.15</v>
      </c>
    </row>
    <row r="46" spans="1:14">
      <c r="A46" s="104">
        <v>42675</v>
      </c>
      <c r="B46" s="111">
        <v>15826732.390000001</v>
      </c>
      <c r="C46" s="111">
        <v>731660.23</v>
      </c>
      <c r="D46" s="362">
        <f t="shared" si="4"/>
        <v>15095072.16</v>
      </c>
      <c r="E46" s="108"/>
      <c r="F46" s="111">
        <v>1731008.1500000001</v>
      </c>
      <c r="G46" s="111">
        <v>79289.23</v>
      </c>
      <c r="H46" s="362">
        <f t="shared" si="5"/>
        <v>1651718.9200000002</v>
      </c>
      <c r="J46" s="111">
        <v>0</v>
      </c>
      <c r="K46" s="111">
        <v>0</v>
      </c>
      <c r="L46" s="112">
        <f t="shared" si="6"/>
        <v>0</v>
      </c>
      <c r="N46" s="364">
        <f t="shared" si="7"/>
        <v>652371</v>
      </c>
    </row>
    <row r="47" spans="1:14">
      <c r="A47" s="104">
        <v>42705</v>
      </c>
      <c r="B47" s="111">
        <v>15826732.390000001</v>
      </c>
      <c r="C47" s="111">
        <v>731660.23</v>
      </c>
      <c r="D47" s="362">
        <f t="shared" si="4"/>
        <v>15095072.16</v>
      </c>
      <c r="E47" s="108"/>
      <c r="F47" s="111">
        <v>1765270.9100000001</v>
      </c>
      <c r="G47" s="111">
        <v>80872.38</v>
      </c>
      <c r="H47" s="362">
        <f t="shared" si="5"/>
        <v>1684398.5300000003</v>
      </c>
      <c r="J47" s="111">
        <v>0</v>
      </c>
      <c r="K47" s="111">
        <v>0</v>
      </c>
      <c r="L47" s="112">
        <f t="shared" si="6"/>
        <v>0</v>
      </c>
      <c r="N47" s="364">
        <f t="shared" si="7"/>
        <v>650787.85</v>
      </c>
    </row>
    <row r="48" spans="1:14">
      <c r="B48" s="111"/>
      <c r="C48" s="111"/>
      <c r="D48" s="114"/>
      <c r="F48" s="111"/>
      <c r="G48" s="111"/>
      <c r="H48" s="114"/>
      <c r="J48" s="111"/>
      <c r="K48" s="111"/>
      <c r="L48" s="114"/>
      <c r="N48" s="114"/>
    </row>
    <row r="49" spans="1:14">
      <c r="A49" t="s">
        <v>78</v>
      </c>
      <c r="B49" s="365">
        <f>AVERAGE(B35:B47)</f>
        <v>15826732.389999995</v>
      </c>
      <c r="C49" s="365">
        <f>AVERAGE(C35:C47)</f>
        <v>731660.23000000021</v>
      </c>
      <c r="D49" s="365">
        <f>AVERAGE(D35:D47)</f>
        <v>15095072.159999998</v>
      </c>
      <c r="E49" s="88"/>
      <c r="F49" s="365">
        <f>AVERAGE(F35:F47)</f>
        <v>1559694.3499999999</v>
      </c>
      <c r="G49" s="365">
        <f>AVERAGE(G35:G47)</f>
        <v>71373.48</v>
      </c>
      <c r="H49" s="365">
        <f>AVERAGE(H35:H47)</f>
        <v>1488320.87</v>
      </c>
      <c r="I49" s="88"/>
      <c r="J49" s="365">
        <f>AVERAGE(J35:J47)</f>
        <v>0</v>
      </c>
      <c r="K49" s="365">
        <f>AVERAGE(K35:K47)</f>
        <v>0</v>
      </c>
      <c r="L49" s="365">
        <f>AVERAGE(L35:L47)</f>
        <v>0</v>
      </c>
      <c r="M49" s="88"/>
      <c r="N49" s="365">
        <f>AVERAGE(N35:N47)</f>
        <v>660286.75</v>
      </c>
    </row>
    <row r="50" spans="1:14">
      <c r="B50" s="98"/>
      <c r="D50" s="98"/>
      <c r="H50" s="98"/>
      <c r="J50" s="98"/>
      <c r="K50" s="98"/>
      <c r="L50" s="98"/>
      <c r="N50" s="98"/>
    </row>
    <row r="51" spans="1:14" ht="75">
      <c r="B51" s="101" t="s">
        <v>79</v>
      </c>
      <c r="C51" s="117"/>
      <c r="D51" s="101" t="s">
        <v>80</v>
      </c>
      <c r="E51" s="102"/>
      <c r="H51" s="101" t="s">
        <v>81</v>
      </c>
      <c r="J51" s="101" t="s">
        <v>82</v>
      </c>
      <c r="K51" s="101" t="s">
        <v>83</v>
      </c>
      <c r="L51" s="101" t="s">
        <v>80</v>
      </c>
      <c r="N51" s="101" t="s">
        <v>83</v>
      </c>
    </row>
    <row r="55" spans="1:14">
      <c r="B55" t="s">
        <v>47</v>
      </c>
    </row>
    <row r="56" spans="1:14">
      <c r="B56" s="95" t="s">
        <v>54</v>
      </c>
      <c r="C56" s="96" t="s">
        <v>55</v>
      </c>
      <c r="D56" s="96" t="s">
        <v>56</v>
      </c>
      <c r="E56" s="97"/>
      <c r="F56" s="96" t="s">
        <v>57</v>
      </c>
      <c r="G56" s="96" t="s">
        <v>58</v>
      </c>
      <c r="H56" s="96" t="s">
        <v>59</v>
      </c>
      <c r="I56" s="97"/>
      <c r="J56" s="96" t="s">
        <v>60</v>
      </c>
      <c r="K56" s="96" t="s">
        <v>61</v>
      </c>
      <c r="L56" s="96" t="s">
        <v>62</v>
      </c>
      <c r="N56" s="96" t="s">
        <v>63</v>
      </c>
    </row>
    <row r="57" spans="1:14">
      <c r="B57" s="98"/>
      <c r="C57" s="98"/>
      <c r="D57" s="95" t="s">
        <v>64</v>
      </c>
      <c r="E57" s="99"/>
      <c r="F57" s="98"/>
      <c r="G57" s="98"/>
      <c r="H57" s="95" t="s">
        <v>65</v>
      </c>
      <c r="J57" s="98"/>
      <c r="K57" s="98"/>
      <c r="L57" s="95" t="s">
        <v>66</v>
      </c>
      <c r="N57" s="95" t="s">
        <v>67</v>
      </c>
    </row>
    <row r="58" spans="1:14" ht="120">
      <c r="B58" s="100" t="s">
        <v>68</v>
      </c>
      <c r="C58" s="101" t="s">
        <v>69</v>
      </c>
      <c r="D58" s="100" t="s">
        <v>70</v>
      </c>
      <c r="E58" s="102"/>
      <c r="F58" s="101" t="s">
        <v>71</v>
      </c>
      <c r="G58" s="103" t="s">
        <v>72</v>
      </c>
      <c r="H58" s="101" t="s">
        <v>73</v>
      </c>
      <c r="J58" s="101" t="s">
        <v>74</v>
      </c>
      <c r="K58" s="101" t="s">
        <v>75</v>
      </c>
      <c r="L58" s="101" t="s">
        <v>76</v>
      </c>
      <c r="N58" s="101" t="s">
        <v>77</v>
      </c>
    </row>
    <row r="59" spans="1:14">
      <c r="A59" s="104">
        <v>42339</v>
      </c>
      <c r="B59" s="105">
        <v>123609480.55</v>
      </c>
      <c r="C59" s="105">
        <v>5700337.9699999997</v>
      </c>
      <c r="D59" s="361">
        <f>+B59-C59</f>
        <v>117909142.58</v>
      </c>
      <c r="E59" s="108"/>
      <c r="F59" s="105">
        <v>4113259.57</v>
      </c>
      <c r="G59" s="105">
        <v>214553.03</v>
      </c>
      <c r="H59" s="361">
        <f>+F59-G59</f>
        <v>3898706.54</v>
      </c>
      <c r="J59" s="105">
        <v>0</v>
      </c>
      <c r="K59" s="105">
        <v>0</v>
      </c>
      <c r="L59" s="107">
        <f>+J59-K59</f>
        <v>0</v>
      </c>
      <c r="N59" s="363">
        <f>+C59-G59+K59</f>
        <v>5485784.9399999995</v>
      </c>
    </row>
    <row r="60" spans="1:14">
      <c r="A60" s="104">
        <v>42370</v>
      </c>
      <c r="B60" s="111">
        <v>123609480.55</v>
      </c>
      <c r="C60" s="111">
        <v>5700337.9699999997</v>
      </c>
      <c r="D60" s="362">
        <f t="shared" ref="D60:D71" si="8">+B60-C60</f>
        <v>117909142.58</v>
      </c>
      <c r="E60" s="108"/>
      <c r="F60" s="111">
        <v>4389602.682</v>
      </c>
      <c r="G60" s="111">
        <v>226863.69</v>
      </c>
      <c r="H60" s="362">
        <f t="shared" ref="H60:H71" si="9">+F60-G60</f>
        <v>4162738.9920000001</v>
      </c>
      <c r="J60" s="111">
        <v>0</v>
      </c>
      <c r="K60" s="111">
        <v>0</v>
      </c>
      <c r="L60" s="112">
        <f t="shared" ref="L60:L71" si="10">+J60-K60</f>
        <v>0</v>
      </c>
      <c r="N60" s="364">
        <f t="shared" ref="N60:N71" si="11">+C60-G60+K60</f>
        <v>5473474.2799999993</v>
      </c>
    </row>
    <row r="61" spans="1:14">
      <c r="A61" s="104">
        <v>42401</v>
      </c>
      <c r="B61" s="111">
        <v>123609480.55</v>
      </c>
      <c r="C61" s="111">
        <v>5700337.9699999997</v>
      </c>
      <c r="D61" s="362">
        <f t="shared" si="8"/>
        <v>117909142.58</v>
      </c>
      <c r="E61" s="108"/>
      <c r="F61" s="111">
        <v>4665945.8</v>
      </c>
      <c r="G61" s="111">
        <v>239174.35</v>
      </c>
      <c r="H61" s="362">
        <f t="shared" si="9"/>
        <v>4426771.45</v>
      </c>
      <c r="J61" s="111">
        <v>0</v>
      </c>
      <c r="K61" s="111">
        <v>0</v>
      </c>
      <c r="L61" s="112">
        <f t="shared" si="10"/>
        <v>0</v>
      </c>
      <c r="N61" s="364">
        <f t="shared" si="11"/>
        <v>5461163.6200000001</v>
      </c>
    </row>
    <row r="62" spans="1:14">
      <c r="A62" s="104">
        <v>42430</v>
      </c>
      <c r="B62" s="111">
        <v>123609480.55</v>
      </c>
      <c r="C62" s="111">
        <v>5700337.9699999997</v>
      </c>
      <c r="D62" s="362">
        <f t="shared" si="8"/>
        <v>117909142.58</v>
      </c>
      <c r="E62" s="108"/>
      <c r="F62" s="111">
        <v>4942288.92</v>
      </c>
      <c r="G62" s="111">
        <v>251485.01</v>
      </c>
      <c r="H62" s="362">
        <f t="shared" si="9"/>
        <v>4690803.91</v>
      </c>
      <c r="J62" s="111">
        <v>0</v>
      </c>
      <c r="K62" s="111">
        <v>0</v>
      </c>
      <c r="L62" s="112">
        <f t="shared" si="10"/>
        <v>0</v>
      </c>
      <c r="N62" s="364">
        <f t="shared" si="11"/>
        <v>5448852.96</v>
      </c>
    </row>
    <row r="63" spans="1:14">
      <c r="A63" s="104">
        <v>42461</v>
      </c>
      <c r="B63" s="111">
        <v>123609480.55</v>
      </c>
      <c r="C63" s="111">
        <v>5700337.9699999997</v>
      </c>
      <c r="D63" s="362">
        <f t="shared" si="8"/>
        <v>117909142.58</v>
      </c>
      <c r="E63" s="108"/>
      <c r="F63" s="111">
        <v>5218632.03</v>
      </c>
      <c r="G63" s="111">
        <v>263795.67</v>
      </c>
      <c r="H63" s="362">
        <f t="shared" si="9"/>
        <v>4954836.3600000003</v>
      </c>
      <c r="J63" s="111">
        <v>0</v>
      </c>
      <c r="K63" s="111">
        <v>0</v>
      </c>
      <c r="L63" s="112">
        <f t="shared" si="10"/>
        <v>0</v>
      </c>
      <c r="N63" s="364">
        <f t="shared" si="11"/>
        <v>5436542.2999999998</v>
      </c>
    </row>
    <row r="64" spans="1:14">
      <c r="A64" s="104">
        <v>42491</v>
      </c>
      <c r="B64" s="111">
        <v>123609480.55</v>
      </c>
      <c r="C64" s="111">
        <v>5700337.9699999997</v>
      </c>
      <c r="D64" s="362">
        <f t="shared" si="8"/>
        <v>117909142.58</v>
      </c>
      <c r="E64" s="108"/>
      <c r="F64" s="111">
        <v>5494975.1500000004</v>
      </c>
      <c r="G64" s="111">
        <v>276106.33</v>
      </c>
      <c r="H64" s="362">
        <f t="shared" si="9"/>
        <v>5218868.82</v>
      </c>
      <c r="J64" s="111">
        <v>0</v>
      </c>
      <c r="K64" s="111">
        <v>0</v>
      </c>
      <c r="L64" s="112">
        <f t="shared" si="10"/>
        <v>0</v>
      </c>
      <c r="N64" s="364">
        <f t="shared" si="11"/>
        <v>5424231.6399999997</v>
      </c>
    </row>
    <row r="65" spans="1:14">
      <c r="A65" s="104">
        <v>42522</v>
      </c>
      <c r="B65" s="111">
        <v>123609480.55</v>
      </c>
      <c r="C65" s="111">
        <v>5700337.9699999997</v>
      </c>
      <c r="D65" s="362">
        <f t="shared" si="8"/>
        <v>117909142.58</v>
      </c>
      <c r="E65" s="108"/>
      <c r="F65" s="111">
        <v>5771318.2699999996</v>
      </c>
      <c r="G65" s="111">
        <v>288416.99</v>
      </c>
      <c r="H65" s="362">
        <f t="shared" si="9"/>
        <v>5482901.2799999993</v>
      </c>
      <c r="J65" s="111">
        <v>0</v>
      </c>
      <c r="K65" s="111">
        <v>0</v>
      </c>
      <c r="L65" s="112">
        <f t="shared" si="10"/>
        <v>0</v>
      </c>
      <c r="N65" s="364">
        <f t="shared" si="11"/>
        <v>5411920.9799999995</v>
      </c>
    </row>
    <row r="66" spans="1:14">
      <c r="A66" s="104">
        <v>42552</v>
      </c>
      <c r="B66" s="111">
        <v>123609480.55</v>
      </c>
      <c r="C66" s="111">
        <v>5700337.9699999997</v>
      </c>
      <c r="D66" s="362">
        <f t="shared" si="8"/>
        <v>117909142.58</v>
      </c>
      <c r="E66" s="108"/>
      <c r="F66" s="111">
        <v>6047661.3899999997</v>
      </c>
      <c r="G66" s="111">
        <v>300727.65000000002</v>
      </c>
      <c r="H66" s="362">
        <f t="shared" si="9"/>
        <v>5746933.7399999993</v>
      </c>
      <c r="J66" s="111">
        <v>0</v>
      </c>
      <c r="K66" s="111">
        <v>0</v>
      </c>
      <c r="L66" s="112">
        <f t="shared" si="10"/>
        <v>0</v>
      </c>
      <c r="N66" s="364">
        <f t="shared" si="11"/>
        <v>5399610.3199999994</v>
      </c>
    </row>
    <row r="67" spans="1:14">
      <c r="A67" s="104">
        <v>42583</v>
      </c>
      <c r="B67" s="111">
        <v>123609480.55</v>
      </c>
      <c r="C67" s="111">
        <v>5700337.9699999997</v>
      </c>
      <c r="D67" s="362">
        <f t="shared" si="8"/>
        <v>117909142.58</v>
      </c>
      <c r="E67" s="108"/>
      <c r="F67" s="111">
        <v>6324004.5</v>
      </c>
      <c r="G67" s="111">
        <v>313038.31</v>
      </c>
      <c r="H67" s="362">
        <f t="shared" si="9"/>
        <v>6010966.1900000004</v>
      </c>
      <c r="J67" s="111">
        <v>0</v>
      </c>
      <c r="K67" s="111">
        <v>0</v>
      </c>
      <c r="L67" s="112">
        <f t="shared" si="10"/>
        <v>0</v>
      </c>
      <c r="N67" s="364">
        <f t="shared" si="11"/>
        <v>5387299.6600000001</v>
      </c>
    </row>
    <row r="68" spans="1:14">
      <c r="A68" s="104">
        <v>42614</v>
      </c>
      <c r="B68" s="111">
        <v>123609480.55</v>
      </c>
      <c r="C68" s="111">
        <v>5700337.9699999997</v>
      </c>
      <c r="D68" s="362">
        <f t="shared" si="8"/>
        <v>117909142.58</v>
      </c>
      <c r="E68" s="108"/>
      <c r="F68" s="111">
        <v>6600347.6200000001</v>
      </c>
      <c r="G68" s="111">
        <v>325348.96999999997</v>
      </c>
      <c r="H68" s="362">
        <f t="shared" si="9"/>
        <v>6274998.6500000004</v>
      </c>
      <c r="J68" s="111">
        <v>0</v>
      </c>
      <c r="K68" s="111">
        <v>0</v>
      </c>
      <c r="L68" s="112">
        <f t="shared" si="10"/>
        <v>0</v>
      </c>
      <c r="N68" s="364">
        <f t="shared" si="11"/>
        <v>5374989</v>
      </c>
    </row>
    <row r="69" spans="1:14">
      <c r="A69" s="104">
        <v>42644</v>
      </c>
      <c r="B69" s="111">
        <v>123609480.55</v>
      </c>
      <c r="C69" s="111">
        <v>5700337.9699999997</v>
      </c>
      <c r="D69" s="362">
        <f t="shared" si="8"/>
        <v>117909142.58</v>
      </c>
      <c r="E69" s="108"/>
      <c r="F69" s="111">
        <v>6876690.7400000002</v>
      </c>
      <c r="G69" s="111">
        <v>337659.63</v>
      </c>
      <c r="H69" s="362">
        <f t="shared" si="9"/>
        <v>6539031.1100000003</v>
      </c>
      <c r="J69" s="111">
        <v>0</v>
      </c>
      <c r="K69" s="111">
        <v>0</v>
      </c>
      <c r="L69" s="112">
        <f t="shared" si="10"/>
        <v>0</v>
      </c>
      <c r="N69" s="364">
        <f t="shared" si="11"/>
        <v>5362678.34</v>
      </c>
    </row>
    <row r="70" spans="1:14">
      <c r="A70" s="104">
        <v>42675</v>
      </c>
      <c r="B70" s="111">
        <v>123609480.55</v>
      </c>
      <c r="C70" s="111">
        <v>5700337.9699999997</v>
      </c>
      <c r="D70" s="362">
        <f t="shared" si="8"/>
        <v>117909142.58</v>
      </c>
      <c r="E70" s="108"/>
      <c r="F70" s="111">
        <v>7153033.8499999996</v>
      </c>
      <c r="G70" s="111">
        <v>349970.29</v>
      </c>
      <c r="H70" s="362">
        <f t="shared" si="9"/>
        <v>6803063.5599999996</v>
      </c>
      <c r="J70" s="111">
        <v>0</v>
      </c>
      <c r="K70" s="111">
        <v>0</v>
      </c>
      <c r="L70" s="112">
        <f t="shared" si="10"/>
        <v>0</v>
      </c>
      <c r="N70" s="364">
        <f t="shared" si="11"/>
        <v>5350367.68</v>
      </c>
    </row>
    <row r="71" spans="1:14">
      <c r="A71" s="104">
        <v>42705</v>
      </c>
      <c r="B71" s="111">
        <v>123609480.55</v>
      </c>
      <c r="C71" s="111">
        <v>5700337.9699999997</v>
      </c>
      <c r="D71" s="362">
        <f t="shared" si="8"/>
        <v>117909142.58</v>
      </c>
      <c r="E71" s="108"/>
      <c r="F71" s="111">
        <v>7429376.9699999997</v>
      </c>
      <c r="G71" s="111">
        <v>362280.95</v>
      </c>
      <c r="H71" s="362">
        <f t="shared" si="9"/>
        <v>7067096.0199999996</v>
      </c>
      <c r="J71" s="111">
        <v>0</v>
      </c>
      <c r="K71" s="111">
        <v>0</v>
      </c>
      <c r="L71" s="112">
        <f t="shared" si="10"/>
        <v>0</v>
      </c>
      <c r="N71" s="364">
        <f t="shared" si="11"/>
        <v>5338057.0199999996</v>
      </c>
    </row>
    <row r="72" spans="1:14">
      <c r="B72" s="111"/>
      <c r="C72" s="111"/>
      <c r="D72" s="114"/>
      <c r="F72" s="111"/>
      <c r="G72" s="111"/>
      <c r="H72" s="114"/>
      <c r="J72" s="111"/>
      <c r="K72" s="111"/>
      <c r="L72" s="114"/>
      <c r="N72" s="114"/>
    </row>
    <row r="73" spans="1:14">
      <c r="A73" t="s">
        <v>78</v>
      </c>
      <c r="B73" s="365">
        <f>AVERAGE(B59:B71)</f>
        <v>123609480.54999997</v>
      </c>
      <c r="C73" s="365">
        <f>AVERAGE(C59:C71)</f>
        <v>5700337.9699999997</v>
      </c>
      <c r="D73" s="365">
        <f>AVERAGE(D59:D71)</f>
        <v>117909142.58</v>
      </c>
      <c r="E73" s="116"/>
      <c r="F73" s="365">
        <f>AVERAGE(F59:F71)</f>
        <v>5771318.2686153846</v>
      </c>
      <c r="G73" s="365">
        <f>AVERAGE(G59:G71)</f>
        <v>288416.99</v>
      </c>
      <c r="H73" s="365">
        <f>AVERAGE(H59:H71)</f>
        <v>5482901.2786153844</v>
      </c>
      <c r="J73" s="115">
        <f>AVERAGE(J59:J71)</f>
        <v>0</v>
      </c>
      <c r="K73" s="115">
        <f>AVERAGE(K59:K71)</f>
        <v>0</v>
      </c>
      <c r="L73" s="115">
        <f>AVERAGE(L59:L71)</f>
        <v>0</v>
      </c>
      <c r="N73" s="365">
        <f>AVERAGE(N59:N71)</f>
        <v>5411920.9800000004</v>
      </c>
    </row>
    <row r="74" spans="1:14">
      <c r="B74" s="98"/>
      <c r="D74" s="98"/>
      <c r="H74" s="98"/>
      <c r="J74" s="98"/>
      <c r="K74" s="98"/>
      <c r="L74" s="98"/>
      <c r="N74" s="98"/>
    </row>
    <row r="75" spans="1:14" ht="75">
      <c r="B75" s="101" t="s">
        <v>79</v>
      </c>
      <c r="C75" s="117"/>
      <c r="D75" s="101" t="s">
        <v>80</v>
      </c>
      <c r="E75" s="102"/>
      <c r="H75" s="101" t="s">
        <v>81</v>
      </c>
      <c r="J75" s="101" t="s">
        <v>82</v>
      </c>
      <c r="K75" s="101" t="s">
        <v>83</v>
      </c>
      <c r="L75" s="101" t="s">
        <v>80</v>
      </c>
      <c r="N75" s="101" t="s">
        <v>83</v>
      </c>
    </row>
    <row r="77" spans="1:14" hidden="1"/>
    <row r="78" spans="1:14" hidden="1">
      <c r="B78" t="s">
        <v>90</v>
      </c>
    </row>
    <row r="79" spans="1:14" hidden="1">
      <c r="B79" s="95" t="s">
        <v>54</v>
      </c>
      <c r="C79" s="96" t="s">
        <v>55</v>
      </c>
      <c r="D79" s="96" t="s">
        <v>56</v>
      </c>
      <c r="E79" s="97"/>
      <c r="F79" s="96" t="s">
        <v>57</v>
      </c>
      <c r="G79" s="96" t="s">
        <v>58</v>
      </c>
      <c r="H79" s="96" t="s">
        <v>59</v>
      </c>
      <c r="I79" s="97"/>
      <c r="J79" s="96" t="s">
        <v>60</v>
      </c>
      <c r="K79" s="96" t="s">
        <v>61</v>
      </c>
      <c r="L79" s="96" t="s">
        <v>62</v>
      </c>
      <c r="N79" s="96" t="s">
        <v>63</v>
      </c>
    </row>
    <row r="80" spans="1:14" hidden="1">
      <c r="B80" s="98"/>
      <c r="C80" s="98"/>
      <c r="D80" s="95" t="s">
        <v>64</v>
      </c>
      <c r="E80" s="99"/>
      <c r="F80" s="98"/>
      <c r="G80" s="98"/>
      <c r="H80" s="95" t="s">
        <v>65</v>
      </c>
      <c r="J80" s="98"/>
      <c r="K80" s="98"/>
      <c r="L80" s="95" t="s">
        <v>66</v>
      </c>
      <c r="N80" s="95" t="s">
        <v>67</v>
      </c>
    </row>
    <row r="81" spans="1:14" ht="120" hidden="1">
      <c r="B81" s="100" t="s">
        <v>68</v>
      </c>
      <c r="C81" s="101" t="s">
        <v>69</v>
      </c>
      <c r="D81" s="100" t="s">
        <v>70</v>
      </c>
      <c r="E81" s="102"/>
      <c r="F81" s="101" t="s">
        <v>71</v>
      </c>
      <c r="G81" s="103" t="s">
        <v>72</v>
      </c>
      <c r="H81" s="101" t="s">
        <v>73</v>
      </c>
      <c r="J81" s="101" t="s">
        <v>74</v>
      </c>
      <c r="K81" s="101" t="s">
        <v>75</v>
      </c>
      <c r="L81" s="101" t="s">
        <v>76</v>
      </c>
      <c r="N81" s="101" t="s">
        <v>77</v>
      </c>
    </row>
    <row r="82" spans="1:14" hidden="1">
      <c r="A82" t="s">
        <v>91</v>
      </c>
      <c r="B82" s="118">
        <v>0</v>
      </c>
      <c r="C82" s="118">
        <v>0</v>
      </c>
      <c r="D82" s="107">
        <f>+B82-C82</f>
        <v>0</v>
      </c>
      <c r="E82" s="108"/>
      <c r="F82" s="118">
        <v>0</v>
      </c>
      <c r="G82" s="118">
        <v>0</v>
      </c>
      <c r="H82" s="107">
        <f>+F82-G82</f>
        <v>0</v>
      </c>
      <c r="J82" s="118">
        <v>0</v>
      </c>
      <c r="K82" s="118">
        <v>0</v>
      </c>
      <c r="L82" s="107">
        <f>+J82-K82</f>
        <v>0</v>
      </c>
      <c r="N82" s="110">
        <f>+C82-G82+K82</f>
        <v>0</v>
      </c>
    </row>
    <row r="83" spans="1:14" hidden="1">
      <c r="A83" t="s">
        <v>92</v>
      </c>
      <c r="B83" s="119">
        <v>0</v>
      </c>
      <c r="C83" s="119">
        <v>0</v>
      </c>
      <c r="D83" s="112">
        <f t="shared" ref="D83:D94" si="12">+B83-C83</f>
        <v>0</v>
      </c>
      <c r="E83" s="108"/>
      <c r="F83" s="119">
        <v>0</v>
      </c>
      <c r="G83" s="119">
        <v>0</v>
      </c>
      <c r="H83" s="112">
        <f t="shared" ref="H83:H94" si="13">+F83-G83</f>
        <v>0</v>
      </c>
      <c r="J83" s="119">
        <v>0</v>
      </c>
      <c r="K83" s="119">
        <v>0</v>
      </c>
      <c r="L83" s="112">
        <f t="shared" ref="L83:L94" si="14">+J83-K83</f>
        <v>0</v>
      </c>
      <c r="N83" s="113">
        <f t="shared" ref="N83:N94" si="15">+C83-G83+K83</f>
        <v>0</v>
      </c>
    </row>
    <row r="84" spans="1:14" hidden="1">
      <c r="A84" t="s">
        <v>93</v>
      </c>
      <c r="B84" s="119">
        <v>0</v>
      </c>
      <c r="C84" s="119">
        <v>0</v>
      </c>
      <c r="D84" s="112">
        <f t="shared" si="12"/>
        <v>0</v>
      </c>
      <c r="E84" s="108"/>
      <c r="F84" s="119">
        <v>0</v>
      </c>
      <c r="G84" s="119">
        <v>0</v>
      </c>
      <c r="H84" s="112">
        <f t="shared" si="13"/>
        <v>0</v>
      </c>
      <c r="J84" s="119">
        <v>0</v>
      </c>
      <c r="K84" s="119">
        <v>0</v>
      </c>
      <c r="L84" s="112">
        <f t="shared" si="14"/>
        <v>0</v>
      </c>
      <c r="N84" s="113">
        <f t="shared" si="15"/>
        <v>0</v>
      </c>
    </row>
    <row r="85" spans="1:14" hidden="1">
      <c r="A85" t="s">
        <v>94</v>
      </c>
      <c r="B85" s="119">
        <v>0</v>
      </c>
      <c r="C85" s="119">
        <v>0</v>
      </c>
      <c r="D85" s="112">
        <f t="shared" si="12"/>
        <v>0</v>
      </c>
      <c r="E85" s="108"/>
      <c r="F85" s="119">
        <v>0</v>
      </c>
      <c r="G85" s="119">
        <v>0</v>
      </c>
      <c r="H85" s="112">
        <f t="shared" si="13"/>
        <v>0</v>
      </c>
      <c r="J85" s="119">
        <v>0</v>
      </c>
      <c r="K85" s="119">
        <v>0</v>
      </c>
      <c r="L85" s="112">
        <f t="shared" si="14"/>
        <v>0</v>
      </c>
      <c r="N85" s="113">
        <f t="shared" si="15"/>
        <v>0</v>
      </c>
    </row>
    <row r="86" spans="1:14" hidden="1">
      <c r="A86" t="s">
        <v>95</v>
      </c>
      <c r="B86" s="119">
        <v>0</v>
      </c>
      <c r="C86" s="119">
        <v>0</v>
      </c>
      <c r="D86" s="112">
        <f t="shared" si="12"/>
        <v>0</v>
      </c>
      <c r="E86" s="108"/>
      <c r="F86" s="119">
        <v>0</v>
      </c>
      <c r="G86" s="119">
        <v>0</v>
      </c>
      <c r="H86" s="112">
        <f t="shared" si="13"/>
        <v>0</v>
      </c>
      <c r="J86" s="119">
        <v>0</v>
      </c>
      <c r="K86" s="119">
        <v>0</v>
      </c>
      <c r="L86" s="112">
        <f t="shared" si="14"/>
        <v>0</v>
      </c>
      <c r="N86" s="113">
        <f t="shared" si="15"/>
        <v>0</v>
      </c>
    </row>
    <row r="87" spans="1:14" hidden="1">
      <c r="A87" t="s">
        <v>96</v>
      </c>
      <c r="B87" s="119">
        <v>0</v>
      </c>
      <c r="C87" s="119">
        <v>0</v>
      </c>
      <c r="D87" s="112">
        <f t="shared" si="12"/>
        <v>0</v>
      </c>
      <c r="E87" s="108"/>
      <c r="F87" s="119">
        <v>0</v>
      </c>
      <c r="G87" s="119">
        <v>0</v>
      </c>
      <c r="H87" s="112">
        <f t="shared" si="13"/>
        <v>0</v>
      </c>
      <c r="J87" s="119">
        <v>0</v>
      </c>
      <c r="K87" s="119">
        <v>0</v>
      </c>
      <c r="L87" s="112">
        <f t="shared" si="14"/>
        <v>0</v>
      </c>
      <c r="N87" s="113">
        <f t="shared" si="15"/>
        <v>0</v>
      </c>
    </row>
    <row r="88" spans="1:14" hidden="1">
      <c r="A88" t="s">
        <v>97</v>
      </c>
      <c r="B88" s="119">
        <v>0</v>
      </c>
      <c r="C88" s="119">
        <v>0</v>
      </c>
      <c r="D88" s="112">
        <f t="shared" si="12"/>
        <v>0</v>
      </c>
      <c r="E88" s="108"/>
      <c r="F88" s="119">
        <v>0</v>
      </c>
      <c r="G88" s="119">
        <v>0</v>
      </c>
      <c r="H88" s="112">
        <f t="shared" si="13"/>
        <v>0</v>
      </c>
      <c r="J88" s="119">
        <v>0</v>
      </c>
      <c r="K88" s="119">
        <v>0</v>
      </c>
      <c r="L88" s="112">
        <f t="shared" si="14"/>
        <v>0</v>
      </c>
      <c r="N88" s="113">
        <f t="shared" si="15"/>
        <v>0</v>
      </c>
    </row>
    <row r="89" spans="1:14" hidden="1">
      <c r="A89" t="s">
        <v>98</v>
      </c>
      <c r="B89" s="119">
        <v>0</v>
      </c>
      <c r="C89" s="119">
        <v>0</v>
      </c>
      <c r="D89" s="112">
        <f t="shared" si="12"/>
        <v>0</v>
      </c>
      <c r="E89" s="108"/>
      <c r="F89" s="119">
        <v>0</v>
      </c>
      <c r="G89" s="119">
        <v>0</v>
      </c>
      <c r="H89" s="112">
        <f t="shared" si="13"/>
        <v>0</v>
      </c>
      <c r="J89" s="119">
        <v>0</v>
      </c>
      <c r="K89" s="119">
        <v>0</v>
      </c>
      <c r="L89" s="112">
        <f t="shared" si="14"/>
        <v>0</v>
      </c>
      <c r="N89" s="113">
        <f t="shared" si="15"/>
        <v>0</v>
      </c>
    </row>
    <row r="90" spans="1:14" hidden="1">
      <c r="A90" t="s">
        <v>99</v>
      </c>
      <c r="B90" s="119">
        <v>0</v>
      </c>
      <c r="C90" s="119">
        <v>0</v>
      </c>
      <c r="D90" s="112">
        <f t="shared" si="12"/>
        <v>0</v>
      </c>
      <c r="E90" s="108"/>
      <c r="F90" s="119">
        <v>0</v>
      </c>
      <c r="G90" s="119">
        <v>0</v>
      </c>
      <c r="H90" s="112">
        <f t="shared" si="13"/>
        <v>0</v>
      </c>
      <c r="J90" s="119">
        <v>0</v>
      </c>
      <c r="K90" s="119">
        <v>0</v>
      </c>
      <c r="L90" s="112">
        <f t="shared" si="14"/>
        <v>0</v>
      </c>
      <c r="N90" s="113">
        <f t="shared" si="15"/>
        <v>0</v>
      </c>
    </row>
    <row r="91" spans="1:14" hidden="1">
      <c r="A91" t="s">
        <v>100</v>
      </c>
      <c r="B91" s="119">
        <v>0</v>
      </c>
      <c r="C91" s="119">
        <v>0</v>
      </c>
      <c r="D91" s="112">
        <f t="shared" si="12"/>
        <v>0</v>
      </c>
      <c r="E91" s="108"/>
      <c r="F91" s="119">
        <v>0</v>
      </c>
      <c r="G91" s="119">
        <v>0</v>
      </c>
      <c r="H91" s="112">
        <f t="shared" si="13"/>
        <v>0</v>
      </c>
      <c r="J91" s="119">
        <v>0</v>
      </c>
      <c r="K91" s="119">
        <v>0</v>
      </c>
      <c r="L91" s="112">
        <f t="shared" si="14"/>
        <v>0</v>
      </c>
      <c r="N91" s="113">
        <f t="shared" si="15"/>
        <v>0</v>
      </c>
    </row>
    <row r="92" spans="1:14" hidden="1">
      <c r="A92" t="s">
        <v>101</v>
      </c>
      <c r="B92" s="119">
        <v>0</v>
      </c>
      <c r="C92" s="119">
        <v>0</v>
      </c>
      <c r="D92" s="112">
        <f t="shared" si="12"/>
        <v>0</v>
      </c>
      <c r="E92" s="108"/>
      <c r="F92" s="119">
        <v>0</v>
      </c>
      <c r="G92" s="119">
        <v>0</v>
      </c>
      <c r="H92" s="112">
        <f t="shared" si="13"/>
        <v>0</v>
      </c>
      <c r="J92" s="119">
        <v>0</v>
      </c>
      <c r="K92" s="119">
        <v>0</v>
      </c>
      <c r="L92" s="112">
        <f t="shared" si="14"/>
        <v>0</v>
      </c>
      <c r="N92" s="113">
        <f t="shared" si="15"/>
        <v>0</v>
      </c>
    </row>
    <row r="93" spans="1:14" hidden="1">
      <c r="A93" t="s">
        <v>102</v>
      </c>
      <c r="B93" s="119">
        <v>0</v>
      </c>
      <c r="C93" s="119">
        <v>0</v>
      </c>
      <c r="D93" s="112">
        <f t="shared" si="12"/>
        <v>0</v>
      </c>
      <c r="E93" s="108"/>
      <c r="F93" s="119">
        <v>0</v>
      </c>
      <c r="G93" s="119">
        <v>0</v>
      </c>
      <c r="H93" s="112">
        <f t="shared" si="13"/>
        <v>0</v>
      </c>
      <c r="J93" s="119">
        <v>0</v>
      </c>
      <c r="K93" s="119">
        <v>0</v>
      </c>
      <c r="L93" s="112">
        <f t="shared" si="14"/>
        <v>0</v>
      </c>
      <c r="N93" s="113">
        <f t="shared" si="15"/>
        <v>0</v>
      </c>
    </row>
    <row r="94" spans="1:14" hidden="1">
      <c r="A94" t="s">
        <v>103</v>
      </c>
      <c r="B94" s="119">
        <v>0</v>
      </c>
      <c r="C94" s="119">
        <v>0</v>
      </c>
      <c r="D94" s="112">
        <f t="shared" si="12"/>
        <v>0</v>
      </c>
      <c r="E94" s="108"/>
      <c r="F94" s="119">
        <v>0</v>
      </c>
      <c r="G94" s="119">
        <v>0</v>
      </c>
      <c r="H94" s="112">
        <f t="shared" si="13"/>
        <v>0</v>
      </c>
      <c r="J94" s="119">
        <v>0</v>
      </c>
      <c r="K94" s="119">
        <v>0</v>
      </c>
      <c r="L94" s="112">
        <f t="shared" si="14"/>
        <v>0</v>
      </c>
      <c r="N94" s="113">
        <f t="shared" si="15"/>
        <v>0</v>
      </c>
    </row>
    <row r="95" spans="1:14" hidden="1">
      <c r="B95" s="120"/>
      <c r="C95" s="120"/>
      <c r="D95" s="114"/>
      <c r="F95" s="120"/>
      <c r="G95" s="120"/>
      <c r="H95" s="114"/>
      <c r="J95" s="120"/>
      <c r="K95" s="120"/>
      <c r="L95" s="114"/>
      <c r="N95" s="114"/>
    </row>
    <row r="96" spans="1:14" hidden="1">
      <c r="A96" t="s">
        <v>78</v>
      </c>
      <c r="B96" s="115">
        <f>AVERAGE(B82:B94)</f>
        <v>0</v>
      </c>
      <c r="C96" s="115">
        <f>AVERAGE(C82:C94)</f>
        <v>0</v>
      </c>
      <c r="D96" s="115">
        <f>AVERAGE(D82:D94)</f>
        <v>0</v>
      </c>
      <c r="E96" s="116"/>
      <c r="F96" s="115">
        <f>AVERAGE(F82:F94)</f>
        <v>0</v>
      </c>
      <c r="G96" s="115">
        <f>AVERAGE(G82:G94)</f>
        <v>0</v>
      </c>
      <c r="H96" s="115">
        <f>AVERAGE(H82:H94)</f>
        <v>0</v>
      </c>
      <c r="J96" s="115">
        <f>AVERAGE(J82:J94)</f>
        <v>0</v>
      </c>
      <c r="K96" s="115">
        <f>AVERAGE(K82:K94)</f>
        <v>0</v>
      </c>
      <c r="L96" s="115">
        <f>AVERAGE(L82:L94)</f>
        <v>0</v>
      </c>
      <c r="N96" s="115">
        <f>AVERAGE(N82:N94)</f>
        <v>0</v>
      </c>
    </row>
    <row r="97" spans="1:14" hidden="1">
      <c r="B97" s="98"/>
      <c r="D97" s="98"/>
      <c r="H97" s="98"/>
      <c r="J97" s="98"/>
      <c r="K97" s="98"/>
      <c r="L97" s="98"/>
      <c r="N97" s="98"/>
    </row>
    <row r="98" spans="1:14" ht="75" hidden="1">
      <c r="B98" s="101" t="s">
        <v>79</v>
      </c>
      <c r="C98" s="117"/>
      <c r="D98" s="101" t="s">
        <v>80</v>
      </c>
      <c r="E98" s="102"/>
      <c r="H98" s="101" t="s">
        <v>81</v>
      </c>
      <c r="J98" s="101" t="s">
        <v>82</v>
      </c>
      <c r="K98" s="101" t="s">
        <v>83</v>
      </c>
      <c r="L98" s="101" t="s">
        <v>80</v>
      </c>
      <c r="N98" s="101" t="s">
        <v>83</v>
      </c>
    </row>
    <row r="99" spans="1:14" hidden="1"/>
    <row r="100" spans="1:14" hidden="1"/>
    <row r="101" spans="1:14" hidden="1"/>
    <row r="102" spans="1:14" hidden="1">
      <c r="B102" t="s">
        <v>104</v>
      </c>
    </row>
    <row r="103" spans="1:14" hidden="1">
      <c r="B103" s="95" t="s">
        <v>54</v>
      </c>
      <c r="C103" s="96" t="s">
        <v>55</v>
      </c>
      <c r="D103" s="96" t="s">
        <v>56</v>
      </c>
      <c r="E103" s="97"/>
      <c r="F103" s="96" t="s">
        <v>57</v>
      </c>
      <c r="G103" s="96" t="s">
        <v>58</v>
      </c>
      <c r="H103" s="96" t="s">
        <v>59</v>
      </c>
      <c r="I103" s="97"/>
      <c r="J103" s="96" t="s">
        <v>60</v>
      </c>
      <c r="K103" s="96" t="s">
        <v>61</v>
      </c>
      <c r="L103" s="96" t="s">
        <v>62</v>
      </c>
      <c r="N103" s="96" t="s">
        <v>63</v>
      </c>
    </row>
    <row r="104" spans="1:14" hidden="1">
      <c r="B104" s="98"/>
      <c r="C104" s="98"/>
      <c r="D104" s="95" t="s">
        <v>64</v>
      </c>
      <c r="E104" s="99"/>
      <c r="F104" s="98"/>
      <c r="G104" s="98"/>
      <c r="H104" s="95" t="s">
        <v>65</v>
      </c>
      <c r="J104" s="98"/>
      <c r="K104" s="98"/>
      <c r="L104" s="95" t="s">
        <v>66</v>
      </c>
      <c r="N104" s="95" t="s">
        <v>67</v>
      </c>
    </row>
    <row r="105" spans="1:14" ht="120" hidden="1">
      <c r="B105" s="100" t="s">
        <v>68</v>
      </c>
      <c r="C105" s="101" t="s">
        <v>69</v>
      </c>
      <c r="D105" s="100" t="s">
        <v>70</v>
      </c>
      <c r="E105" s="102"/>
      <c r="F105" s="101" t="s">
        <v>71</v>
      </c>
      <c r="G105" s="103" t="s">
        <v>72</v>
      </c>
      <c r="H105" s="101" t="s">
        <v>73</v>
      </c>
      <c r="J105" s="101" t="s">
        <v>74</v>
      </c>
      <c r="K105" s="101" t="s">
        <v>75</v>
      </c>
      <c r="L105" s="101" t="s">
        <v>76</v>
      </c>
      <c r="N105" s="101" t="s">
        <v>77</v>
      </c>
    </row>
    <row r="106" spans="1:14" hidden="1">
      <c r="A106" t="s">
        <v>91</v>
      </c>
      <c r="B106" s="118">
        <v>0</v>
      </c>
      <c r="C106" s="118">
        <v>0</v>
      </c>
      <c r="D106" s="107">
        <f>+B106-C106</f>
        <v>0</v>
      </c>
      <c r="E106" s="108"/>
      <c r="F106" s="118">
        <v>0</v>
      </c>
      <c r="G106" s="118">
        <v>0</v>
      </c>
      <c r="H106" s="107">
        <f>+F106-G106</f>
        <v>0</v>
      </c>
      <c r="J106" s="118">
        <v>0</v>
      </c>
      <c r="K106" s="118">
        <v>0</v>
      </c>
      <c r="L106" s="107">
        <f>+J106-K106</f>
        <v>0</v>
      </c>
      <c r="N106" s="110">
        <f>+C106-G106+K106</f>
        <v>0</v>
      </c>
    </row>
    <row r="107" spans="1:14" hidden="1">
      <c r="A107" t="s">
        <v>92</v>
      </c>
      <c r="B107" s="119">
        <v>0</v>
      </c>
      <c r="C107" s="119">
        <v>0</v>
      </c>
      <c r="D107" s="112">
        <f t="shared" ref="D107:D118" si="16">+B107-C107</f>
        <v>0</v>
      </c>
      <c r="E107" s="108"/>
      <c r="F107" s="119">
        <v>0</v>
      </c>
      <c r="G107" s="119">
        <v>0</v>
      </c>
      <c r="H107" s="112">
        <f t="shared" ref="H107:H118" si="17">+F107-G107</f>
        <v>0</v>
      </c>
      <c r="J107" s="119">
        <v>0</v>
      </c>
      <c r="K107" s="119">
        <v>0</v>
      </c>
      <c r="L107" s="112">
        <f t="shared" ref="L107:L118" si="18">+J107-K107</f>
        <v>0</v>
      </c>
      <c r="N107" s="113">
        <f t="shared" ref="N107:N118" si="19">+C107-G107+K107</f>
        <v>0</v>
      </c>
    </row>
    <row r="108" spans="1:14" hidden="1">
      <c r="A108" t="s">
        <v>93</v>
      </c>
      <c r="B108" s="119">
        <v>0</v>
      </c>
      <c r="C108" s="119">
        <v>0</v>
      </c>
      <c r="D108" s="112">
        <f t="shared" si="16"/>
        <v>0</v>
      </c>
      <c r="E108" s="108"/>
      <c r="F108" s="119">
        <v>0</v>
      </c>
      <c r="G108" s="119">
        <v>0</v>
      </c>
      <c r="H108" s="112">
        <f t="shared" si="17"/>
        <v>0</v>
      </c>
      <c r="J108" s="119">
        <v>0</v>
      </c>
      <c r="K108" s="119">
        <v>0</v>
      </c>
      <c r="L108" s="112">
        <f t="shared" si="18"/>
        <v>0</v>
      </c>
      <c r="N108" s="113">
        <f t="shared" si="19"/>
        <v>0</v>
      </c>
    </row>
    <row r="109" spans="1:14" hidden="1">
      <c r="A109" t="s">
        <v>94</v>
      </c>
      <c r="B109" s="119">
        <v>0</v>
      </c>
      <c r="C109" s="119">
        <v>0</v>
      </c>
      <c r="D109" s="112">
        <f t="shared" si="16"/>
        <v>0</v>
      </c>
      <c r="E109" s="108"/>
      <c r="F109" s="119">
        <v>0</v>
      </c>
      <c r="G109" s="119">
        <v>0</v>
      </c>
      <c r="H109" s="112">
        <f t="shared" si="17"/>
        <v>0</v>
      </c>
      <c r="J109" s="119">
        <v>0</v>
      </c>
      <c r="K109" s="119">
        <v>0</v>
      </c>
      <c r="L109" s="112">
        <f t="shared" si="18"/>
        <v>0</v>
      </c>
      <c r="N109" s="113">
        <f t="shared" si="19"/>
        <v>0</v>
      </c>
    </row>
    <row r="110" spans="1:14" hidden="1">
      <c r="A110" t="s">
        <v>95</v>
      </c>
      <c r="B110" s="119">
        <v>0</v>
      </c>
      <c r="C110" s="119">
        <v>0</v>
      </c>
      <c r="D110" s="112">
        <f t="shared" si="16"/>
        <v>0</v>
      </c>
      <c r="E110" s="108"/>
      <c r="F110" s="119">
        <v>0</v>
      </c>
      <c r="G110" s="119">
        <v>0</v>
      </c>
      <c r="H110" s="112">
        <f t="shared" si="17"/>
        <v>0</v>
      </c>
      <c r="J110" s="119">
        <v>0</v>
      </c>
      <c r="K110" s="119">
        <v>0</v>
      </c>
      <c r="L110" s="112">
        <f t="shared" si="18"/>
        <v>0</v>
      </c>
      <c r="N110" s="113">
        <f t="shared" si="19"/>
        <v>0</v>
      </c>
    </row>
    <row r="111" spans="1:14" hidden="1">
      <c r="A111" t="s">
        <v>96</v>
      </c>
      <c r="B111" s="119">
        <v>0</v>
      </c>
      <c r="C111" s="119">
        <v>0</v>
      </c>
      <c r="D111" s="112">
        <f t="shared" si="16"/>
        <v>0</v>
      </c>
      <c r="E111" s="108"/>
      <c r="F111" s="119">
        <v>0</v>
      </c>
      <c r="G111" s="119">
        <v>0</v>
      </c>
      <c r="H111" s="112">
        <f t="shared" si="17"/>
        <v>0</v>
      </c>
      <c r="J111" s="119">
        <v>0</v>
      </c>
      <c r="K111" s="119">
        <v>0</v>
      </c>
      <c r="L111" s="112">
        <f t="shared" si="18"/>
        <v>0</v>
      </c>
      <c r="N111" s="113">
        <f t="shared" si="19"/>
        <v>0</v>
      </c>
    </row>
    <row r="112" spans="1:14" hidden="1">
      <c r="A112" t="s">
        <v>97</v>
      </c>
      <c r="B112" s="119">
        <v>0</v>
      </c>
      <c r="C112" s="119">
        <v>0</v>
      </c>
      <c r="D112" s="112">
        <f t="shared" si="16"/>
        <v>0</v>
      </c>
      <c r="E112" s="108"/>
      <c r="F112" s="119">
        <v>0</v>
      </c>
      <c r="G112" s="119">
        <v>0</v>
      </c>
      <c r="H112" s="112">
        <f t="shared" si="17"/>
        <v>0</v>
      </c>
      <c r="J112" s="119">
        <v>0</v>
      </c>
      <c r="K112" s="119">
        <v>0</v>
      </c>
      <c r="L112" s="112">
        <f t="shared" si="18"/>
        <v>0</v>
      </c>
      <c r="N112" s="113">
        <f t="shared" si="19"/>
        <v>0</v>
      </c>
    </row>
    <row r="113" spans="1:14" hidden="1">
      <c r="A113" t="s">
        <v>98</v>
      </c>
      <c r="B113" s="119">
        <v>0</v>
      </c>
      <c r="C113" s="119">
        <v>0</v>
      </c>
      <c r="D113" s="112">
        <f t="shared" si="16"/>
        <v>0</v>
      </c>
      <c r="E113" s="108"/>
      <c r="F113" s="119">
        <v>0</v>
      </c>
      <c r="G113" s="119">
        <v>0</v>
      </c>
      <c r="H113" s="112">
        <f t="shared" si="17"/>
        <v>0</v>
      </c>
      <c r="J113" s="119">
        <v>0</v>
      </c>
      <c r="K113" s="119">
        <v>0</v>
      </c>
      <c r="L113" s="112">
        <f t="shared" si="18"/>
        <v>0</v>
      </c>
      <c r="N113" s="113">
        <f t="shared" si="19"/>
        <v>0</v>
      </c>
    </row>
    <row r="114" spans="1:14" hidden="1">
      <c r="A114" t="s">
        <v>99</v>
      </c>
      <c r="B114" s="119">
        <v>0</v>
      </c>
      <c r="C114" s="119">
        <v>0</v>
      </c>
      <c r="D114" s="112">
        <f t="shared" si="16"/>
        <v>0</v>
      </c>
      <c r="E114" s="108"/>
      <c r="F114" s="119">
        <v>0</v>
      </c>
      <c r="G114" s="119">
        <v>0</v>
      </c>
      <c r="H114" s="112">
        <f t="shared" si="17"/>
        <v>0</v>
      </c>
      <c r="J114" s="119">
        <v>0</v>
      </c>
      <c r="K114" s="119">
        <v>0</v>
      </c>
      <c r="L114" s="112">
        <f t="shared" si="18"/>
        <v>0</v>
      </c>
      <c r="N114" s="113">
        <f t="shared" si="19"/>
        <v>0</v>
      </c>
    </row>
    <row r="115" spans="1:14" hidden="1">
      <c r="A115" t="s">
        <v>100</v>
      </c>
      <c r="B115" s="119">
        <v>0</v>
      </c>
      <c r="C115" s="119">
        <v>0</v>
      </c>
      <c r="D115" s="112">
        <f t="shared" si="16"/>
        <v>0</v>
      </c>
      <c r="E115" s="108"/>
      <c r="F115" s="119">
        <v>0</v>
      </c>
      <c r="G115" s="119">
        <v>0</v>
      </c>
      <c r="H115" s="112">
        <f t="shared" si="17"/>
        <v>0</v>
      </c>
      <c r="J115" s="119">
        <v>0</v>
      </c>
      <c r="K115" s="119">
        <v>0</v>
      </c>
      <c r="L115" s="112">
        <f t="shared" si="18"/>
        <v>0</v>
      </c>
      <c r="N115" s="113">
        <f t="shared" si="19"/>
        <v>0</v>
      </c>
    </row>
    <row r="116" spans="1:14" hidden="1">
      <c r="A116" t="s">
        <v>101</v>
      </c>
      <c r="B116" s="119">
        <v>0</v>
      </c>
      <c r="C116" s="119">
        <v>0</v>
      </c>
      <c r="D116" s="112">
        <f t="shared" si="16"/>
        <v>0</v>
      </c>
      <c r="E116" s="108"/>
      <c r="F116" s="119">
        <v>0</v>
      </c>
      <c r="G116" s="119">
        <v>0</v>
      </c>
      <c r="H116" s="112">
        <f t="shared" si="17"/>
        <v>0</v>
      </c>
      <c r="J116" s="119">
        <v>0</v>
      </c>
      <c r="K116" s="119">
        <v>0</v>
      </c>
      <c r="L116" s="112">
        <f t="shared" si="18"/>
        <v>0</v>
      </c>
      <c r="N116" s="113">
        <f t="shared" si="19"/>
        <v>0</v>
      </c>
    </row>
    <row r="117" spans="1:14" hidden="1">
      <c r="A117" t="s">
        <v>102</v>
      </c>
      <c r="B117" s="119">
        <v>0</v>
      </c>
      <c r="C117" s="119">
        <v>0</v>
      </c>
      <c r="D117" s="112">
        <f t="shared" si="16"/>
        <v>0</v>
      </c>
      <c r="E117" s="108"/>
      <c r="F117" s="119">
        <v>0</v>
      </c>
      <c r="G117" s="119">
        <v>0</v>
      </c>
      <c r="H117" s="112">
        <f t="shared" si="17"/>
        <v>0</v>
      </c>
      <c r="J117" s="119">
        <v>0</v>
      </c>
      <c r="K117" s="119">
        <v>0</v>
      </c>
      <c r="L117" s="112">
        <f t="shared" si="18"/>
        <v>0</v>
      </c>
      <c r="N117" s="113">
        <f t="shared" si="19"/>
        <v>0</v>
      </c>
    </row>
    <row r="118" spans="1:14" hidden="1">
      <c r="A118" t="s">
        <v>103</v>
      </c>
      <c r="B118" s="119">
        <v>0</v>
      </c>
      <c r="C118" s="119">
        <v>0</v>
      </c>
      <c r="D118" s="112">
        <f t="shared" si="16"/>
        <v>0</v>
      </c>
      <c r="E118" s="108"/>
      <c r="F118" s="119">
        <v>0</v>
      </c>
      <c r="G118" s="119">
        <v>0</v>
      </c>
      <c r="H118" s="112">
        <f t="shared" si="17"/>
        <v>0</v>
      </c>
      <c r="J118" s="119">
        <v>0</v>
      </c>
      <c r="K118" s="119">
        <v>0</v>
      </c>
      <c r="L118" s="112">
        <f t="shared" si="18"/>
        <v>0</v>
      </c>
      <c r="N118" s="113">
        <f t="shared" si="19"/>
        <v>0</v>
      </c>
    </row>
    <row r="119" spans="1:14" hidden="1">
      <c r="B119" s="120"/>
      <c r="C119" s="120"/>
      <c r="D119" s="114"/>
      <c r="F119" s="120"/>
      <c r="G119" s="120"/>
      <c r="H119" s="114"/>
      <c r="J119" s="120"/>
      <c r="K119" s="120"/>
      <c r="L119" s="114"/>
      <c r="N119" s="114"/>
    </row>
    <row r="120" spans="1:14" hidden="1">
      <c r="A120" t="s">
        <v>78</v>
      </c>
      <c r="B120" s="115">
        <f>AVERAGE(B106:B118)</f>
        <v>0</v>
      </c>
      <c r="C120" s="115">
        <f>AVERAGE(C106:C118)</f>
        <v>0</v>
      </c>
      <c r="D120" s="115">
        <f>AVERAGE(D106:D118)</f>
        <v>0</v>
      </c>
      <c r="E120" s="116"/>
      <c r="F120" s="115">
        <f>AVERAGE(F106:F118)</f>
        <v>0</v>
      </c>
      <c r="G120" s="115">
        <f>AVERAGE(G106:G118)</f>
        <v>0</v>
      </c>
      <c r="H120" s="115">
        <f>AVERAGE(H106:H118)</f>
        <v>0</v>
      </c>
      <c r="J120" s="115">
        <f>AVERAGE(J106:J118)</f>
        <v>0</v>
      </c>
      <c r="K120" s="115">
        <f>AVERAGE(K106:K118)</f>
        <v>0</v>
      </c>
      <c r="L120" s="115">
        <f>AVERAGE(L106:L118)</f>
        <v>0</v>
      </c>
      <c r="N120" s="115">
        <f>AVERAGE(N106:N118)</f>
        <v>0</v>
      </c>
    </row>
    <row r="121" spans="1:14" hidden="1">
      <c r="B121" s="98"/>
      <c r="D121" s="98"/>
      <c r="H121" s="98"/>
      <c r="J121" s="98"/>
      <c r="K121" s="98"/>
      <c r="L121" s="98"/>
      <c r="N121" s="98"/>
    </row>
    <row r="122" spans="1:14" ht="75" hidden="1">
      <c r="B122" s="101" t="s">
        <v>79</v>
      </c>
      <c r="C122" s="117"/>
      <c r="D122" s="101" t="s">
        <v>80</v>
      </c>
      <c r="E122" s="102"/>
      <c r="H122" s="101" t="s">
        <v>81</v>
      </c>
      <c r="J122" s="101" t="s">
        <v>82</v>
      </c>
      <c r="K122" s="101" t="s">
        <v>83</v>
      </c>
      <c r="L122" s="101" t="s">
        <v>80</v>
      </c>
      <c r="N122" s="101" t="s">
        <v>83</v>
      </c>
    </row>
    <row r="123" spans="1:14" hidden="1"/>
    <row r="124" spans="1:14" hidden="1"/>
  </sheetData>
  <pageMargins left="0.7" right="0.7" top="0.75" bottom="0.75" header="0.3" footer="0.3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2"/>
  <sheetViews>
    <sheetView zoomScaleNormal="100" workbookViewId="0">
      <selection activeCell="A4" sqref="A4"/>
    </sheetView>
  </sheetViews>
  <sheetFormatPr defaultColWidth="18.5703125" defaultRowHeight="12"/>
  <cols>
    <col min="1" max="1" width="6.140625" style="7" customWidth="1"/>
    <col min="2" max="2" width="3.5703125" style="4" customWidth="1"/>
    <col min="3" max="3" width="29" style="4" customWidth="1"/>
    <col min="4" max="4" width="2.28515625" style="4" customWidth="1"/>
    <col min="5" max="5" width="21.7109375" style="4" bestFit="1" customWidth="1"/>
    <col min="6" max="6" width="2.28515625" style="4" customWidth="1"/>
    <col min="7" max="7" width="19" style="4" customWidth="1"/>
    <col min="8" max="8" width="2.28515625" style="4" customWidth="1"/>
    <col min="9" max="9" width="16.5703125" style="4" bestFit="1" customWidth="1"/>
    <col min="10" max="10" width="1.140625" style="4" customWidth="1"/>
    <col min="11" max="11" width="16.5703125" style="4" bestFit="1" customWidth="1"/>
    <col min="12" max="12" width="1.140625" style="4" customWidth="1"/>
    <col min="13" max="13" width="16.5703125" style="4" customWidth="1"/>
    <col min="14" max="14" width="1.140625" style="4" customWidth="1"/>
    <col min="15" max="15" width="23.28515625" style="4" bestFit="1" customWidth="1"/>
    <col min="16" max="16" width="0.85546875" style="4" customWidth="1"/>
    <col min="17" max="17" width="18.5703125" style="4" bestFit="1" customWidth="1"/>
    <col min="18" max="16384" width="18.5703125" style="4"/>
  </cols>
  <sheetData>
    <row r="1" spans="1:17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spans="1:17">
      <c r="A2" s="1" t="s">
        <v>105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</row>
    <row r="3" spans="1:17">
      <c r="A3" s="1" t="s">
        <v>52</v>
      </c>
      <c r="B3" s="2"/>
      <c r="C3" s="2"/>
      <c r="D3" s="2"/>
      <c r="E3" s="2" t="s">
        <v>26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7">
      <c r="B5" s="6"/>
    </row>
    <row r="6" spans="1:17">
      <c r="B6" s="6"/>
    </row>
    <row r="7" spans="1:17">
      <c r="A7" s="121"/>
      <c r="B7" s="121"/>
      <c r="C7" s="121"/>
      <c r="D7" s="121"/>
      <c r="E7" s="121"/>
      <c r="F7" s="121"/>
      <c r="G7" s="121"/>
      <c r="H7" s="121"/>
      <c r="L7" s="9"/>
      <c r="N7" s="9"/>
      <c r="O7" s="9"/>
      <c r="P7" s="9"/>
      <c r="Q7" s="18"/>
    </row>
    <row r="8" spans="1:17">
      <c r="A8" s="121"/>
      <c r="B8" s="121"/>
      <c r="C8" s="121"/>
      <c r="D8" s="121"/>
      <c r="E8" s="121"/>
      <c r="F8" s="121"/>
      <c r="G8" s="121"/>
      <c r="H8" s="121"/>
      <c r="L8" s="9"/>
      <c r="N8" s="9"/>
      <c r="O8" s="9"/>
      <c r="P8" s="9"/>
      <c r="Q8" s="18"/>
    </row>
    <row r="9" spans="1:17"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>
      <c r="A10" s="7" t="s">
        <v>1</v>
      </c>
      <c r="E10" s="9" t="s">
        <v>106</v>
      </c>
      <c r="F10" s="12"/>
      <c r="G10" s="122" t="s">
        <v>107</v>
      </c>
      <c r="H10" s="121"/>
      <c r="I10" s="121"/>
      <c r="J10" s="121"/>
      <c r="K10" s="121"/>
      <c r="L10" s="121"/>
      <c r="M10" s="123"/>
      <c r="N10" s="121"/>
      <c r="O10" s="121"/>
      <c r="P10" s="121"/>
      <c r="Q10" s="121"/>
    </row>
    <row r="11" spans="1:17">
      <c r="A11" s="13" t="s">
        <v>4</v>
      </c>
      <c r="C11" s="14" t="s">
        <v>108</v>
      </c>
      <c r="E11" s="16" t="s">
        <v>109</v>
      </c>
      <c r="F11" s="12"/>
      <c r="G11" s="124" t="s">
        <v>110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>
      <c r="A12" s="20">
        <v>1</v>
      </c>
      <c r="C12" s="21" t="s">
        <v>43</v>
      </c>
      <c r="D12" s="21"/>
      <c r="E12" s="125">
        <v>12000000</v>
      </c>
      <c r="F12" s="76"/>
      <c r="G12" s="125">
        <v>16900000</v>
      </c>
      <c r="H12" s="121"/>
      <c r="I12" s="121"/>
      <c r="J12" s="121"/>
      <c r="K12" s="121"/>
      <c r="L12" s="121"/>
      <c r="M12" s="121"/>
      <c r="N12" s="121"/>
      <c r="O12" s="126"/>
      <c r="P12" s="121"/>
      <c r="Q12" s="121"/>
    </row>
    <row r="13" spans="1:17">
      <c r="A13" s="20">
        <v>2</v>
      </c>
      <c r="C13" s="21" t="s">
        <v>24</v>
      </c>
      <c r="D13" s="21"/>
      <c r="E13" s="127">
        <v>0</v>
      </c>
      <c r="F13" s="76"/>
      <c r="G13" s="127">
        <v>0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>
      <c r="A14" s="20">
        <v>3</v>
      </c>
      <c r="C14" s="21" t="s">
        <v>12</v>
      </c>
      <c r="D14" s="21"/>
      <c r="E14" s="127">
        <v>0</v>
      </c>
      <c r="F14" s="76"/>
      <c r="G14" s="127">
        <v>0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>
      <c r="A15" s="20">
        <v>4</v>
      </c>
      <c r="C15" s="21" t="s">
        <v>13</v>
      </c>
      <c r="D15" s="21"/>
      <c r="E15" s="127">
        <v>0</v>
      </c>
      <c r="F15" s="76"/>
      <c r="G15" s="127">
        <v>0</v>
      </c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>
      <c r="A16" s="20">
        <v>5</v>
      </c>
      <c r="C16" s="21" t="s">
        <v>14</v>
      </c>
      <c r="D16" s="21"/>
      <c r="E16" s="127">
        <v>0</v>
      </c>
      <c r="F16" s="76"/>
      <c r="G16" s="127">
        <v>0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>
      <c r="A17" s="20">
        <v>6</v>
      </c>
      <c r="C17" s="21" t="s">
        <v>111</v>
      </c>
      <c r="D17" s="21"/>
      <c r="E17" s="127">
        <v>0</v>
      </c>
      <c r="F17" s="76"/>
      <c r="G17" s="127">
        <v>0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>
      <c r="A18" s="20">
        <v>7</v>
      </c>
      <c r="C18" s="21" t="s">
        <v>16</v>
      </c>
      <c r="D18" s="21"/>
      <c r="E18" s="127">
        <v>0</v>
      </c>
      <c r="F18" s="76"/>
      <c r="G18" s="127">
        <v>0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>
      <c r="A19" s="20">
        <v>8</v>
      </c>
      <c r="C19" s="21" t="s">
        <v>17</v>
      </c>
      <c r="D19" s="21"/>
      <c r="E19" s="127">
        <v>0</v>
      </c>
      <c r="F19" s="76"/>
      <c r="G19" s="127">
        <v>0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A20" s="20">
        <v>9</v>
      </c>
      <c r="C20" s="21" t="s">
        <v>112</v>
      </c>
      <c r="D20" s="21"/>
      <c r="E20" s="127">
        <v>0</v>
      </c>
      <c r="F20" s="76"/>
      <c r="G20" s="127">
        <v>0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>
      <c r="A21" s="20">
        <v>10</v>
      </c>
      <c r="C21" s="21" t="s">
        <v>19</v>
      </c>
      <c r="D21" s="21"/>
      <c r="E21" s="127">
        <v>0</v>
      </c>
      <c r="F21" s="76"/>
      <c r="G21" s="127">
        <v>0</v>
      </c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>
      <c r="A22" s="20">
        <v>11</v>
      </c>
      <c r="C22" s="21" t="s">
        <v>20</v>
      </c>
      <c r="D22" s="21"/>
      <c r="E22" s="127">
        <v>0</v>
      </c>
      <c r="F22" s="76"/>
      <c r="G22" s="127">
        <v>0</v>
      </c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>
      <c r="A23" s="20">
        <v>12</v>
      </c>
      <c r="C23" s="21" t="s">
        <v>113</v>
      </c>
      <c r="D23" s="21"/>
      <c r="E23" s="127">
        <v>0</v>
      </c>
      <c r="F23" s="76"/>
      <c r="G23" s="127">
        <v>0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>
      <c r="A24" s="20">
        <v>13</v>
      </c>
      <c r="C24" s="128" t="s">
        <v>25</v>
      </c>
      <c r="D24" s="21"/>
      <c r="E24" s="129">
        <v>14000000</v>
      </c>
      <c r="F24" s="76"/>
      <c r="G24" s="129">
        <v>16000000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>
      <c r="A25" s="20">
        <v>14</v>
      </c>
      <c r="C25" s="21"/>
      <c r="D25" s="21"/>
      <c r="E25" s="26"/>
      <c r="F25" s="28"/>
      <c r="G25" s="26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ht="12.75" thickBot="1">
      <c r="A26" s="20">
        <v>15</v>
      </c>
      <c r="C26" s="32" t="s">
        <v>114</v>
      </c>
      <c r="D26" s="130"/>
      <c r="E26" s="131">
        <f>(E12+E24)/2</f>
        <v>13000000</v>
      </c>
      <c r="F26" s="132"/>
      <c r="G26" s="131">
        <f>(G12+G24)/2</f>
        <v>16450000</v>
      </c>
      <c r="H26" s="121"/>
      <c r="I26" s="121"/>
      <c r="J26" s="121"/>
      <c r="K26" s="121"/>
      <c r="L26" s="121"/>
      <c r="M26" s="121"/>
      <c r="N26" s="121"/>
      <c r="O26" s="121"/>
      <c r="P26" s="121"/>
      <c r="Q26" s="121"/>
    </row>
    <row r="27" spans="1:17" ht="13.5" thickTop="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21"/>
      <c r="M27" s="121"/>
      <c r="N27" s="121"/>
      <c r="O27" s="121"/>
      <c r="P27" s="121"/>
      <c r="Q27" s="121"/>
    </row>
    <row r="28" spans="1:17" ht="12.75">
      <c r="A28" s="133"/>
      <c r="B28" s="133"/>
      <c r="C28" s="133"/>
      <c r="D28" s="133"/>
      <c r="E28" s="134"/>
      <c r="F28" s="133"/>
      <c r="G28" s="134"/>
      <c r="H28" s="133"/>
      <c r="I28" s="133"/>
      <c r="J28" s="133"/>
      <c r="K28" s="133"/>
      <c r="L28" s="121"/>
      <c r="M28" s="121"/>
      <c r="N28" s="121"/>
      <c r="O28" s="121"/>
      <c r="P28" s="121"/>
      <c r="Q28" s="121"/>
    </row>
    <row r="29" spans="1:17" ht="12.7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28"/>
      <c r="M29" s="28"/>
      <c r="N29" s="28"/>
      <c r="O29" s="28"/>
      <c r="P29" s="28"/>
      <c r="Q29" s="80"/>
    </row>
    <row r="30" spans="1:17" ht="12.7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28"/>
      <c r="M30" s="28"/>
      <c r="N30" s="28"/>
      <c r="O30" s="28"/>
      <c r="P30" s="28"/>
      <c r="Q30" s="80"/>
    </row>
    <row r="31" spans="1:17" ht="12.7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28"/>
      <c r="M31" s="28"/>
      <c r="N31" s="28"/>
      <c r="O31" s="28"/>
      <c r="P31" s="28"/>
      <c r="Q31" s="80"/>
    </row>
    <row r="32" spans="1:17">
      <c r="E32" s="135"/>
    </row>
  </sheetData>
  <pageMargins left="0.75" right="0.75" top="1" bottom="1" header="0.5" footer="0.5"/>
  <pageSetup orientation="portrait" r:id="rId1"/>
  <headerFooter alignWithMargins="0">
    <oddFooter>&amp;CPage 7 of 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112"/>
  <sheetViews>
    <sheetView zoomScaleNormal="100" workbookViewId="0">
      <selection activeCell="H79" sqref="H79"/>
    </sheetView>
  </sheetViews>
  <sheetFormatPr defaultColWidth="10.28515625" defaultRowHeight="12"/>
  <cols>
    <col min="1" max="1" width="6.140625" style="140" customWidth="1"/>
    <col min="2" max="2" width="3.5703125" style="137" customWidth="1"/>
    <col min="3" max="3" width="11.28515625" style="137" customWidth="1"/>
    <col min="4" max="4" width="2.28515625" style="138" customWidth="1"/>
    <col min="5" max="5" width="46" style="137" customWidth="1"/>
    <col min="6" max="6" width="2.28515625" style="138" customWidth="1"/>
    <col min="7" max="7" width="19.85546875" style="137" customWidth="1"/>
    <col min="8" max="8" width="44.42578125" style="137" bestFit="1" customWidth="1"/>
    <col min="9" max="9" width="29" style="137" customWidth="1"/>
    <col min="10" max="10" width="25" style="137" customWidth="1"/>
    <col min="11" max="16384" width="10.28515625" style="137"/>
  </cols>
  <sheetData>
    <row r="1" spans="1:20">
      <c r="A1" s="136" t="s">
        <v>0</v>
      </c>
      <c r="B1" s="136"/>
      <c r="C1" s="136"/>
      <c r="D1" s="137"/>
      <c r="H1" s="138"/>
    </row>
    <row r="2" spans="1:20">
      <c r="A2" s="136" t="s">
        <v>115</v>
      </c>
      <c r="B2" s="136"/>
      <c r="C2" s="136"/>
      <c r="D2" s="137"/>
      <c r="H2" s="138"/>
    </row>
    <row r="3" spans="1:20">
      <c r="A3" s="139" t="s">
        <v>52</v>
      </c>
      <c r="B3" s="139"/>
      <c r="C3" s="139"/>
      <c r="D3" s="137"/>
      <c r="H3" s="138"/>
    </row>
    <row r="4" spans="1:20">
      <c r="A4" s="139"/>
      <c r="B4" s="139"/>
      <c r="C4" s="139"/>
      <c r="D4" s="137"/>
      <c r="H4" s="138"/>
    </row>
    <row r="5" spans="1:20">
      <c r="B5" s="140"/>
      <c r="C5" s="140"/>
      <c r="D5" s="137"/>
      <c r="H5" s="138"/>
    </row>
    <row r="6" spans="1:20">
      <c r="B6" s="140"/>
      <c r="C6" s="140"/>
      <c r="D6" s="137"/>
      <c r="G6" s="141"/>
      <c r="H6" s="142"/>
      <c r="I6" s="141"/>
      <c r="J6" s="141"/>
    </row>
    <row r="7" spans="1:20">
      <c r="A7" s="140" t="s">
        <v>1</v>
      </c>
      <c r="B7" s="140"/>
      <c r="C7" s="140"/>
      <c r="D7" s="143"/>
      <c r="E7" s="143"/>
      <c r="F7" s="144"/>
      <c r="G7" s="145"/>
      <c r="H7" s="146"/>
      <c r="I7" s="141"/>
      <c r="J7" s="141"/>
    </row>
    <row r="8" spans="1:20">
      <c r="A8" s="147" t="s">
        <v>4</v>
      </c>
      <c r="B8" s="148"/>
      <c r="C8" s="149" t="s">
        <v>116</v>
      </c>
      <c r="D8" s="150" t="s">
        <v>117</v>
      </c>
      <c r="E8" s="151" t="s">
        <v>118</v>
      </c>
      <c r="F8" s="144"/>
      <c r="G8" s="152" t="s">
        <v>114</v>
      </c>
      <c r="H8" s="146"/>
      <c r="I8" s="141"/>
      <c r="J8" s="141"/>
    </row>
    <row r="9" spans="1:20">
      <c r="B9" s="140"/>
      <c r="C9" s="140"/>
      <c r="D9" s="137"/>
      <c r="H9" s="138"/>
      <c r="I9" s="141"/>
      <c r="J9" s="141"/>
    </row>
    <row r="10" spans="1:20">
      <c r="A10" s="140">
        <v>1</v>
      </c>
      <c r="B10" s="140"/>
      <c r="C10" s="153"/>
      <c r="D10" s="137"/>
      <c r="E10" s="149" t="s">
        <v>119</v>
      </c>
      <c r="G10" s="154"/>
      <c r="H10" s="138"/>
      <c r="I10" s="155"/>
      <c r="J10" s="156"/>
    </row>
    <row r="11" spans="1:20">
      <c r="A11" s="140">
        <f t="shared" ref="A11:A67" si="0">A10+1</f>
        <v>2</v>
      </c>
      <c r="B11" s="140"/>
      <c r="C11" s="141">
        <v>560</v>
      </c>
      <c r="D11" s="137"/>
      <c r="E11" s="140" t="s">
        <v>120</v>
      </c>
      <c r="G11" s="157">
        <v>11187931</v>
      </c>
      <c r="H11" s="158"/>
      <c r="I11" s="141"/>
      <c r="J11" s="141"/>
    </row>
    <row r="12" spans="1:20">
      <c r="A12" s="140">
        <f t="shared" si="0"/>
        <v>3</v>
      </c>
      <c r="B12" s="140"/>
      <c r="C12" s="141">
        <v>561</v>
      </c>
      <c r="D12" s="137"/>
      <c r="E12" s="140" t="s">
        <v>121</v>
      </c>
      <c r="G12" s="159">
        <v>7394899</v>
      </c>
      <c r="H12" s="160"/>
      <c r="I12" s="141"/>
      <c r="J12" s="141"/>
    </row>
    <row r="13" spans="1:20">
      <c r="A13" s="140">
        <f t="shared" si="0"/>
        <v>4</v>
      </c>
      <c r="B13" s="140"/>
      <c r="C13" s="141">
        <v>562</v>
      </c>
      <c r="D13" s="137"/>
      <c r="E13" s="140" t="s">
        <v>122</v>
      </c>
      <c r="G13" s="159">
        <v>8227865</v>
      </c>
      <c r="H13" s="158"/>
      <c r="I13" s="141"/>
      <c r="J13" s="141"/>
    </row>
    <row r="14" spans="1:20">
      <c r="A14" s="140">
        <f t="shared" si="0"/>
        <v>5</v>
      </c>
      <c r="B14" s="140"/>
      <c r="C14" s="141">
        <v>563</v>
      </c>
      <c r="D14" s="137"/>
      <c r="E14" s="140" t="s">
        <v>123</v>
      </c>
      <c r="G14" s="159">
        <v>2827349</v>
      </c>
      <c r="H14" s="158"/>
      <c r="I14" s="141"/>
      <c r="J14" s="161"/>
      <c r="K14" s="162"/>
      <c r="L14" s="162"/>
      <c r="M14" s="162"/>
      <c r="N14" s="162"/>
      <c r="O14" s="162"/>
      <c r="P14" s="162"/>
      <c r="Q14" s="162"/>
      <c r="R14" s="162"/>
      <c r="S14" s="162"/>
      <c r="T14" s="162"/>
    </row>
    <row r="15" spans="1:20">
      <c r="A15" s="140">
        <f t="shared" si="0"/>
        <v>6</v>
      </c>
      <c r="B15" s="140"/>
      <c r="C15" s="141">
        <v>565</v>
      </c>
      <c r="D15" s="137"/>
      <c r="E15" s="140" t="s">
        <v>124</v>
      </c>
      <c r="G15" s="163">
        <v>58504200</v>
      </c>
      <c r="H15" s="158"/>
      <c r="I15" s="141"/>
      <c r="J15" s="161"/>
      <c r="K15" s="162"/>
      <c r="L15" s="162"/>
      <c r="M15" s="162"/>
      <c r="N15" s="162"/>
      <c r="O15" s="162"/>
      <c r="P15" s="164"/>
      <c r="Q15" s="164"/>
      <c r="R15" s="164"/>
      <c r="S15" s="164"/>
      <c r="T15" s="164"/>
    </row>
    <row r="16" spans="1:20">
      <c r="A16" s="140">
        <f t="shared" si="0"/>
        <v>7</v>
      </c>
      <c r="B16" s="140"/>
      <c r="C16" s="141">
        <v>566</v>
      </c>
      <c r="D16" s="137"/>
      <c r="E16" s="140" t="s">
        <v>125</v>
      </c>
      <c r="G16" s="159">
        <v>1308203</v>
      </c>
      <c r="H16" s="158"/>
      <c r="I16" s="141"/>
      <c r="J16" s="161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7" spans="1:10">
      <c r="A17" s="140">
        <f t="shared" si="0"/>
        <v>8</v>
      </c>
      <c r="B17" s="140"/>
      <c r="C17" s="142">
        <v>567</v>
      </c>
      <c r="E17" s="148" t="s">
        <v>126</v>
      </c>
      <c r="G17" s="159">
        <v>32000</v>
      </c>
      <c r="H17" s="158"/>
      <c r="I17" s="141"/>
      <c r="J17" s="141"/>
    </row>
    <row r="18" spans="1:10">
      <c r="A18" s="140">
        <f t="shared" si="0"/>
        <v>9</v>
      </c>
      <c r="B18" s="140"/>
      <c r="C18" s="142">
        <v>408</v>
      </c>
      <c r="D18" s="137"/>
      <c r="E18" s="148" t="s">
        <v>127</v>
      </c>
      <c r="G18" s="165">
        <v>22406947</v>
      </c>
      <c r="H18" s="158"/>
      <c r="I18" s="141"/>
      <c r="J18" s="141"/>
    </row>
    <row r="19" spans="1:10">
      <c r="A19" s="140">
        <f t="shared" si="0"/>
        <v>10</v>
      </c>
      <c r="B19" s="140"/>
      <c r="C19" s="142">
        <v>924</v>
      </c>
      <c r="D19" s="137"/>
      <c r="E19" s="148" t="s">
        <v>128</v>
      </c>
      <c r="G19" s="165">
        <v>2702476</v>
      </c>
      <c r="H19" s="158"/>
      <c r="I19" s="141"/>
      <c r="J19" s="141"/>
    </row>
    <row r="20" spans="1:10">
      <c r="A20" s="140">
        <f t="shared" si="0"/>
        <v>11</v>
      </c>
      <c r="B20" s="140"/>
      <c r="C20" s="141"/>
      <c r="D20" s="137"/>
      <c r="E20" s="150" t="s">
        <v>129</v>
      </c>
      <c r="G20" s="166">
        <f>SUM(G11:G19)</f>
        <v>114591870</v>
      </c>
      <c r="H20" s="158"/>
      <c r="I20" s="141"/>
      <c r="J20" s="141"/>
    </row>
    <row r="21" spans="1:10">
      <c r="A21" s="140">
        <f t="shared" si="0"/>
        <v>12</v>
      </c>
      <c r="B21" s="140"/>
      <c r="C21" s="141"/>
      <c r="D21" s="137"/>
      <c r="E21" s="140"/>
      <c r="G21" s="167"/>
      <c r="H21" s="158"/>
      <c r="I21" s="141"/>
      <c r="J21" s="141"/>
    </row>
    <row r="22" spans="1:10">
      <c r="A22" s="140">
        <f t="shared" si="0"/>
        <v>13</v>
      </c>
      <c r="B22" s="140"/>
      <c r="C22" s="168"/>
      <c r="D22" s="137"/>
      <c r="E22" s="149" t="s">
        <v>130</v>
      </c>
      <c r="G22" s="169"/>
      <c r="H22" s="158"/>
      <c r="I22" s="141"/>
      <c r="J22" s="141"/>
    </row>
    <row r="23" spans="1:10">
      <c r="A23" s="140">
        <f t="shared" si="0"/>
        <v>14</v>
      </c>
      <c r="B23" s="140"/>
      <c r="C23" s="141">
        <v>570</v>
      </c>
      <c r="D23" s="137"/>
      <c r="E23" s="140" t="s">
        <v>131</v>
      </c>
      <c r="G23" s="157">
        <v>877376</v>
      </c>
      <c r="H23" s="158"/>
      <c r="I23" s="141"/>
      <c r="J23" s="141"/>
    </row>
    <row r="24" spans="1:10">
      <c r="A24" s="140">
        <f t="shared" si="0"/>
        <v>15</v>
      </c>
      <c r="B24" s="140"/>
      <c r="C24" s="142">
        <v>571</v>
      </c>
      <c r="E24" s="148" t="s">
        <v>132</v>
      </c>
      <c r="G24" s="165">
        <v>5624947</v>
      </c>
      <c r="H24" s="158"/>
      <c r="I24" s="141"/>
      <c r="J24" s="141"/>
    </row>
    <row r="25" spans="1:10">
      <c r="A25" s="140">
        <f t="shared" si="0"/>
        <v>16</v>
      </c>
      <c r="B25" s="140"/>
      <c r="C25" s="141"/>
      <c r="D25" s="137"/>
      <c r="E25" s="170" t="s">
        <v>133</v>
      </c>
      <c r="G25" s="166">
        <f>SUM(G23:G24)</f>
        <v>6502323</v>
      </c>
      <c r="H25" s="158"/>
      <c r="I25" s="141"/>
      <c r="J25" s="141"/>
    </row>
    <row r="26" spans="1:10">
      <c r="A26" s="140">
        <f t="shared" si="0"/>
        <v>17</v>
      </c>
      <c r="B26" s="140"/>
      <c r="C26" s="141"/>
      <c r="D26" s="137"/>
      <c r="E26" s="140"/>
      <c r="G26" s="167"/>
      <c r="H26" s="171"/>
      <c r="I26" s="141"/>
      <c r="J26" s="141"/>
    </row>
    <row r="27" spans="1:10">
      <c r="A27" s="140">
        <f t="shared" si="0"/>
        <v>18</v>
      </c>
      <c r="B27" s="140"/>
      <c r="C27" s="168"/>
      <c r="D27" s="137"/>
      <c r="E27" s="149" t="s">
        <v>134</v>
      </c>
      <c r="G27" s="169"/>
      <c r="H27" s="171"/>
      <c r="I27" s="141"/>
      <c r="J27" s="141"/>
    </row>
    <row r="28" spans="1:10">
      <c r="A28" s="140">
        <f t="shared" si="0"/>
        <v>19</v>
      </c>
      <c r="B28" s="140"/>
      <c r="C28" s="142" t="s">
        <v>135</v>
      </c>
      <c r="E28" s="172" t="s">
        <v>136</v>
      </c>
      <c r="G28" s="157">
        <v>2257493</v>
      </c>
      <c r="H28" s="171"/>
      <c r="I28" s="141"/>
      <c r="J28" s="141"/>
    </row>
    <row r="29" spans="1:10">
      <c r="A29" s="140">
        <f t="shared" si="0"/>
        <v>20</v>
      </c>
      <c r="B29" s="140"/>
      <c r="C29" s="142">
        <v>408</v>
      </c>
      <c r="E29" s="172" t="s">
        <v>137</v>
      </c>
      <c r="G29" s="159">
        <v>3273948</v>
      </c>
      <c r="H29" s="171"/>
      <c r="I29" s="141"/>
      <c r="J29" s="141"/>
    </row>
    <row r="30" spans="1:10">
      <c r="A30" s="140">
        <f t="shared" si="0"/>
        <v>21</v>
      </c>
      <c r="B30" s="140"/>
      <c r="C30" s="142">
        <v>924</v>
      </c>
      <c r="E30" s="172" t="s">
        <v>138</v>
      </c>
      <c r="G30" s="159">
        <v>1721239</v>
      </c>
      <c r="H30" s="171"/>
      <c r="I30" s="141"/>
      <c r="J30" s="141"/>
    </row>
    <row r="31" spans="1:10">
      <c r="A31" s="140">
        <f t="shared" si="0"/>
        <v>22</v>
      </c>
      <c r="B31" s="140"/>
      <c r="C31" s="142">
        <v>561.4</v>
      </c>
      <c r="E31" s="172" t="s">
        <v>139</v>
      </c>
      <c r="G31" s="159">
        <v>2712000</v>
      </c>
      <c r="H31" s="171"/>
      <c r="I31" s="141"/>
      <c r="J31" s="141"/>
    </row>
    <row r="32" spans="1:10">
      <c r="A32" s="140">
        <f t="shared" si="0"/>
        <v>23</v>
      </c>
      <c r="B32" s="140"/>
      <c r="C32" s="142">
        <v>561.79999999999995</v>
      </c>
      <c r="E32" s="172" t="s">
        <v>140</v>
      </c>
      <c r="G32" s="159">
        <v>195000</v>
      </c>
      <c r="H32" s="171"/>
      <c r="I32" s="141"/>
      <c r="J32" s="141"/>
    </row>
    <row r="33" spans="1:10">
      <c r="A33" s="140">
        <f t="shared" si="0"/>
        <v>24</v>
      </c>
      <c r="B33" s="140"/>
      <c r="C33" s="142"/>
      <c r="E33" s="170" t="s">
        <v>141</v>
      </c>
      <c r="G33" s="166">
        <f>SUM(G28:G32)</f>
        <v>10159680</v>
      </c>
      <c r="H33" s="171"/>
      <c r="I33" s="141"/>
      <c r="J33" s="141"/>
    </row>
    <row r="34" spans="1:10">
      <c r="A34" s="140">
        <f t="shared" si="0"/>
        <v>25</v>
      </c>
      <c r="B34" s="140"/>
      <c r="C34" s="142"/>
      <c r="E34" s="170"/>
      <c r="G34" s="173"/>
      <c r="H34" s="171"/>
      <c r="I34" s="174"/>
      <c r="J34" s="174"/>
    </row>
    <row r="35" spans="1:10" ht="12.75" thickBot="1">
      <c r="A35" s="140">
        <f t="shared" si="0"/>
        <v>26</v>
      </c>
      <c r="B35" s="140"/>
      <c r="C35" s="142"/>
      <c r="E35" s="170" t="s">
        <v>142</v>
      </c>
      <c r="G35" s="175">
        <f>G20+G25-G33</f>
        <v>110934513</v>
      </c>
      <c r="H35" s="171"/>
      <c r="I35" s="174"/>
      <c r="J35" s="174"/>
    </row>
    <row r="36" spans="1:10" ht="12.75" thickTop="1">
      <c r="A36" s="140">
        <f t="shared" si="0"/>
        <v>27</v>
      </c>
      <c r="B36" s="140"/>
      <c r="C36" s="142"/>
      <c r="E36" s="170"/>
      <c r="G36" s="176"/>
      <c r="H36" s="171"/>
      <c r="I36" s="174"/>
      <c r="J36" s="174"/>
    </row>
    <row r="37" spans="1:10">
      <c r="A37" s="140">
        <f t="shared" si="0"/>
        <v>28</v>
      </c>
      <c r="B37" s="140"/>
      <c r="C37" s="142">
        <v>565</v>
      </c>
      <c r="D37" s="137"/>
      <c r="E37" s="144" t="s">
        <v>143</v>
      </c>
      <c r="F37" s="137"/>
      <c r="G37" s="177">
        <f>G15</f>
        <v>58504200</v>
      </c>
      <c r="H37" s="171"/>
      <c r="I37" s="174"/>
      <c r="J37" s="174"/>
    </row>
    <row r="38" spans="1:10">
      <c r="A38" s="140">
        <f t="shared" si="0"/>
        <v>29</v>
      </c>
      <c r="B38" s="140"/>
      <c r="C38" s="142"/>
      <c r="E38" s="148"/>
      <c r="G38" s="173"/>
      <c r="H38" s="171"/>
      <c r="I38" s="174"/>
      <c r="J38" s="174"/>
    </row>
    <row r="39" spans="1:10">
      <c r="A39" s="140">
        <f t="shared" si="0"/>
        <v>30</v>
      </c>
      <c r="B39" s="140"/>
      <c r="C39" s="168"/>
      <c r="E39" s="149" t="s">
        <v>144</v>
      </c>
      <c r="G39" s="169"/>
      <c r="H39" s="171"/>
      <c r="I39" s="174"/>
      <c r="J39" s="174"/>
    </row>
    <row r="40" spans="1:10">
      <c r="A40" s="140">
        <f t="shared" si="0"/>
        <v>31</v>
      </c>
      <c r="B40" s="140"/>
      <c r="C40" s="141">
        <v>920</v>
      </c>
      <c r="D40" s="137"/>
      <c r="E40" s="140" t="s">
        <v>145</v>
      </c>
      <c r="G40" s="178">
        <v>19359681</v>
      </c>
      <c r="H40" s="158"/>
      <c r="I40" s="174"/>
      <c r="J40" s="174"/>
    </row>
    <row r="41" spans="1:10">
      <c r="A41" s="140">
        <f t="shared" si="0"/>
        <v>32</v>
      </c>
      <c r="B41" s="140"/>
      <c r="C41" s="141">
        <v>921</v>
      </c>
      <c r="D41" s="137"/>
      <c r="E41" s="140" t="s">
        <v>146</v>
      </c>
      <c r="G41" s="165">
        <v>9907393</v>
      </c>
      <c r="H41" s="171"/>
      <c r="I41" s="174"/>
      <c r="J41" s="174"/>
    </row>
    <row r="42" spans="1:10">
      <c r="A42" s="140">
        <f t="shared" si="0"/>
        <v>33</v>
      </c>
      <c r="B42" s="140"/>
      <c r="C42" s="141">
        <v>922</v>
      </c>
      <c r="D42" s="137"/>
      <c r="E42" s="137" t="s">
        <v>147</v>
      </c>
      <c r="G42" s="165">
        <v>-4792149</v>
      </c>
      <c r="H42" s="171"/>
      <c r="I42" s="174"/>
      <c r="J42" s="174"/>
    </row>
    <row r="43" spans="1:10">
      <c r="A43" s="140">
        <f t="shared" si="0"/>
        <v>34</v>
      </c>
      <c r="B43" s="140"/>
      <c r="C43" s="141">
        <v>923</v>
      </c>
      <c r="D43" s="137"/>
      <c r="E43" s="140" t="s">
        <v>148</v>
      </c>
      <c r="G43" s="159">
        <v>1952600</v>
      </c>
      <c r="H43" s="158"/>
      <c r="I43" s="174"/>
      <c r="J43" s="174"/>
    </row>
    <row r="44" spans="1:10">
      <c r="A44" s="140">
        <f t="shared" si="0"/>
        <v>35</v>
      </c>
      <c r="B44" s="140"/>
      <c r="C44" s="141">
        <v>924</v>
      </c>
      <c r="D44" s="137"/>
      <c r="E44" s="140" t="s">
        <v>149</v>
      </c>
      <c r="G44" s="159">
        <v>4438331</v>
      </c>
      <c r="H44" s="171"/>
      <c r="I44" s="174"/>
      <c r="J44" s="174"/>
    </row>
    <row r="45" spans="1:10">
      <c r="A45" s="140">
        <f t="shared" si="0"/>
        <v>36</v>
      </c>
      <c r="B45" s="140"/>
      <c r="C45" s="141">
        <v>925</v>
      </c>
      <c r="D45" s="137"/>
      <c r="E45" s="140" t="s">
        <v>150</v>
      </c>
      <c r="G45" s="159">
        <v>1918670</v>
      </c>
      <c r="H45" s="171"/>
      <c r="I45" s="174"/>
      <c r="J45" s="174"/>
    </row>
    <row r="46" spans="1:10">
      <c r="A46" s="140">
        <f t="shared" si="0"/>
        <v>37</v>
      </c>
      <c r="B46" s="140"/>
      <c r="C46" s="141">
        <v>926</v>
      </c>
      <c r="D46" s="137"/>
      <c r="E46" s="140" t="s">
        <v>151</v>
      </c>
      <c r="G46" s="165">
        <v>-11458314</v>
      </c>
      <c r="H46" s="171"/>
      <c r="I46" s="174"/>
      <c r="J46" s="174"/>
    </row>
    <row r="47" spans="1:10">
      <c r="A47" s="140">
        <f t="shared" si="0"/>
        <v>38</v>
      </c>
      <c r="B47" s="140"/>
      <c r="C47" s="141">
        <v>928</v>
      </c>
      <c r="D47" s="137"/>
      <c r="E47" s="140" t="s">
        <v>152</v>
      </c>
      <c r="G47" s="159">
        <v>100000</v>
      </c>
      <c r="H47" s="171"/>
      <c r="I47" s="174"/>
      <c r="J47" s="174"/>
    </row>
    <row r="48" spans="1:10">
      <c r="A48" s="140">
        <f t="shared" si="0"/>
        <v>39</v>
      </c>
      <c r="B48" s="140"/>
      <c r="C48" s="141">
        <v>929</v>
      </c>
      <c r="D48" s="137"/>
      <c r="E48" s="140" t="s">
        <v>153</v>
      </c>
      <c r="G48" s="165">
        <v>-350700</v>
      </c>
      <c r="H48" s="171"/>
      <c r="I48" s="174"/>
      <c r="J48" s="174"/>
    </row>
    <row r="49" spans="1:10">
      <c r="A49" s="140">
        <f t="shared" si="0"/>
        <v>40</v>
      </c>
      <c r="B49" s="140"/>
      <c r="C49" s="141">
        <v>930.1</v>
      </c>
      <c r="D49" s="137"/>
      <c r="E49" s="140" t="s">
        <v>154</v>
      </c>
      <c r="G49" s="179">
        <v>0</v>
      </c>
      <c r="I49" s="174"/>
      <c r="J49" s="174"/>
    </row>
    <row r="50" spans="1:10">
      <c r="A50" s="140">
        <f t="shared" si="0"/>
        <v>41</v>
      </c>
      <c r="B50" s="140"/>
      <c r="C50" s="141">
        <v>930.2</v>
      </c>
      <c r="D50" s="137"/>
      <c r="E50" s="140" t="s">
        <v>155</v>
      </c>
      <c r="G50" s="165">
        <v>16957148</v>
      </c>
      <c r="I50" s="174"/>
      <c r="J50" s="174"/>
    </row>
    <row r="51" spans="1:10">
      <c r="A51" s="140">
        <f t="shared" si="0"/>
        <v>42</v>
      </c>
      <c r="B51" s="140"/>
      <c r="C51" s="168">
        <v>931</v>
      </c>
      <c r="D51" s="137"/>
      <c r="E51" s="153" t="s">
        <v>126</v>
      </c>
      <c r="G51" s="159">
        <v>4950000</v>
      </c>
      <c r="H51" s="171"/>
      <c r="I51" s="174"/>
      <c r="J51" s="174"/>
    </row>
    <row r="52" spans="1:10">
      <c r="A52" s="140">
        <f t="shared" si="0"/>
        <v>43</v>
      </c>
      <c r="B52" s="140"/>
      <c r="C52" s="141"/>
      <c r="D52" s="137"/>
      <c r="E52" s="150" t="s">
        <v>156</v>
      </c>
      <c r="G52" s="180">
        <f>SUM(G40:G51)</f>
        <v>42982660</v>
      </c>
      <c r="H52" s="171"/>
      <c r="I52" s="174"/>
      <c r="J52" s="174"/>
    </row>
    <row r="53" spans="1:10">
      <c r="A53" s="140">
        <f t="shared" si="0"/>
        <v>44</v>
      </c>
      <c r="B53" s="140"/>
      <c r="C53" s="140"/>
      <c r="D53" s="137"/>
      <c r="H53" s="171"/>
      <c r="I53" s="174"/>
      <c r="J53" s="174"/>
    </row>
    <row r="54" spans="1:10">
      <c r="A54" s="140">
        <f t="shared" si="0"/>
        <v>45</v>
      </c>
      <c r="B54" s="140"/>
      <c r="C54" s="181"/>
      <c r="D54" s="137"/>
      <c r="E54" s="149" t="s">
        <v>157</v>
      </c>
      <c r="G54" s="182"/>
      <c r="H54" s="171"/>
      <c r="I54" s="174"/>
      <c r="J54" s="174"/>
    </row>
    <row r="55" spans="1:10">
      <c r="A55" s="140">
        <f t="shared" si="0"/>
        <v>46</v>
      </c>
      <c r="B55" s="140"/>
      <c r="C55" s="141">
        <v>935</v>
      </c>
      <c r="D55" s="137"/>
      <c r="E55" s="140" t="s">
        <v>158</v>
      </c>
      <c r="G55" s="183">
        <v>5992856</v>
      </c>
      <c r="H55" s="171"/>
      <c r="I55" s="174"/>
      <c r="J55" s="174"/>
    </row>
    <row r="56" spans="1:10">
      <c r="A56" s="140">
        <f t="shared" si="0"/>
        <v>47</v>
      </c>
      <c r="B56" s="140"/>
      <c r="C56" s="141"/>
      <c r="D56" s="137"/>
      <c r="E56" s="140"/>
      <c r="G56" s="184"/>
      <c r="H56" s="171"/>
      <c r="I56" s="174"/>
      <c r="J56" s="174"/>
    </row>
    <row r="57" spans="1:10" ht="12.75" thickBot="1">
      <c r="A57" s="140">
        <f t="shared" si="0"/>
        <v>48</v>
      </c>
      <c r="B57" s="140"/>
      <c r="D57" s="137"/>
      <c r="E57" s="150" t="s">
        <v>159</v>
      </c>
      <c r="F57" s="137"/>
      <c r="G57" s="185">
        <f>G52+G55</f>
        <v>48975516</v>
      </c>
      <c r="H57" s="171"/>
      <c r="I57" s="174"/>
      <c r="J57" s="174"/>
    </row>
    <row r="58" spans="1:10" ht="12.75" thickTop="1">
      <c r="A58" s="140">
        <f t="shared" si="0"/>
        <v>49</v>
      </c>
      <c r="B58" s="140"/>
      <c r="C58" s="141"/>
      <c r="D58" s="137"/>
      <c r="E58" s="158"/>
      <c r="F58" s="174"/>
      <c r="G58" s="186"/>
      <c r="I58" s="174"/>
    </row>
    <row r="59" spans="1:10">
      <c r="A59" s="140">
        <f t="shared" si="0"/>
        <v>50</v>
      </c>
      <c r="B59" s="140"/>
      <c r="C59" s="141"/>
      <c r="D59" s="137"/>
      <c r="E59" s="187" t="s">
        <v>160</v>
      </c>
      <c r="F59" s="174"/>
      <c r="G59" s="188">
        <v>0</v>
      </c>
      <c r="I59" s="174"/>
    </row>
    <row r="60" spans="1:10">
      <c r="A60" s="140">
        <f t="shared" si="0"/>
        <v>51</v>
      </c>
      <c r="B60" s="140"/>
      <c r="C60" s="141">
        <v>930</v>
      </c>
      <c r="D60" s="137"/>
      <c r="E60" s="187" t="s">
        <v>161</v>
      </c>
      <c r="F60" s="174"/>
      <c r="G60" s="165">
        <v>2340000</v>
      </c>
    </row>
    <row r="61" spans="1:10">
      <c r="A61" s="140">
        <f t="shared" si="0"/>
        <v>52</v>
      </c>
      <c r="B61" s="140"/>
      <c r="C61" s="161">
        <v>928</v>
      </c>
      <c r="D61" s="137"/>
      <c r="E61" s="187" t="s">
        <v>162</v>
      </c>
      <c r="F61" s="174"/>
      <c r="G61" s="189">
        <f>G47</f>
        <v>100000</v>
      </c>
      <c r="I61" s="179"/>
    </row>
    <row r="62" spans="1:10">
      <c r="A62" s="140">
        <f t="shared" si="0"/>
        <v>53</v>
      </c>
      <c r="B62" s="140"/>
      <c r="C62" s="161">
        <v>930.1</v>
      </c>
      <c r="D62" s="137"/>
      <c r="E62" s="187" t="s">
        <v>163</v>
      </c>
      <c r="F62" s="174"/>
      <c r="G62" s="189">
        <f>G49</f>
        <v>0</v>
      </c>
    </row>
    <row r="63" spans="1:10">
      <c r="A63" s="140">
        <f t="shared" si="0"/>
        <v>54</v>
      </c>
      <c r="B63" s="140"/>
      <c r="C63" s="161"/>
      <c r="D63" s="137"/>
      <c r="E63" s="187"/>
      <c r="F63" s="174"/>
      <c r="G63" s="190">
        <f>SUM(G59:G62)</f>
        <v>2440000</v>
      </c>
    </row>
    <row r="64" spans="1:10">
      <c r="A64" s="140">
        <f t="shared" si="0"/>
        <v>55</v>
      </c>
      <c r="B64" s="140"/>
      <c r="C64" s="161"/>
      <c r="D64" s="137"/>
      <c r="E64" s="187"/>
      <c r="F64" s="174"/>
      <c r="G64" s="167"/>
    </row>
    <row r="65" spans="1:15">
      <c r="A65" s="140">
        <f t="shared" si="0"/>
        <v>56</v>
      </c>
      <c r="B65" s="140"/>
      <c r="C65" s="161">
        <v>928</v>
      </c>
      <c r="D65" s="137"/>
      <c r="E65" s="187" t="s">
        <v>164</v>
      </c>
      <c r="F65" s="174"/>
      <c r="G65" s="190">
        <v>251610</v>
      </c>
    </row>
    <row r="66" spans="1:15">
      <c r="A66" s="140">
        <f t="shared" si="0"/>
        <v>57</v>
      </c>
      <c r="B66" s="140"/>
      <c r="C66" s="141"/>
      <c r="D66" s="137"/>
      <c r="E66" s="158"/>
      <c r="F66" s="174"/>
      <c r="G66" s="186"/>
    </row>
    <row r="67" spans="1:15" ht="12.75" thickBot="1">
      <c r="A67" s="140">
        <f t="shared" si="0"/>
        <v>58</v>
      </c>
      <c r="B67" s="140"/>
      <c r="C67" s="141"/>
      <c r="D67" s="137"/>
      <c r="E67" s="191" t="s">
        <v>165</v>
      </c>
      <c r="F67" s="174"/>
      <c r="G67" s="192">
        <f>G35-G37+G57-G63+G65</f>
        <v>99217439</v>
      </c>
    </row>
    <row r="68" spans="1:15" ht="12.75" thickTop="1">
      <c r="B68" s="140"/>
      <c r="C68" s="141"/>
      <c r="D68" s="137"/>
      <c r="E68" s="171"/>
      <c r="F68" s="174"/>
      <c r="G68" s="174"/>
    </row>
    <row r="69" spans="1:15">
      <c r="B69" s="140"/>
      <c r="C69" s="140"/>
      <c r="D69" s="137"/>
      <c r="E69" s="171"/>
      <c r="F69" s="174"/>
      <c r="G69" s="174" t="s">
        <v>26</v>
      </c>
      <c r="I69" s="174"/>
    </row>
    <row r="70" spans="1:15" ht="15.75">
      <c r="B70" s="140"/>
      <c r="D70" s="137"/>
      <c r="E70" s="193"/>
      <c r="F70" s="174"/>
      <c r="G70" s="174"/>
      <c r="I70" s="174"/>
      <c r="O70" s="174"/>
    </row>
    <row r="71" spans="1:15">
      <c r="B71" s="140"/>
      <c r="D71" s="137"/>
      <c r="E71" s="140"/>
      <c r="F71" s="174"/>
      <c r="G71" s="174"/>
      <c r="I71" s="174"/>
      <c r="O71" s="174"/>
    </row>
    <row r="72" spans="1:15">
      <c r="B72" s="140"/>
      <c r="C72" s="140"/>
      <c r="D72" s="137"/>
      <c r="E72" s="158"/>
      <c r="F72" s="174"/>
      <c r="G72" s="194"/>
      <c r="I72" s="174"/>
    </row>
    <row r="73" spans="1:15">
      <c r="B73" s="140"/>
      <c r="C73" s="140"/>
      <c r="D73" s="137"/>
      <c r="E73" s="195"/>
      <c r="F73" s="174"/>
      <c r="G73" s="174"/>
      <c r="I73" s="196"/>
    </row>
    <row r="74" spans="1:15">
      <c r="B74" s="140"/>
      <c r="C74" s="140"/>
      <c r="D74" s="137"/>
      <c r="E74" s="158"/>
      <c r="F74" s="174"/>
      <c r="G74" s="194"/>
      <c r="I74" s="174"/>
    </row>
    <row r="75" spans="1:15">
      <c r="B75" s="140"/>
      <c r="C75" s="140"/>
      <c r="D75" s="137"/>
      <c r="E75" s="158"/>
      <c r="F75" s="174"/>
      <c r="G75" s="197"/>
      <c r="I75" s="174"/>
    </row>
    <row r="76" spans="1:15">
      <c r="C76" s="138"/>
      <c r="D76" s="141"/>
      <c r="E76" s="198"/>
      <c r="F76" s="137"/>
    </row>
    <row r="77" spans="1:15">
      <c r="C77" s="138"/>
      <c r="D77" s="141"/>
      <c r="E77" s="140"/>
      <c r="F77" s="137"/>
      <c r="G77" s="179"/>
    </row>
    <row r="78" spans="1:15" ht="12.75" customHeight="1">
      <c r="C78" s="158"/>
      <c r="D78" s="199"/>
      <c r="E78" s="140"/>
      <c r="F78" s="200"/>
      <c r="G78" s="201"/>
      <c r="I78" s="202"/>
    </row>
    <row r="79" spans="1:15" ht="12.75" customHeight="1">
      <c r="C79" s="171"/>
      <c r="D79" s="199"/>
      <c r="E79" s="198"/>
      <c r="F79" s="200"/>
      <c r="G79" s="198"/>
      <c r="I79" s="174"/>
    </row>
    <row r="80" spans="1:15" ht="11.25" customHeight="1">
      <c r="C80" s="171"/>
      <c r="D80" s="199"/>
      <c r="E80" s="140"/>
      <c r="F80" s="200"/>
      <c r="G80" s="198"/>
      <c r="I80" s="194"/>
    </row>
    <row r="81" spans="3:9" s="137" customFormat="1" ht="14.25" customHeight="1">
      <c r="C81" s="171"/>
      <c r="D81" s="203"/>
      <c r="E81" s="198"/>
      <c r="F81" s="200"/>
      <c r="G81" s="198"/>
    </row>
    <row r="82" spans="3:9" s="137" customFormat="1" ht="12.75" customHeight="1">
      <c r="C82" s="171"/>
      <c r="D82" s="199"/>
      <c r="E82" s="140"/>
      <c r="F82" s="200"/>
      <c r="G82" s="198"/>
      <c r="I82" s="174"/>
    </row>
    <row r="83" spans="3:9" s="137" customFormat="1" ht="14.25" customHeight="1">
      <c r="C83" s="171"/>
      <c r="D83" s="199"/>
      <c r="E83" s="198"/>
      <c r="F83" s="200"/>
      <c r="G83" s="198"/>
      <c r="I83" s="174"/>
    </row>
    <row r="84" spans="3:9" s="137" customFormat="1" ht="16.5">
      <c r="C84" s="171"/>
      <c r="D84" s="199"/>
      <c r="E84" s="140"/>
      <c r="F84" s="200"/>
      <c r="G84" s="198"/>
      <c r="I84" s="174"/>
    </row>
    <row r="85" spans="3:9" s="137" customFormat="1" ht="16.5">
      <c r="C85" s="171"/>
      <c r="D85" s="199"/>
      <c r="E85" s="140"/>
      <c r="F85" s="200"/>
      <c r="G85" s="194"/>
    </row>
    <row r="86" spans="3:9" s="137" customFormat="1" ht="16.5">
      <c r="C86" s="171"/>
      <c r="D86" s="199"/>
      <c r="E86" s="204"/>
      <c r="F86" s="200"/>
    </row>
    <row r="87" spans="3:9" s="137" customFormat="1" ht="16.5">
      <c r="C87" s="171"/>
      <c r="D87" s="199"/>
      <c r="E87" s="205"/>
      <c r="F87" s="200"/>
    </row>
    <row r="88" spans="3:9" s="137" customFormat="1" ht="16.5">
      <c r="C88" s="171"/>
      <c r="D88" s="199"/>
      <c r="E88" s="204"/>
      <c r="F88" s="200"/>
    </row>
    <row r="89" spans="3:9" s="137" customFormat="1" ht="16.5">
      <c r="C89" s="171"/>
      <c r="D89" s="199"/>
      <c r="E89" s="204"/>
      <c r="F89" s="200"/>
    </row>
    <row r="90" spans="3:9" s="137" customFormat="1" ht="16.5">
      <c r="C90" s="171"/>
      <c r="D90" s="199"/>
      <c r="E90" s="204"/>
      <c r="F90" s="200"/>
    </row>
    <row r="91" spans="3:9" s="137" customFormat="1" ht="16.5">
      <c r="C91" s="171"/>
      <c r="D91" s="199"/>
      <c r="F91" s="200"/>
    </row>
    <row r="92" spans="3:9" s="137" customFormat="1" ht="16.5">
      <c r="C92" s="171"/>
      <c r="D92" s="199"/>
      <c r="E92" s="204"/>
      <c r="F92" s="200"/>
    </row>
    <row r="93" spans="3:9" s="137" customFormat="1" ht="16.5">
      <c r="C93" s="171"/>
      <c r="D93" s="199"/>
      <c r="E93" s="204"/>
      <c r="F93" s="200"/>
    </row>
    <row r="94" spans="3:9" s="137" customFormat="1" ht="16.5">
      <c r="C94" s="171"/>
      <c r="D94" s="199"/>
      <c r="E94" s="204"/>
      <c r="F94" s="200"/>
    </row>
    <row r="95" spans="3:9" s="137" customFormat="1">
      <c r="C95" s="171"/>
      <c r="D95" s="206"/>
      <c r="E95" s="206"/>
      <c r="F95" s="200"/>
    </row>
    <row r="96" spans="3:9" s="137" customFormat="1">
      <c r="C96" s="158"/>
      <c r="D96" s="174"/>
      <c r="E96" s="174"/>
    </row>
    <row r="97" spans="2:6" s="137" customFormat="1">
      <c r="C97" s="171"/>
      <c r="D97" s="174"/>
      <c r="E97" s="174"/>
    </row>
    <row r="98" spans="2:6" s="137" customFormat="1">
      <c r="C98" s="158"/>
      <c r="D98" s="174"/>
      <c r="E98" s="174"/>
    </row>
    <row r="99" spans="2:6" s="137" customFormat="1">
      <c r="C99" s="171"/>
      <c r="D99" s="174"/>
      <c r="E99" s="174"/>
    </row>
    <row r="100" spans="2:6" s="137" customFormat="1">
      <c r="B100" s="207"/>
      <c r="C100" s="171"/>
      <c r="D100" s="174"/>
      <c r="E100" s="174"/>
    </row>
    <row r="101" spans="2:6" s="137" customFormat="1">
      <c r="C101" s="171"/>
      <c r="D101" s="174"/>
      <c r="E101" s="174"/>
    </row>
    <row r="102" spans="2:6" s="137" customFormat="1">
      <c r="B102" s="208"/>
      <c r="C102" s="208"/>
      <c r="D102" s="174"/>
      <c r="E102" s="174"/>
    </row>
    <row r="103" spans="2:6" s="137" customFormat="1">
      <c r="B103" s="208"/>
      <c r="C103" s="208"/>
    </row>
    <row r="104" spans="2:6" s="137" customFormat="1">
      <c r="C104" s="138"/>
    </row>
    <row r="105" spans="2:6" s="137" customFormat="1">
      <c r="C105" s="138"/>
    </row>
    <row r="106" spans="2:6" s="137" customFormat="1">
      <c r="C106" s="138"/>
    </row>
    <row r="107" spans="2:6" s="137" customFormat="1">
      <c r="C107" s="138"/>
    </row>
    <row r="108" spans="2:6" s="137" customFormat="1">
      <c r="C108" s="138"/>
      <c r="D108" s="196"/>
      <c r="E108" s="196"/>
    </row>
    <row r="109" spans="2:6" s="137" customFormat="1">
      <c r="C109" s="138"/>
    </row>
    <row r="110" spans="2:6" s="137" customFormat="1">
      <c r="C110" s="138"/>
    </row>
    <row r="111" spans="2:6" s="137" customFormat="1">
      <c r="C111" s="138"/>
    </row>
    <row r="112" spans="2:6" s="137" customFormat="1">
      <c r="D112" s="138"/>
      <c r="E112" s="196"/>
      <c r="F112" s="138"/>
    </row>
  </sheetData>
  <pageMargins left="0.7" right="0.7" top="0.75" bottom="0.75" header="0.3" footer="0.3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E23" sqref="E23"/>
    </sheetView>
  </sheetViews>
  <sheetFormatPr defaultColWidth="10.28515625" defaultRowHeight="12"/>
  <cols>
    <col min="1" max="1" width="6.140625" style="213" customWidth="1"/>
    <col min="2" max="2" width="3.5703125" style="210" customWidth="1"/>
    <col min="3" max="3" width="26.7109375" style="210" customWidth="1"/>
    <col min="4" max="4" width="2.28515625" style="210" customWidth="1"/>
    <col min="5" max="5" width="19" style="210" customWidth="1"/>
    <col min="6" max="6" width="2.5703125" style="210" customWidth="1"/>
    <col min="7" max="7" width="19" style="210" customWidth="1"/>
    <col min="8" max="8" width="2.28515625" style="210" customWidth="1"/>
    <col min="9" max="9" width="19" style="210" customWidth="1"/>
    <col min="10" max="10" width="2.28515625" style="210" customWidth="1"/>
    <col min="11" max="11" width="19" style="210" customWidth="1"/>
    <col min="12" max="12" width="2.28515625" style="210" customWidth="1"/>
    <col min="13" max="13" width="19.140625" style="210" customWidth="1"/>
    <col min="14" max="14" width="2.28515625" style="210" customWidth="1"/>
    <col min="15" max="15" width="19" style="214" customWidth="1"/>
    <col min="16" max="23" width="12.140625" style="210" customWidth="1"/>
    <col min="24" max="260" width="10.28515625" style="210"/>
    <col min="261" max="261" width="6.140625" style="210" customWidth="1"/>
    <col min="262" max="262" width="3.5703125" style="210" customWidth="1"/>
    <col min="263" max="263" width="26.7109375" style="210" customWidth="1"/>
    <col min="264" max="264" width="2.28515625" style="210" customWidth="1"/>
    <col min="265" max="265" width="19" style="210" customWidth="1"/>
    <col min="266" max="266" width="2.28515625" style="210" customWidth="1"/>
    <col min="267" max="267" width="19" style="210" customWidth="1"/>
    <col min="268" max="268" width="2.28515625" style="210" customWidth="1"/>
    <col min="269" max="269" width="19" style="210" customWidth="1"/>
    <col min="270" max="270" width="2.28515625" style="210" customWidth="1"/>
    <col min="271" max="271" width="19" style="210" customWidth="1"/>
    <col min="272" max="279" width="12.140625" style="210" customWidth="1"/>
    <col min="280" max="516" width="10.28515625" style="210"/>
    <col min="517" max="517" width="6.140625" style="210" customWidth="1"/>
    <col min="518" max="518" width="3.5703125" style="210" customWidth="1"/>
    <col min="519" max="519" width="26.7109375" style="210" customWidth="1"/>
    <col min="520" max="520" width="2.28515625" style="210" customWidth="1"/>
    <col min="521" max="521" width="19" style="210" customWidth="1"/>
    <col min="522" max="522" width="2.28515625" style="210" customWidth="1"/>
    <col min="523" max="523" width="19" style="210" customWidth="1"/>
    <col min="524" max="524" width="2.28515625" style="210" customWidth="1"/>
    <col min="525" max="525" width="19" style="210" customWidth="1"/>
    <col min="526" max="526" width="2.28515625" style="210" customWidth="1"/>
    <col min="527" max="527" width="19" style="210" customWidth="1"/>
    <col min="528" max="535" width="12.140625" style="210" customWidth="1"/>
    <col min="536" max="772" width="10.28515625" style="210"/>
    <col min="773" max="773" width="6.140625" style="210" customWidth="1"/>
    <col min="774" max="774" width="3.5703125" style="210" customWidth="1"/>
    <col min="775" max="775" width="26.7109375" style="210" customWidth="1"/>
    <col min="776" max="776" width="2.28515625" style="210" customWidth="1"/>
    <col min="777" max="777" width="19" style="210" customWidth="1"/>
    <col min="778" max="778" width="2.28515625" style="210" customWidth="1"/>
    <col min="779" max="779" width="19" style="210" customWidth="1"/>
    <col min="780" max="780" width="2.28515625" style="210" customWidth="1"/>
    <col min="781" max="781" width="19" style="210" customWidth="1"/>
    <col min="782" max="782" width="2.28515625" style="210" customWidth="1"/>
    <col min="783" max="783" width="19" style="210" customWidth="1"/>
    <col min="784" max="791" width="12.140625" style="210" customWidth="1"/>
    <col min="792" max="1028" width="10.28515625" style="210"/>
    <col min="1029" max="1029" width="6.140625" style="210" customWidth="1"/>
    <col min="1030" max="1030" width="3.5703125" style="210" customWidth="1"/>
    <col min="1031" max="1031" width="26.7109375" style="210" customWidth="1"/>
    <col min="1032" max="1032" width="2.28515625" style="210" customWidth="1"/>
    <col min="1033" max="1033" width="19" style="210" customWidth="1"/>
    <col min="1034" max="1034" width="2.28515625" style="210" customWidth="1"/>
    <col min="1035" max="1035" width="19" style="210" customWidth="1"/>
    <col min="1036" max="1036" width="2.28515625" style="210" customWidth="1"/>
    <col min="1037" max="1037" width="19" style="210" customWidth="1"/>
    <col min="1038" max="1038" width="2.28515625" style="210" customWidth="1"/>
    <col min="1039" max="1039" width="19" style="210" customWidth="1"/>
    <col min="1040" max="1047" width="12.140625" style="210" customWidth="1"/>
    <col min="1048" max="1284" width="10.28515625" style="210"/>
    <col min="1285" max="1285" width="6.140625" style="210" customWidth="1"/>
    <col min="1286" max="1286" width="3.5703125" style="210" customWidth="1"/>
    <col min="1287" max="1287" width="26.7109375" style="210" customWidth="1"/>
    <col min="1288" max="1288" width="2.28515625" style="210" customWidth="1"/>
    <col min="1289" max="1289" width="19" style="210" customWidth="1"/>
    <col min="1290" max="1290" width="2.28515625" style="210" customWidth="1"/>
    <col min="1291" max="1291" width="19" style="210" customWidth="1"/>
    <col min="1292" max="1292" width="2.28515625" style="210" customWidth="1"/>
    <col min="1293" max="1293" width="19" style="210" customWidth="1"/>
    <col min="1294" max="1294" width="2.28515625" style="210" customWidth="1"/>
    <col min="1295" max="1295" width="19" style="210" customWidth="1"/>
    <col min="1296" max="1303" width="12.140625" style="210" customWidth="1"/>
    <col min="1304" max="1540" width="10.28515625" style="210"/>
    <col min="1541" max="1541" width="6.140625" style="210" customWidth="1"/>
    <col min="1542" max="1542" width="3.5703125" style="210" customWidth="1"/>
    <col min="1543" max="1543" width="26.7109375" style="210" customWidth="1"/>
    <col min="1544" max="1544" width="2.28515625" style="210" customWidth="1"/>
    <col min="1545" max="1545" width="19" style="210" customWidth="1"/>
    <col min="1546" max="1546" width="2.28515625" style="210" customWidth="1"/>
    <col min="1547" max="1547" width="19" style="210" customWidth="1"/>
    <col min="1548" max="1548" width="2.28515625" style="210" customWidth="1"/>
    <col min="1549" max="1549" width="19" style="210" customWidth="1"/>
    <col min="1550" max="1550" width="2.28515625" style="210" customWidth="1"/>
    <col min="1551" max="1551" width="19" style="210" customWidth="1"/>
    <col min="1552" max="1559" width="12.140625" style="210" customWidth="1"/>
    <col min="1560" max="1796" width="10.28515625" style="210"/>
    <col min="1797" max="1797" width="6.140625" style="210" customWidth="1"/>
    <col min="1798" max="1798" width="3.5703125" style="210" customWidth="1"/>
    <col min="1799" max="1799" width="26.7109375" style="210" customWidth="1"/>
    <col min="1800" max="1800" width="2.28515625" style="210" customWidth="1"/>
    <col min="1801" max="1801" width="19" style="210" customWidth="1"/>
    <col min="1802" max="1802" width="2.28515625" style="210" customWidth="1"/>
    <col min="1803" max="1803" width="19" style="210" customWidth="1"/>
    <col min="1804" max="1804" width="2.28515625" style="210" customWidth="1"/>
    <col min="1805" max="1805" width="19" style="210" customWidth="1"/>
    <col min="1806" max="1806" width="2.28515625" style="210" customWidth="1"/>
    <col min="1807" max="1807" width="19" style="210" customWidth="1"/>
    <col min="1808" max="1815" width="12.140625" style="210" customWidth="1"/>
    <col min="1816" max="2052" width="10.28515625" style="210"/>
    <col min="2053" max="2053" width="6.140625" style="210" customWidth="1"/>
    <col min="2054" max="2054" width="3.5703125" style="210" customWidth="1"/>
    <col min="2055" max="2055" width="26.7109375" style="210" customWidth="1"/>
    <col min="2056" max="2056" width="2.28515625" style="210" customWidth="1"/>
    <col min="2057" max="2057" width="19" style="210" customWidth="1"/>
    <col min="2058" max="2058" width="2.28515625" style="210" customWidth="1"/>
    <col min="2059" max="2059" width="19" style="210" customWidth="1"/>
    <col min="2060" max="2060" width="2.28515625" style="210" customWidth="1"/>
    <col min="2061" max="2061" width="19" style="210" customWidth="1"/>
    <col min="2062" max="2062" width="2.28515625" style="210" customWidth="1"/>
    <col min="2063" max="2063" width="19" style="210" customWidth="1"/>
    <col min="2064" max="2071" width="12.140625" style="210" customWidth="1"/>
    <col min="2072" max="2308" width="10.28515625" style="210"/>
    <col min="2309" max="2309" width="6.140625" style="210" customWidth="1"/>
    <col min="2310" max="2310" width="3.5703125" style="210" customWidth="1"/>
    <col min="2311" max="2311" width="26.7109375" style="210" customWidth="1"/>
    <col min="2312" max="2312" width="2.28515625" style="210" customWidth="1"/>
    <col min="2313" max="2313" width="19" style="210" customWidth="1"/>
    <col min="2314" max="2314" width="2.28515625" style="210" customWidth="1"/>
    <col min="2315" max="2315" width="19" style="210" customWidth="1"/>
    <col min="2316" max="2316" width="2.28515625" style="210" customWidth="1"/>
    <col min="2317" max="2317" width="19" style="210" customWidth="1"/>
    <col min="2318" max="2318" width="2.28515625" style="210" customWidth="1"/>
    <col min="2319" max="2319" width="19" style="210" customWidth="1"/>
    <col min="2320" max="2327" width="12.140625" style="210" customWidth="1"/>
    <col min="2328" max="2564" width="10.28515625" style="210"/>
    <col min="2565" max="2565" width="6.140625" style="210" customWidth="1"/>
    <col min="2566" max="2566" width="3.5703125" style="210" customWidth="1"/>
    <col min="2567" max="2567" width="26.7109375" style="210" customWidth="1"/>
    <col min="2568" max="2568" width="2.28515625" style="210" customWidth="1"/>
    <col min="2569" max="2569" width="19" style="210" customWidth="1"/>
    <col min="2570" max="2570" width="2.28515625" style="210" customWidth="1"/>
    <col min="2571" max="2571" width="19" style="210" customWidth="1"/>
    <col min="2572" max="2572" width="2.28515625" style="210" customWidth="1"/>
    <col min="2573" max="2573" width="19" style="210" customWidth="1"/>
    <col min="2574" max="2574" width="2.28515625" style="210" customWidth="1"/>
    <col min="2575" max="2575" width="19" style="210" customWidth="1"/>
    <col min="2576" max="2583" width="12.140625" style="210" customWidth="1"/>
    <col min="2584" max="2820" width="10.28515625" style="210"/>
    <col min="2821" max="2821" width="6.140625" style="210" customWidth="1"/>
    <col min="2822" max="2822" width="3.5703125" style="210" customWidth="1"/>
    <col min="2823" max="2823" width="26.7109375" style="210" customWidth="1"/>
    <col min="2824" max="2824" width="2.28515625" style="210" customWidth="1"/>
    <col min="2825" max="2825" width="19" style="210" customWidth="1"/>
    <col min="2826" max="2826" width="2.28515625" style="210" customWidth="1"/>
    <col min="2827" max="2827" width="19" style="210" customWidth="1"/>
    <col min="2828" max="2828" width="2.28515625" style="210" customWidth="1"/>
    <col min="2829" max="2829" width="19" style="210" customWidth="1"/>
    <col min="2830" max="2830" width="2.28515625" style="210" customWidth="1"/>
    <col min="2831" max="2831" width="19" style="210" customWidth="1"/>
    <col min="2832" max="2839" width="12.140625" style="210" customWidth="1"/>
    <col min="2840" max="3076" width="10.28515625" style="210"/>
    <col min="3077" max="3077" width="6.140625" style="210" customWidth="1"/>
    <col min="3078" max="3078" width="3.5703125" style="210" customWidth="1"/>
    <col min="3079" max="3079" width="26.7109375" style="210" customWidth="1"/>
    <col min="3080" max="3080" width="2.28515625" style="210" customWidth="1"/>
    <col min="3081" max="3081" width="19" style="210" customWidth="1"/>
    <col min="3082" max="3082" width="2.28515625" style="210" customWidth="1"/>
    <col min="3083" max="3083" width="19" style="210" customWidth="1"/>
    <col min="3084" max="3084" width="2.28515625" style="210" customWidth="1"/>
    <col min="3085" max="3085" width="19" style="210" customWidth="1"/>
    <col min="3086" max="3086" width="2.28515625" style="210" customWidth="1"/>
    <col min="3087" max="3087" width="19" style="210" customWidth="1"/>
    <col min="3088" max="3095" width="12.140625" style="210" customWidth="1"/>
    <col min="3096" max="3332" width="10.28515625" style="210"/>
    <col min="3333" max="3333" width="6.140625" style="210" customWidth="1"/>
    <col min="3334" max="3334" width="3.5703125" style="210" customWidth="1"/>
    <col min="3335" max="3335" width="26.7109375" style="210" customWidth="1"/>
    <col min="3336" max="3336" width="2.28515625" style="210" customWidth="1"/>
    <col min="3337" max="3337" width="19" style="210" customWidth="1"/>
    <col min="3338" max="3338" width="2.28515625" style="210" customWidth="1"/>
    <col min="3339" max="3339" width="19" style="210" customWidth="1"/>
    <col min="3340" max="3340" width="2.28515625" style="210" customWidth="1"/>
    <col min="3341" max="3341" width="19" style="210" customWidth="1"/>
    <col min="3342" max="3342" width="2.28515625" style="210" customWidth="1"/>
    <col min="3343" max="3343" width="19" style="210" customWidth="1"/>
    <col min="3344" max="3351" width="12.140625" style="210" customWidth="1"/>
    <col min="3352" max="3588" width="10.28515625" style="210"/>
    <col min="3589" max="3589" width="6.140625" style="210" customWidth="1"/>
    <col min="3590" max="3590" width="3.5703125" style="210" customWidth="1"/>
    <col min="3591" max="3591" width="26.7109375" style="210" customWidth="1"/>
    <col min="3592" max="3592" width="2.28515625" style="210" customWidth="1"/>
    <col min="3593" max="3593" width="19" style="210" customWidth="1"/>
    <col min="3594" max="3594" width="2.28515625" style="210" customWidth="1"/>
    <col min="3595" max="3595" width="19" style="210" customWidth="1"/>
    <col min="3596" max="3596" width="2.28515625" style="210" customWidth="1"/>
    <col min="3597" max="3597" width="19" style="210" customWidth="1"/>
    <col min="3598" max="3598" width="2.28515625" style="210" customWidth="1"/>
    <col min="3599" max="3599" width="19" style="210" customWidth="1"/>
    <col min="3600" max="3607" width="12.140625" style="210" customWidth="1"/>
    <col min="3608" max="3844" width="10.28515625" style="210"/>
    <col min="3845" max="3845" width="6.140625" style="210" customWidth="1"/>
    <col min="3846" max="3846" width="3.5703125" style="210" customWidth="1"/>
    <col min="3847" max="3847" width="26.7109375" style="210" customWidth="1"/>
    <col min="3848" max="3848" width="2.28515625" style="210" customWidth="1"/>
    <col min="3849" max="3849" width="19" style="210" customWidth="1"/>
    <col min="3850" max="3850" width="2.28515625" style="210" customWidth="1"/>
    <col min="3851" max="3851" width="19" style="210" customWidth="1"/>
    <col min="3852" max="3852" width="2.28515625" style="210" customWidth="1"/>
    <col min="3853" max="3853" width="19" style="210" customWidth="1"/>
    <col min="3854" max="3854" width="2.28515625" style="210" customWidth="1"/>
    <col min="3855" max="3855" width="19" style="210" customWidth="1"/>
    <col min="3856" max="3863" width="12.140625" style="210" customWidth="1"/>
    <col min="3864" max="4100" width="10.28515625" style="210"/>
    <col min="4101" max="4101" width="6.140625" style="210" customWidth="1"/>
    <col min="4102" max="4102" width="3.5703125" style="210" customWidth="1"/>
    <col min="4103" max="4103" width="26.7109375" style="210" customWidth="1"/>
    <col min="4104" max="4104" width="2.28515625" style="210" customWidth="1"/>
    <col min="4105" max="4105" width="19" style="210" customWidth="1"/>
    <col min="4106" max="4106" width="2.28515625" style="210" customWidth="1"/>
    <col min="4107" max="4107" width="19" style="210" customWidth="1"/>
    <col min="4108" max="4108" width="2.28515625" style="210" customWidth="1"/>
    <col min="4109" max="4109" width="19" style="210" customWidth="1"/>
    <col min="4110" max="4110" width="2.28515625" style="210" customWidth="1"/>
    <col min="4111" max="4111" width="19" style="210" customWidth="1"/>
    <col min="4112" max="4119" width="12.140625" style="210" customWidth="1"/>
    <col min="4120" max="4356" width="10.28515625" style="210"/>
    <col min="4357" max="4357" width="6.140625" style="210" customWidth="1"/>
    <col min="4358" max="4358" width="3.5703125" style="210" customWidth="1"/>
    <col min="4359" max="4359" width="26.7109375" style="210" customWidth="1"/>
    <col min="4360" max="4360" width="2.28515625" style="210" customWidth="1"/>
    <col min="4361" max="4361" width="19" style="210" customWidth="1"/>
    <col min="4362" max="4362" width="2.28515625" style="210" customWidth="1"/>
    <col min="4363" max="4363" width="19" style="210" customWidth="1"/>
    <col min="4364" max="4364" width="2.28515625" style="210" customWidth="1"/>
    <col min="4365" max="4365" width="19" style="210" customWidth="1"/>
    <col min="4366" max="4366" width="2.28515625" style="210" customWidth="1"/>
    <col min="4367" max="4367" width="19" style="210" customWidth="1"/>
    <col min="4368" max="4375" width="12.140625" style="210" customWidth="1"/>
    <col min="4376" max="4612" width="10.28515625" style="210"/>
    <col min="4613" max="4613" width="6.140625" style="210" customWidth="1"/>
    <col min="4614" max="4614" width="3.5703125" style="210" customWidth="1"/>
    <col min="4615" max="4615" width="26.7109375" style="210" customWidth="1"/>
    <col min="4616" max="4616" width="2.28515625" style="210" customWidth="1"/>
    <col min="4617" max="4617" width="19" style="210" customWidth="1"/>
    <col min="4618" max="4618" width="2.28515625" style="210" customWidth="1"/>
    <col min="4619" max="4619" width="19" style="210" customWidth="1"/>
    <col min="4620" max="4620" width="2.28515625" style="210" customWidth="1"/>
    <col min="4621" max="4621" width="19" style="210" customWidth="1"/>
    <col min="4622" max="4622" width="2.28515625" style="210" customWidth="1"/>
    <col min="4623" max="4623" width="19" style="210" customWidth="1"/>
    <col min="4624" max="4631" width="12.140625" style="210" customWidth="1"/>
    <col min="4632" max="4868" width="10.28515625" style="210"/>
    <col min="4869" max="4869" width="6.140625" style="210" customWidth="1"/>
    <col min="4870" max="4870" width="3.5703125" style="210" customWidth="1"/>
    <col min="4871" max="4871" width="26.7109375" style="210" customWidth="1"/>
    <col min="4872" max="4872" width="2.28515625" style="210" customWidth="1"/>
    <col min="4873" max="4873" width="19" style="210" customWidth="1"/>
    <col min="4874" max="4874" width="2.28515625" style="210" customWidth="1"/>
    <col min="4875" max="4875" width="19" style="210" customWidth="1"/>
    <col min="4876" max="4876" width="2.28515625" style="210" customWidth="1"/>
    <col min="4877" max="4877" width="19" style="210" customWidth="1"/>
    <col min="4878" max="4878" width="2.28515625" style="210" customWidth="1"/>
    <col min="4879" max="4879" width="19" style="210" customWidth="1"/>
    <col min="4880" max="4887" width="12.140625" style="210" customWidth="1"/>
    <col min="4888" max="5124" width="10.28515625" style="210"/>
    <col min="5125" max="5125" width="6.140625" style="210" customWidth="1"/>
    <col min="5126" max="5126" width="3.5703125" style="210" customWidth="1"/>
    <col min="5127" max="5127" width="26.7109375" style="210" customWidth="1"/>
    <col min="5128" max="5128" width="2.28515625" style="210" customWidth="1"/>
    <col min="5129" max="5129" width="19" style="210" customWidth="1"/>
    <col min="5130" max="5130" width="2.28515625" style="210" customWidth="1"/>
    <col min="5131" max="5131" width="19" style="210" customWidth="1"/>
    <col min="5132" max="5132" width="2.28515625" style="210" customWidth="1"/>
    <col min="5133" max="5133" width="19" style="210" customWidth="1"/>
    <col min="5134" max="5134" width="2.28515625" style="210" customWidth="1"/>
    <col min="5135" max="5135" width="19" style="210" customWidth="1"/>
    <col min="5136" max="5143" width="12.140625" style="210" customWidth="1"/>
    <col min="5144" max="5380" width="10.28515625" style="210"/>
    <col min="5381" max="5381" width="6.140625" style="210" customWidth="1"/>
    <col min="5382" max="5382" width="3.5703125" style="210" customWidth="1"/>
    <col min="5383" max="5383" width="26.7109375" style="210" customWidth="1"/>
    <col min="5384" max="5384" width="2.28515625" style="210" customWidth="1"/>
    <col min="5385" max="5385" width="19" style="210" customWidth="1"/>
    <col min="5386" max="5386" width="2.28515625" style="210" customWidth="1"/>
    <col min="5387" max="5387" width="19" style="210" customWidth="1"/>
    <col min="5388" max="5388" width="2.28515625" style="210" customWidth="1"/>
    <col min="5389" max="5389" width="19" style="210" customWidth="1"/>
    <col min="5390" max="5390" width="2.28515625" style="210" customWidth="1"/>
    <col min="5391" max="5391" width="19" style="210" customWidth="1"/>
    <col min="5392" max="5399" width="12.140625" style="210" customWidth="1"/>
    <col min="5400" max="5636" width="10.28515625" style="210"/>
    <col min="5637" max="5637" width="6.140625" style="210" customWidth="1"/>
    <col min="5638" max="5638" width="3.5703125" style="210" customWidth="1"/>
    <col min="5639" max="5639" width="26.7109375" style="210" customWidth="1"/>
    <col min="5640" max="5640" width="2.28515625" style="210" customWidth="1"/>
    <col min="5641" max="5641" width="19" style="210" customWidth="1"/>
    <col min="5642" max="5642" width="2.28515625" style="210" customWidth="1"/>
    <col min="5643" max="5643" width="19" style="210" customWidth="1"/>
    <col min="5644" max="5644" width="2.28515625" style="210" customWidth="1"/>
    <col min="5645" max="5645" width="19" style="210" customWidth="1"/>
    <col min="5646" max="5646" width="2.28515625" style="210" customWidth="1"/>
    <col min="5647" max="5647" width="19" style="210" customWidth="1"/>
    <col min="5648" max="5655" width="12.140625" style="210" customWidth="1"/>
    <col min="5656" max="5892" width="10.28515625" style="210"/>
    <col min="5893" max="5893" width="6.140625" style="210" customWidth="1"/>
    <col min="5894" max="5894" width="3.5703125" style="210" customWidth="1"/>
    <col min="5895" max="5895" width="26.7109375" style="210" customWidth="1"/>
    <col min="5896" max="5896" width="2.28515625" style="210" customWidth="1"/>
    <col min="5897" max="5897" width="19" style="210" customWidth="1"/>
    <col min="5898" max="5898" width="2.28515625" style="210" customWidth="1"/>
    <col min="5899" max="5899" width="19" style="210" customWidth="1"/>
    <col min="5900" max="5900" width="2.28515625" style="210" customWidth="1"/>
    <col min="5901" max="5901" width="19" style="210" customWidth="1"/>
    <col min="5902" max="5902" width="2.28515625" style="210" customWidth="1"/>
    <col min="5903" max="5903" width="19" style="210" customWidth="1"/>
    <col min="5904" max="5911" width="12.140625" style="210" customWidth="1"/>
    <col min="5912" max="6148" width="10.28515625" style="210"/>
    <col min="6149" max="6149" width="6.140625" style="210" customWidth="1"/>
    <col min="6150" max="6150" width="3.5703125" style="210" customWidth="1"/>
    <col min="6151" max="6151" width="26.7109375" style="210" customWidth="1"/>
    <col min="6152" max="6152" width="2.28515625" style="210" customWidth="1"/>
    <col min="6153" max="6153" width="19" style="210" customWidth="1"/>
    <col min="6154" max="6154" width="2.28515625" style="210" customWidth="1"/>
    <col min="6155" max="6155" width="19" style="210" customWidth="1"/>
    <col min="6156" max="6156" width="2.28515625" style="210" customWidth="1"/>
    <col min="6157" max="6157" width="19" style="210" customWidth="1"/>
    <col min="6158" max="6158" width="2.28515625" style="210" customWidth="1"/>
    <col min="6159" max="6159" width="19" style="210" customWidth="1"/>
    <col min="6160" max="6167" width="12.140625" style="210" customWidth="1"/>
    <col min="6168" max="6404" width="10.28515625" style="210"/>
    <col min="6405" max="6405" width="6.140625" style="210" customWidth="1"/>
    <col min="6406" max="6406" width="3.5703125" style="210" customWidth="1"/>
    <col min="6407" max="6407" width="26.7109375" style="210" customWidth="1"/>
    <col min="6408" max="6408" width="2.28515625" style="210" customWidth="1"/>
    <col min="6409" max="6409" width="19" style="210" customWidth="1"/>
    <col min="6410" max="6410" width="2.28515625" style="210" customWidth="1"/>
    <col min="6411" max="6411" width="19" style="210" customWidth="1"/>
    <col min="6412" max="6412" width="2.28515625" style="210" customWidth="1"/>
    <col min="6413" max="6413" width="19" style="210" customWidth="1"/>
    <col min="6414" max="6414" width="2.28515625" style="210" customWidth="1"/>
    <col min="6415" max="6415" width="19" style="210" customWidth="1"/>
    <col min="6416" max="6423" width="12.140625" style="210" customWidth="1"/>
    <col min="6424" max="6660" width="10.28515625" style="210"/>
    <col min="6661" max="6661" width="6.140625" style="210" customWidth="1"/>
    <col min="6662" max="6662" width="3.5703125" style="210" customWidth="1"/>
    <col min="6663" max="6663" width="26.7109375" style="210" customWidth="1"/>
    <col min="6664" max="6664" width="2.28515625" style="210" customWidth="1"/>
    <col min="6665" max="6665" width="19" style="210" customWidth="1"/>
    <col min="6666" max="6666" width="2.28515625" style="210" customWidth="1"/>
    <col min="6667" max="6667" width="19" style="210" customWidth="1"/>
    <col min="6668" max="6668" width="2.28515625" style="210" customWidth="1"/>
    <col min="6669" max="6669" width="19" style="210" customWidth="1"/>
    <col min="6670" max="6670" width="2.28515625" style="210" customWidth="1"/>
    <col min="6671" max="6671" width="19" style="210" customWidth="1"/>
    <col min="6672" max="6679" width="12.140625" style="210" customWidth="1"/>
    <col min="6680" max="6916" width="10.28515625" style="210"/>
    <col min="6917" max="6917" width="6.140625" style="210" customWidth="1"/>
    <col min="6918" max="6918" width="3.5703125" style="210" customWidth="1"/>
    <col min="6919" max="6919" width="26.7109375" style="210" customWidth="1"/>
    <col min="6920" max="6920" width="2.28515625" style="210" customWidth="1"/>
    <col min="6921" max="6921" width="19" style="210" customWidth="1"/>
    <col min="6922" max="6922" width="2.28515625" style="210" customWidth="1"/>
    <col min="6923" max="6923" width="19" style="210" customWidth="1"/>
    <col min="6924" max="6924" width="2.28515625" style="210" customWidth="1"/>
    <col min="6925" max="6925" width="19" style="210" customWidth="1"/>
    <col min="6926" max="6926" width="2.28515625" style="210" customWidth="1"/>
    <col min="6927" max="6927" width="19" style="210" customWidth="1"/>
    <col min="6928" max="6935" width="12.140625" style="210" customWidth="1"/>
    <col min="6936" max="7172" width="10.28515625" style="210"/>
    <col min="7173" max="7173" width="6.140625" style="210" customWidth="1"/>
    <col min="7174" max="7174" width="3.5703125" style="210" customWidth="1"/>
    <col min="7175" max="7175" width="26.7109375" style="210" customWidth="1"/>
    <col min="7176" max="7176" width="2.28515625" style="210" customWidth="1"/>
    <col min="7177" max="7177" width="19" style="210" customWidth="1"/>
    <col min="7178" max="7178" width="2.28515625" style="210" customWidth="1"/>
    <col min="7179" max="7179" width="19" style="210" customWidth="1"/>
    <col min="7180" max="7180" width="2.28515625" style="210" customWidth="1"/>
    <col min="7181" max="7181" width="19" style="210" customWidth="1"/>
    <col min="7182" max="7182" width="2.28515625" style="210" customWidth="1"/>
    <col min="7183" max="7183" width="19" style="210" customWidth="1"/>
    <col min="7184" max="7191" width="12.140625" style="210" customWidth="1"/>
    <col min="7192" max="7428" width="10.28515625" style="210"/>
    <col min="7429" max="7429" width="6.140625" style="210" customWidth="1"/>
    <col min="7430" max="7430" width="3.5703125" style="210" customWidth="1"/>
    <col min="7431" max="7431" width="26.7109375" style="210" customWidth="1"/>
    <col min="7432" max="7432" width="2.28515625" style="210" customWidth="1"/>
    <col min="7433" max="7433" width="19" style="210" customWidth="1"/>
    <col min="7434" max="7434" width="2.28515625" style="210" customWidth="1"/>
    <col min="7435" max="7435" width="19" style="210" customWidth="1"/>
    <col min="7436" max="7436" width="2.28515625" style="210" customWidth="1"/>
    <col min="7437" max="7437" width="19" style="210" customWidth="1"/>
    <col min="7438" max="7438" width="2.28515625" style="210" customWidth="1"/>
    <col min="7439" max="7439" width="19" style="210" customWidth="1"/>
    <col min="7440" max="7447" width="12.140625" style="210" customWidth="1"/>
    <col min="7448" max="7684" width="10.28515625" style="210"/>
    <col min="7685" max="7685" width="6.140625" style="210" customWidth="1"/>
    <col min="7686" max="7686" width="3.5703125" style="210" customWidth="1"/>
    <col min="7687" max="7687" width="26.7109375" style="210" customWidth="1"/>
    <col min="7688" max="7688" width="2.28515625" style="210" customWidth="1"/>
    <col min="7689" max="7689" width="19" style="210" customWidth="1"/>
    <col min="7690" max="7690" width="2.28515625" style="210" customWidth="1"/>
    <col min="7691" max="7691" width="19" style="210" customWidth="1"/>
    <col min="7692" max="7692" width="2.28515625" style="210" customWidth="1"/>
    <col min="7693" max="7693" width="19" style="210" customWidth="1"/>
    <col min="7694" max="7694" width="2.28515625" style="210" customWidth="1"/>
    <col min="7695" max="7695" width="19" style="210" customWidth="1"/>
    <col min="7696" max="7703" width="12.140625" style="210" customWidth="1"/>
    <col min="7704" max="7940" width="10.28515625" style="210"/>
    <col min="7941" max="7941" width="6.140625" style="210" customWidth="1"/>
    <col min="7942" max="7942" width="3.5703125" style="210" customWidth="1"/>
    <col min="7943" max="7943" width="26.7109375" style="210" customWidth="1"/>
    <col min="7944" max="7944" width="2.28515625" style="210" customWidth="1"/>
    <col min="7945" max="7945" width="19" style="210" customWidth="1"/>
    <col min="7946" max="7946" width="2.28515625" style="210" customWidth="1"/>
    <col min="7947" max="7947" width="19" style="210" customWidth="1"/>
    <col min="7948" max="7948" width="2.28515625" style="210" customWidth="1"/>
    <col min="7949" max="7949" width="19" style="210" customWidth="1"/>
    <col min="7950" max="7950" width="2.28515625" style="210" customWidth="1"/>
    <col min="7951" max="7951" width="19" style="210" customWidth="1"/>
    <col min="7952" max="7959" width="12.140625" style="210" customWidth="1"/>
    <col min="7960" max="8196" width="10.28515625" style="210"/>
    <col min="8197" max="8197" width="6.140625" style="210" customWidth="1"/>
    <col min="8198" max="8198" width="3.5703125" style="210" customWidth="1"/>
    <col min="8199" max="8199" width="26.7109375" style="210" customWidth="1"/>
    <col min="8200" max="8200" width="2.28515625" style="210" customWidth="1"/>
    <col min="8201" max="8201" width="19" style="210" customWidth="1"/>
    <col min="8202" max="8202" width="2.28515625" style="210" customWidth="1"/>
    <col min="8203" max="8203" width="19" style="210" customWidth="1"/>
    <col min="8204" max="8204" width="2.28515625" style="210" customWidth="1"/>
    <col min="8205" max="8205" width="19" style="210" customWidth="1"/>
    <col min="8206" max="8206" width="2.28515625" style="210" customWidth="1"/>
    <col min="8207" max="8207" width="19" style="210" customWidth="1"/>
    <col min="8208" max="8215" width="12.140625" style="210" customWidth="1"/>
    <col min="8216" max="8452" width="10.28515625" style="210"/>
    <col min="8453" max="8453" width="6.140625" style="210" customWidth="1"/>
    <col min="8454" max="8454" width="3.5703125" style="210" customWidth="1"/>
    <col min="8455" max="8455" width="26.7109375" style="210" customWidth="1"/>
    <col min="8456" max="8456" width="2.28515625" style="210" customWidth="1"/>
    <col min="8457" max="8457" width="19" style="210" customWidth="1"/>
    <col min="8458" max="8458" width="2.28515625" style="210" customWidth="1"/>
    <col min="8459" max="8459" width="19" style="210" customWidth="1"/>
    <col min="8460" max="8460" width="2.28515625" style="210" customWidth="1"/>
    <col min="8461" max="8461" width="19" style="210" customWidth="1"/>
    <col min="8462" max="8462" width="2.28515625" style="210" customWidth="1"/>
    <col min="8463" max="8463" width="19" style="210" customWidth="1"/>
    <col min="8464" max="8471" width="12.140625" style="210" customWidth="1"/>
    <col min="8472" max="8708" width="10.28515625" style="210"/>
    <col min="8709" max="8709" width="6.140625" style="210" customWidth="1"/>
    <col min="8710" max="8710" width="3.5703125" style="210" customWidth="1"/>
    <col min="8711" max="8711" width="26.7109375" style="210" customWidth="1"/>
    <col min="8712" max="8712" width="2.28515625" style="210" customWidth="1"/>
    <col min="8713" max="8713" width="19" style="210" customWidth="1"/>
    <col min="8714" max="8714" width="2.28515625" style="210" customWidth="1"/>
    <col min="8715" max="8715" width="19" style="210" customWidth="1"/>
    <col min="8716" max="8716" width="2.28515625" style="210" customWidth="1"/>
    <col min="8717" max="8717" width="19" style="210" customWidth="1"/>
    <col min="8718" max="8718" width="2.28515625" style="210" customWidth="1"/>
    <col min="8719" max="8719" width="19" style="210" customWidth="1"/>
    <col min="8720" max="8727" width="12.140625" style="210" customWidth="1"/>
    <col min="8728" max="8964" width="10.28515625" style="210"/>
    <col min="8965" max="8965" width="6.140625" style="210" customWidth="1"/>
    <col min="8966" max="8966" width="3.5703125" style="210" customWidth="1"/>
    <col min="8967" max="8967" width="26.7109375" style="210" customWidth="1"/>
    <col min="8968" max="8968" width="2.28515625" style="210" customWidth="1"/>
    <col min="8969" max="8969" width="19" style="210" customWidth="1"/>
    <col min="8970" max="8970" width="2.28515625" style="210" customWidth="1"/>
    <col min="8971" max="8971" width="19" style="210" customWidth="1"/>
    <col min="8972" max="8972" width="2.28515625" style="210" customWidth="1"/>
    <col min="8973" max="8973" width="19" style="210" customWidth="1"/>
    <col min="8974" max="8974" width="2.28515625" style="210" customWidth="1"/>
    <col min="8975" max="8975" width="19" style="210" customWidth="1"/>
    <col min="8976" max="8983" width="12.140625" style="210" customWidth="1"/>
    <col min="8984" max="9220" width="10.28515625" style="210"/>
    <col min="9221" max="9221" width="6.140625" style="210" customWidth="1"/>
    <col min="9222" max="9222" width="3.5703125" style="210" customWidth="1"/>
    <col min="9223" max="9223" width="26.7109375" style="210" customWidth="1"/>
    <col min="9224" max="9224" width="2.28515625" style="210" customWidth="1"/>
    <col min="9225" max="9225" width="19" style="210" customWidth="1"/>
    <col min="9226" max="9226" width="2.28515625" style="210" customWidth="1"/>
    <col min="9227" max="9227" width="19" style="210" customWidth="1"/>
    <col min="9228" max="9228" width="2.28515625" style="210" customWidth="1"/>
    <col min="9229" max="9229" width="19" style="210" customWidth="1"/>
    <col min="9230" max="9230" width="2.28515625" style="210" customWidth="1"/>
    <col min="9231" max="9231" width="19" style="210" customWidth="1"/>
    <col min="9232" max="9239" width="12.140625" style="210" customWidth="1"/>
    <col min="9240" max="9476" width="10.28515625" style="210"/>
    <col min="9477" max="9477" width="6.140625" style="210" customWidth="1"/>
    <col min="9478" max="9478" width="3.5703125" style="210" customWidth="1"/>
    <col min="9479" max="9479" width="26.7109375" style="210" customWidth="1"/>
    <col min="9480" max="9480" width="2.28515625" style="210" customWidth="1"/>
    <col min="9481" max="9481" width="19" style="210" customWidth="1"/>
    <col min="9482" max="9482" width="2.28515625" style="210" customWidth="1"/>
    <col min="9483" max="9483" width="19" style="210" customWidth="1"/>
    <col min="9484" max="9484" width="2.28515625" style="210" customWidth="1"/>
    <col min="9485" max="9485" width="19" style="210" customWidth="1"/>
    <col min="9486" max="9486" width="2.28515625" style="210" customWidth="1"/>
    <col min="9487" max="9487" width="19" style="210" customWidth="1"/>
    <col min="9488" max="9495" width="12.140625" style="210" customWidth="1"/>
    <col min="9496" max="9732" width="10.28515625" style="210"/>
    <col min="9733" max="9733" width="6.140625" style="210" customWidth="1"/>
    <col min="9734" max="9734" width="3.5703125" style="210" customWidth="1"/>
    <col min="9735" max="9735" width="26.7109375" style="210" customWidth="1"/>
    <col min="9736" max="9736" width="2.28515625" style="210" customWidth="1"/>
    <col min="9737" max="9737" width="19" style="210" customWidth="1"/>
    <col min="9738" max="9738" width="2.28515625" style="210" customWidth="1"/>
    <col min="9739" max="9739" width="19" style="210" customWidth="1"/>
    <col min="9740" max="9740" width="2.28515625" style="210" customWidth="1"/>
    <col min="9741" max="9741" width="19" style="210" customWidth="1"/>
    <col min="9742" max="9742" width="2.28515625" style="210" customWidth="1"/>
    <col min="9743" max="9743" width="19" style="210" customWidth="1"/>
    <col min="9744" max="9751" width="12.140625" style="210" customWidth="1"/>
    <col min="9752" max="9988" width="10.28515625" style="210"/>
    <col min="9989" max="9989" width="6.140625" style="210" customWidth="1"/>
    <col min="9990" max="9990" width="3.5703125" style="210" customWidth="1"/>
    <col min="9991" max="9991" width="26.7109375" style="210" customWidth="1"/>
    <col min="9992" max="9992" width="2.28515625" style="210" customWidth="1"/>
    <col min="9993" max="9993" width="19" style="210" customWidth="1"/>
    <col min="9994" max="9994" width="2.28515625" style="210" customWidth="1"/>
    <col min="9995" max="9995" width="19" style="210" customWidth="1"/>
    <col min="9996" max="9996" width="2.28515625" style="210" customWidth="1"/>
    <col min="9997" max="9997" width="19" style="210" customWidth="1"/>
    <col min="9998" max="9998" width="2.28515625" style="210" customWidth="1"/>
    <col min="9999" max="9999" width="19" style="210" customWidth="1"/>
    <col min="10000" max="10007" width="12.140625" style="210" customWidth="1"/>
    <col min="10008" max="10244" width="10.28515625" style="210"/>
    <col min="10245" max="10245" width="6.140625" style="210" customWidth="1"/>
    <col min="10246" max="10246" width="3.5703125" style="210" customWidth="1"/>
    <col min="10247" max="10247" width="26.7109375" style="210" customWidth="1"/>
    <col min="10248" max="10248" width="2.28515625" style="210" customWidth="1"/>
    <col min="10249" max="10249" width="19" style="210" customWidth="1"/>
    <col min="10250" max="10250" width="2.28515625" style="210" customWidth="1"/>
    <col min="10251" max="10251" width="19" style="210" customWidth="1"/>
    <col min="10252" max="10252" width="2.28515625" style="210" customWidth="1"/>
    <col min="10253" max="10253" width="19" style="210" customWidth="1"/>
    <col min="10254" max="10254" width="2.28515625" style="210" customWidth="1"/>
    <col min="10255" max="10255" width="19" style="210" customWidth="1"/>
    <col min="10256" max="10263" width="12.140625" style="210" customWidth="1"/>
    <col min="10264" max="10500" width="10.28515625" style="210"/>
    <col min="10501" max="10501" width="6.140625" style="210" customWidth="1"/>
    <col min="10502" max="10502" width="3.5703125" style="210" customWidth="1"/>
    <col min="10503" max="10503" width="26.7109375" style="210" customWidth="1"/>
    <col min="10504" max="10504" width="2.28515625" style="210" customWidth="1"/>
    <col min="10505" max="10505" width="19" style="210" customWidth="1"/>
    <col min="10506" max="10506" width="2.28515625" style="210" customWidth="1"/>
    <col min="10507" max="10507" width="19" style="210" customWidth="1"/>
    <col min="10508" max="10508" width="2.28515625" style="210" customWidth="1"/>
    <col min="10509" max="10509" width="19" style="210" customWidth="1"/>
    <col min="10510" max="10510" width="2.28515625" style="210" customWidth="1"/>
    <col min="10511" max="10511" width="19" style="210" customWidth="1"/>
    <col min="10512" max="10519" width="12.140625" style="210" customWidth="1"/>
    <col min="10520" max="10756" width="10.28515625" style="210"/>
    <col min="10757" max="10757" width="6.140625" style="210" customWidth="1"/>
    <col min="10758" max="10758" width="3.5703125" style="210" customWidth="1"/>
    <col min="10759" max="10759" width="26.7109375" style="210" customWidth="1"/>
    <col min="10760" max="10760" width="2.28515625" style="210" customWidth="1"/>
    <col min="10761" max="10761" width="19" style="210" customWidth="1"/>
    <col min="10762" max="10762" width="2.28515625" style="210" customWidth="1"/>
    <col min="10763" max="10763" width="19" style="210" customWidth="1"/>
    <col min="10764" max="10764" width="2.28515625" style="210" customWidth="1"/>
    <col min="10765" max="10765" width="19" style="210" customWidth="1"/>
    <col min="10766" max="10766" width="2.28515625" style="210" customWidth="1"/>
    <col min="10767" max="10767" width="19" style="210" customWidth="1"/>
    <col min="10768" max="10775" width="12.140625" style="210" customWidth="1"/>
    <col min="10776" max="11012" width="10.28515625" style="210"/>
    <col min="11013" max="11013" width="6.140625" style="210" customWidth="1"/>
    <col min="11014" max="11014" width="3.5703125" style="210" customWidth="1"/>
    <col min="11015" max="11015" width="26.7109375" style="210" customWidth="1"/>
    <col min="11016" max="11016" width="2.28515625" style="210" customWidth="1"/>
    <col min="11017" max="11017" width="19" style="210" customWidth="1"/>
    <col min="11018" max="11018" width="2.28515625" style="210" customWidth="1"/>
    <col min="11019" max="11019" width="19" style="210" customWidth="1"/>
    <col min="11020" max="11020" width="2.28515625" style="210" customWidth="1"/>
    <col min="11021" max="11021" width="19" style="210" customWidth="1"/>
    <col min="11022" max="11022" width="2.28515625" style="210" customWidth="1"/>
    <col min="11023" max="11023" width="19" style="210" customWidth="1"/>
    <col min="11024" max="11031" width="12.140625" style="210" customWidth="1"/>
    <col min="11032" max="11268" width="10.28515625" style="210"/>
    <col min="11269" max="11269" width="6.140625" style="210" customWidth="1"/>
    <col min="11270" max="11270" width="3.5703125" style="210" customWidth="1"/>
    <col min="11271" max="11271" width="26.7109375" style="210" customWidth="1"/>
    <col min="11272" max="11272" width="2.28515625" style="210" customWidth="1"/>
    <col min="11273" max="11273" width="19" style="210" customWidth="1"/>
    <col min="11274" max="11274" width="2.28515625" style="210" customWidth="1"/>
    <col min="11275" max="11275" width="19" style="210" customWidth="1"/>
    <col min="11276" max="11276" width="2.28515625" style="210" customWidth="1"/>
    <col min="11277" max="11277" width="19" style="210" customWidth="1"/>
    <col min="11278" max="11278" width="2.28515625" style="210" customWidth="1"/>
    <col min="11279" max="11279" width="19" style="210" customWidth="1"/>
    <col min="11280" max="11287" width="12.140625" style="210" customWidth="1"/>
    <col min="11288" max="11524" width="10.28515625" style="210"/>
    <col min="11525" max="11525" width="6.140625" style="210" customWidth="1"/>
    <col min="11526" max="11526" width="3.5703125" style="210" customWidth="1"/>
    <col min="11527" max="11527" width="26.7109375" style="210" customWidth="1"/>
    <col min="11528" max="11528" width="2.28515625" style="210" customWidth="1"/>
    <col min="11529" max="11529" width="19" style="210" customWidth="1"/>
    <col min="11530" max="11530" width="2.28515625" style="210" customWidth="1"/>
    <col min="11531" max="11531" width="19" style="210" customWidth="1"/>
    <col min="11532" max="11532" width="2.28515625" style="210" customWidth="1"/>
    <col min="11533" max="11533" width="19" style="210" customWidth="1"/>
    <col min="11534" max="11534" width="2.28515625" style="210" customWidth="1"/>
    <col min="11535" max="11535" width="19" style="210" customWidth="1"/>
    <col min="11536" max="11543" width="12.140625" style="210" customWidth="1"/>
    <col min="11544" max="11780" width="10.28515625" style="210"/>
    <col min="11781" max="11781" width="6.140625" style="210" customWidth="1"/>
    <col min="11782" max="11782" width="3.5703125" style="210" customWidth="1"/>
    <col min="11783" max="11783" width="26.7109375" style="210" customWidth="1"/>
    <col min="11784" max="11784" width="2.28515625" style="210" customWidth="1"/>
    <col min="11785" max="11785" width="19" style="210" customWidth="1"/>
    <col min="11786" max="11786" width="2.28515625" style="210" customWidth="1"/>
    <col min="11787" max="11787" width="19" style="210" customWidth="1"/>
    <col min="11788" max="11788" width="2.28515625" style="210" customWidth="1"/>
    <col min="11789" max="11789" width="19" style="210" customWidth="1"/>
    <col min="11790" max="11790" width="2.28515625" style="210" customWidth="1"/>
    <col min="11791" max="11791" width="19" style="210" customWidth="1"/>
    <col min="11792" max="11799" width="12.140625" style="210" customWidth="1"/>
    <col min="11800" max="12036" width="10.28515625" style="210"/>
    <col min="12037" max="12037" width="6.140625" style="210" customWidth="1"/>
    <col min="12038" max="12038" width="3.5703125" style="210" customWidth="1"/>
    <col min="12039" max="12039" width="26.7109375" style="210" customWidth="1"/>
    <col min="12040" max="12040" width="2.28515625" style="210" customWidth="1"/>
    <col min="12041" max="12041" width="19" style="210" customWidth="1"/>
    <col min="12042" max="12042" width="2.28515625" style="210" customWidth="1"/>
    <col min="12043" max="12043" width="19" style="210" customWidth="1"/>
    <col min="12044" max="12044" width="2.28515625" style="210" customWidth="1"/>
    <col min="12045" max="12045" width="19" style="210" customWidth="1"/>
    <col min="12046" max="12046" width="2.28515625" style="210" customWidth="1"/>
    <col min="12047" max="12047" width="19" style="210" customWidth="1"/>
    <col min="12048" max="12055" width="12.140625" style="210" customWidth="1"/>
    <col min="12056" max="12292" width="10.28515625" style="210"/>
    <col min="12293" max="12293" width="6.140625" style="210" customWidth="1"/>
    <col min="12294" max="12294" width="3.5703125" style="210" customWidth="1"/>
    <col min="12295" max="12295" width="26.7109375" style="210" customWidth="1"/>
    <col min="12296" max="12296" width="2.28515625" style="210" customWidth="1"/>
    <col min="12297" max="12297" width="19" style="210" customWidth="1"/>
    <col min="12298" max="12298" width="2.28515625" style="210" customWidth="1"/>
    <col min="12299" max="12299" width="19" style="210" customWidth="1"/>
    <col min="12300" max="12300" width="2.28515625" style="210" customWidth="1"/>
    <col min="12301" max="12301" width="19" style="210" customWidth="1"/>
    <col min="12302" max="12302" width="2.28515625" style="210" customWidth="1"/>
    <col min="12303" max="12303" width="19" style="210" customWidth="1"/>
    <col min="12304" max="12311" width="12.140625" style="210" customWidth="1"/>
    <col min="12312" max="12548" width="10.28515625" style="210"/>
    <col min="12549" max="12549" width="6.140625" style="210" customWidth="1"/>
    <col min="12550" max="12550" width="3.5703125" style="210" customWidth="1"/>
    <col min="12551" max="12551" width="26.7109375" style="210" customWidth="1"/>
    <col min="12552" max="12552" width="2.28515625" style="210" customWidth="1"/>
    <col min="12553" max="12553" width="19" style="210" customWidth="1"/>
    <col min="12554" max="12554" width="2.28515625" style="210" customWidth="1"/>
    <col min="12555" max="12555" width="19" style="210" customWidth="1"/>
    <col min="12556" max="12556" width="2.28515625" style="210" customWidth="1"/>
    <col min="12557" max="12557" width="19" style="210" customWidth="1"/>
    <col min="12558" max="12558" width="2.28515625" style="210" customWidth="1"/>
    <col min="12559" max="12559" width="19" style="210" customWidth="1"/>
    <col min="12560" max="12567" width="12.140625" style="210" customWidth="1"/>
    <col min="12568" max="12804" width="10.28515625" style="210"/>
    <col min="12805" max="12805" width="6.140625" style="210" customWidth="1"/>
    <col min="12806" max="12806" width="3.5703125" style="210" customWidth="1"/>
    <col min="12807" max="12807" width="26.7109375" style="210" customWidth="1"/>
    <col min="12808" max="12808" width="2.28515625" style="210" customWidth="1"/>
    <col min="12809" max="12809" width="19" style="210" customWidth="1"/>
    <col min="12810" max="12810" width="2.28515625" style="210" customWidth="1"/>
    <col min="12811" max="12811" width="19" style="210" customWidth="1"/>
    <col min="12812" max="12812" width="2.28515625" style="210" customWidth="1"/>
    <col min="12813" max="12813" width="19" style="210" customWidth="1"/>
    <col min="12814" max="12814" width="2.28515625" style="210" customWidth="1"/>
    <col min="12815" max="12815" width="19" style="210" customWidth="1"/>
    <col min="12816" max="12823" width="12.140625" style="210" customWidth="1"/>
    <col min="12824" max="13060" width="10.28515625" style="210"/>
    <col min="13061" max="13061" width="6.140625" style="210" customWidth="1"/>
    <col min="13062" max="13062" width="3.5703125" style="210" customWidth="1"/>
    <col min="13063" max="13063" width="26.7109375" style="210" customWidth="1"/>
    <col min="13064" max="13064" width="2.28515625" style="210" customWidth="1"/>
    <col min="13065" max="13065" width="19" style="210" customWidth="1"/>
    <col min="13066" max="13066" width="2.28515625" style="210" customWidth="1"/>
    <col min="13067" max="13067" width="19" style="210" customWidth="1"/>
    <col min="13068" max="13068" width="2.28515625" style="210" customWidth="1"/>
    <col min="13069" max="13069" width="19" style="210" customWidth="1"/>
    <col min="13070" max="13070" width="2.28515625" style="210" customWidth="1"/>
    <col min="13071" max="13071" width="19" style="210" customWidth="1"/>
    <col min="13072" max="13079" width="12.140625" style="210" customWidth="1"/>
    <col min="13080" max="13316" width="10.28515625" style="210"/>
    <col min="13317" max="13317" width="6.140625" style="210" customWidth="1"/>
    <col min="13318" max="13318" width="3.5703125" style="210" customWidth="1"/>
    <col min="13319" max="13319" width="26.7109375" style="210" customWidth="1"/>
    <col min="13320" max="13320" width="2.28515625" style="210" customWidth="1"/>
    <col min="13321" max="13321" width="19" style="210" customWidth="1"/>
    <col min="13322" max="13322" width="2.28515625" style="210" customWidth="1"/>
    <col min="13323" max="13323" width="19" style="210" customWidth="1"/>
    <col min="13324" max="13324" width="2.28515625" style="210" customWidth="1"/>
    <col min="13325" max="13325" width="19" style="210" customWidth="1"/>
    <col min="13326" max="13326" width="2.28515625" style="210" customWidth="1"/>
    <col min="13327" max="13327" width="19" style="210" customWidth="1"/>
    <col min="13328" max="13335" width="12.140625" style="210" customWidth="1"/>
    <col min="13336" max="13572" width="10.28515625" style="210"/>
    <col min="13573" max="13573" width="6.140625" style="210" customWidth="1"/>
    <col min="13574" max="13574" width="3.5703125" style="210" customWidth="1"/>
    <col min="13575" max="13575" width="26.7109375" style="210" customWidth="1"/>
    <col min="13576" max="13576" width="2.28515625" style="210" customWidth="1"/>
    <col min="13577" max="13577" width="19" style="210" customWidth="1"/>
    <col min="13578" max="13578" width="2.28515625" style="210" customWidth="1"/>
    <col min="13579" max="13579" width="19" style="210" customWidth="1"/>
    <col min="13580" max="13580" width="2.28515625" style="210" customWidth="1"/>
    <col min="13581" max="13581" width="19" style="210" customWidth="1"/>
    <col min="13582" max="13582" width="2.28515625" style="210" customWidth="1"/>
    <col min="13583" max="13583" width="19" style="210" customWidth="1"/>
    <col min="13584" max="13591" width="12.140625" style="210" customWidth="1"/>
    <col min="13592" max="13828" width="10.28515625" style="210"/>
    <col min="13829" max="13829" width="6.140625" style="210" customWidth="1"/>
    <col min="13830" max="13830" width="3.5703125" style="210" customWidth="1"/>
    <col min="13831" max="13831" width="26.7109375" style="210" customWidth="1"/>
    <col min="13832" max="13832" width="2.28515625" style="210" customWidth="1"/>
    <col min="13833" max="13833" width="19" style="210" customWidth="1"/>
    <col min="13834" max="13834" width="2.28515625" style="210" customWidth="1"/>
    <col min="13835" max="13835" width="19" style="210" customWidth="1"/>
    <col min="13836" max="13836" width="2.28515625" style="210" customWidth="1"/>
    <col min="13837" max="13837" width="19" style="210" customWidth="1"/>
    <col min="13838" max="13838" width="2.28515625" style="210" customWidth="1"/>
    <col min="13839" max="13839" width="19" style="210" customWidth="1"/>
    <col min="13840" max="13847" width="12.140625" style="210" customWidth="1"/>
    <col min="13848" max="14084" width="10.28515625" style="210"/>
    <col min="14085" max="14085" width="6.140625" style="210" customWidth="1"/>
    <col min="14086" max="14086" width="3.5703125" style="210" customWidth="1"/>
    <col min="14087" max="14087" width="26.7109375" style="210" customWidth="1"/>
    <col min="14088" max="14088" width="2.28515625" style="210" customWidth="1"/>
    <col min="14089" max="14089" width="19" style="210" customWidth="1"/>
    <col min="14090" max="14090" width="2.28515625" style="210" customWidth="1"/>
    <col min="14091" max="14091" width="19" style="210" customWidth="1"/>
    <col min="14092" max="14092" width="2.28515625" style="210" customWidth="1"/>
    <col min="14093" max="14093" width="19" style="210" customWidth="1"/>
    <col min="14094" max="14094" width="2.28515625" style="210" customWidth="1"/>
    <col min="14095" max="14095" width="19" style="210" customWidth="1"/>
    <col min="14096" max="14103" width="12.140625" style="210" customWidth="1"/>
    <col min="14104" max="14340" width="10.28515625" style="210"/>
    <col min="14341" max="14341" width="6.140625" style="210" customWidth="1"/>
    <col min="14342" max="14342" width="3.5703125" style="210" customWidth="1"/>
    <col min="14343" max="14343" width="26.7109375" style="210" customWidth="1"/>
    <col min="14344" max="14344" width="2.28515625" style="210" customWidth="1"/>
    <col min="14345" max="14345" width="19" style="210" customWidth="1"/>
    <col min="14346" max="14346" width="2.28515625" style="210" customWidth="1"/>
    <col min="14347" max="14347" width="19" style="210" customWidth="1"/>
    <col min="14348" max="14348" width="2.28515625" style="210" customWidth="1"/>
    <col min="14349" max="14349" width="19" style="210" customWidth="1"/>
    <col min="14350" max="14350" width="2.28515625" style="210" customWidth="1"/>
    <col min="14351" max="14351" width="19" style="210" customWidth="1"/>
    <col min="14352" max="14359" width="12.140625" style="210" customWidth="1"/>
    <col min="14360" max="14596" width="10.28515625" style="210"/>
    <col min="14597" max="14597" width="6.140625" style="210" customWidth="1"/>
    <col min="14598" max="14598" width="3.5703125" style="210" customWidth="1"/>
    <col min="14599" max="14599" width="26.7109375" style="210" customWidth="1"/>
    <col min="14600" max="14600" width="2.28515625" style="210" customWidth="1"/>
    <col min="14601" max="14601" width="19" style="210" customWidth="1"/>
    <col min="14602" max="14602" width="2.28515625" style="210" customWidth="1"/>
    <col min="14603" max="14603" width="19" style="210" customWidth="1"/>
    <col min="14604" max="14604" width="2.28515625" style="210" customWidth="1"/>
    <col min="14605" max="14605" width="19" style="210" customWidth="1"/>
    <col min="14606" max="14606" width="2.28515625" style="210" customWidth="1"/>
    <col min="14607" max="14607" width="19" style="210" customWidth="1"/>
    <col min="14608" max="14615" width="12.140625" style="210" customWidth="1"/>
    <col min="14616" max="14852" width="10.28515625" style="210"/>
    <col min="14853" max="14853" width="6.140625" style="210" customWidth="1"/>
    <col min="14854" max="14854" width="3.5703125" style="210" customWidth="1"/>
    <col min="14855" max="14855" width="26.7109375" style="210" customWidth="1"/>
    <col min="14856" max="14856" width="2.28515625" style="210" customWidth="1"/>
    <col min="14857" max="14857" width="19" style="210" customWidth="1"/>
    <col min="14858" max="14858" width="2.28515625" style="210" customWidth="1"/>
    <col min="14859" max="14859" width="19" style="210" customWidth="1"/>
    <col min="14860" max="14860" width="2.28515625" style="210" customWidth="1"/>
    <col min="14861" max="14861" width="19" style="210" customWidth="1"/>
    <col min="14862" max="14862" width="2.28515625" style="210" customWidth="1"/>
    <col min="14863" max="14863" width="19" style="210" customWidth="1"/>
    <col min="14864" max="14871" width="12.140625" style="210" customWidth="1"/>
    <col min="14872" max="15108" width="10.28515625" style="210"/>
    <col min="15109" max="15109" width="6.140625" style="210" customWidth="1"/>
    <col min="15110" max="15110" width="3.5703125" style="210" customWidth="1"/>
    <col min="15111" max="15111" width="26.7109375" style="210" customWidth="1"/>
    <col min="15112" max="15112" width="2.28515625" style="210" customWidth="1"/>
    <col min="15113" max="15113" width="19" style="210" customWidth="1"/>
    <col min="15114" max="15114" width="2.28515625" style="210" customWidth="1"/>
    <col min="15115" max="15115" width="19" style="210" customWidth="1"/>
    <col min="15116" max="15116" width="2.28515625" style="210" customWidth="1"/>
    <col min="15117" max="15117" width="19" style="210" customWidth="1"/>
    <col min="15118" max="15118" width="2.28515625" style="210" customWidth="1"/>
    <col min="15119" max="15119" width="19" style="210" customWidth="1"/>
    <col min="15120" max="15127" width="12.140625" style="210" customWidth="1"/>
    <col min="15128" max="15364" width="10.28515625" style="210"/>
    <col min="15365" max="15365" width="6.140625" style="210" customWidth="1"/>
    <col min="15366" max="15366" width="3.5703125" style="210" customWidth="1"/>
    <col min="15367" max="15367" width="26.7109375" style="210" customWidth="1"/>
    <col min="15368" max="15368" width="2.28515625" style="210" customWidth="1"/>
    <col min="15369" max="15369" width="19" style="210" customWidth="1"/>
    <col min="15370" max="15370" width="2.28515625" style="210" customWidth="1"/>
    <col min="15371" max="15371" width="19" style="210" customWidth="1"/>
    <col min="15372" max="15372" width="2.28515625" style="210" customWidth="1"/>
    <col min="15373" max="15373" width="19" style="210" customWidth="1"/>
    <col min="15374" max="15374" width="2.28515625" style="210" customWidth="1"/>
    <col min="15375" max="15375" width="19" style="210" customWidth="1"/>
    <col min="15376" max="15383" width="12.140625" style="210" customWidth="1"/>
    <col min="15384" max="15620" width="10.28515625" style="210"/>
    <col min="15621" max="15621" width="6.140625" style="210" customWidth="1"/>
    <col min="15622" max="15622" width="3.5703125" style="210" customWidth="1"/>
    <col min="15623" max="15623" width="26.7109375" style="210" customWidth="1"/>
    <col min="15624" max="15624" width="2.28515625" style="210" customWidth="1"/>
    <col min="15625" max="15625" width="19" style="210" customWidth="1"/>
    <col min="15626" max="15626" width="2.28515625" style="210" customWidth="1"/>
    <col min="15627" max="15627" width="19" style="210" customWidth="1"/>
    <col min="15628" max="15628" width="2.28515625" style="210" customWidth="1"/>
    <col min="15629" max="15629" width="19" style="210" customWidth="1"/>
    <col min="15630" max="15630" width="2.28515625" style="210" customWidth="1"/>
    <col min="15631" max="15631" width="19" style="210" customWidth="1"/>
    <col min="15632" max="15639" width="12.140625" style="210" customWidth="1"/>
    <col min="15640" max="15876" width="10.28515625" style="210"/>
    <col min="15877" max="15877" width="6.140625" style="210" customWidth="1"/>
    <col min="15878" max="15878" width="3.5703125" style="210" customWidth="1"/>
    <col min="15879" max="15879" width="26.7109375" style="210" customWidth="1"/>
    <col min="15880" max="15880" width="2.28515625" style="210" customWidth="1"/>
    <col min="15881" max="15881" width="19" style="210" customWidth="1"/>
    <col min="15882" max="15882" width="2.28515625" style="210" customWidth="1"/>
    <col min="15883" max="15883" width="19" style="210" customWidth="1"/>
    <col min="15884" max="15884" width="2.28515625" style="210" customWidth="1"/>
    <col min="15885" max="15885" width="19" style="210" customWidth="1"/>
    <col min="15886" max="15886" width="2.28515625" style="210" customWidth="1"/>
    <col min="15887" max="15887" width="19" style="210" customWidth="1"/>
    <col min="15888" max="15895" width="12.140625" style="210" customWidth="1"/>
    <col min="15896" max="16132" width="10.28515625" style="210"/>
    <col min="16133" max="16133" width="6.140625" style="210" customWidth="1"/>
    <col min="16134" max="16134" width="3.5703125" style="210" customWidth="1"/>
    <col min="16135" max="16135" width="26.7109375" style="210" customWidth="1"/>
    <col min="16136" max="16136" width="2.28515625" style="210" customWidth="1"/>
    <col min="16137" max="16137" width="19" style="210" customWidth="1"/>
    <col min="16138" max="16138" width="2.28515625" style="210" customWidth="1"/>
    <col min="16139" max="16139" width="19" style="210" customWidth="1"/>
    <col min="16140" max="16140" width="2.28515625" style="210" customWidth="1"/>
    <col min="16141" max="16141" width="19" style="210" customWidth="1"/>
    <col min="16142" max="16142" width="2.28515625" style="210" customWidth="1"/>
    <col min="16143" max="16143" width="19" style="210" customWidth="1"/>
    <col min="16144" max="16151" width="12.140625" style="210" customWidth="1"/>
    <col min="16152" max="16384" width="10.28515625" style="210"/>
  </cols>
  <sheetData>
    <row r="1" spans="1:15">
      <c r="A1" s="209" t="s">
        <v>0</v>
      </c>
      <c r="O1" s="3"/>
    </row>
    <row r="2" spans="1:15">
      <c r="A2" s="211" t="s">
        <v>166</v>
      </c>
      <c r="O2" s="212"/>
    </row>
    <row r="3" spans="1:15">
      <c r="A3" s="1" t="s">
        <v>52</v>
      </c>
      <c r="O3" s="212"/>
    </row>
    <row r="4" spans="1:15">
      <c r="A4" s="1"/>
      <c r="O4" s="212"/>
    </row>
    <row r="5" spans="1:15">
      <c r="A5" s="1"/>
      <c r="O5" s="212"/>
    </row>
    <row r="6" spans="1:15">
      <c r="A6" s="1"/>
      <c r="O6" s="212"/>
    </row>
    <row r="8" spans="1:15">
      <c r="B8" s="6"/>
    </row>
    <row r="9" spans="1:15">
      <c r="C9" s="211"/>
      <c r="D9" s="211"/>
    </row>
    <row r="10" spans="1:15">
      <c r="A10" s="215" t="s">
        <v>1</v>
      </c>
      <c r="E10" s="216"/>
      <c r="F10" s="216"/>
      <c r="G10" s="216"/>
      <c r="H10" s="217"/>
      <c r="I10" s="216"/>
      <c r="J10" s="217"/>
      <c r="K10" s="216"/>
      <c r="L10" s="217"/>
      <c r="M10" s="218"/>
      <c r="N10" s="217"/>
      <c r="O10" s="217" t="s">
        <v>29</v>
      </c>
    </row>
    <row r="11" spans="1:15">
      <c r="A11" s="219" t="s">
        <v>4</v>
      </c>
      <c r="C11" s="220" t="s">
        <v>167</v>
      </c>
      <c r="D11" s="220"/>
      <c r="E11" s="221" t="s">
        <v>168</v>
      </c>
      <c r="F11" s="218"/>
      <c r="G11" s="221" t="s">
        <v>169</v>
      </c>
      <c r="H11" s="222"/>
      <c r="I11" s="221" t="s">
        <v>170</v>
      </c>
      <c r="J11" s="222"/>
      <c r="K11" s="221" t="s">
        <v>171</v>
      </c>
      <c r="L11" s="222"/>
      <c r="M11" s="221" t="s">
        <v>37</v>
      </c>
      <c r="N11" s="222"/>
      <c r="O11" s="221" t="s">
        <v>167</v>
      </c>
    </row>
    <row r="12" spans="1:15">
      <c r="A12" s="213">
        <v>1</v>
      </c>
      <c r="C12" s="223" t="s">
        <v>24</v>
      </c>
      <c r="D12" s="223"/>
      <c r="E12" s="224">
        <v>0</v>
      </c>
      <c r="F12" s="224"/>
      <c r="G12" s="224">
        <v>0</v>
      </c>
      <c r="H12" s="225"/>
      <c r="I12" s="224">
        <v>0</v>
      </c>
      <c r="J12" s="225"/>
      <c r="K12" s="224">
        <v>0</v>
      </c>
      <c r="L12" s="225"/>
      <c r="M12" s="224">
        <v>0</v>
      </c>
      <c r="N12" s="225"/>
      <c r="O12" s="226">
        <f t="shared" ref="O12:O22" si="0">SUM(E12+G12+I12+K12+M12)</f>
        <v>0</v>
      </c>
    </row>
    <row r="13" spans="1:15">
      <c r="A13" s="213">
        <f t="shared" ref="A13:A25" si="1">A12+1</f>
        <v>2</v>
      </c>
      <c r="C13" s="223" t="s">
        <v>12</v>
      </c>
      <c r="D13" s="223"/>
      <c r="E13" s="227">
        <v>0</v>
      </c>
      <c r="F13" s="227"/>
      <c r="G13" s="227">
        <v>0</v>
      </c>
      <c r="H13" s="227"/>
      <c r="I13" s="227">
        <v>0</v>
      </c>
      <c r="J13" s="227"/>
      <c r="K13" s="227">
        <v>0</v>
      </c>
      <c r="L13" s="227"/>
      <c r="M13" s="227">
        <v>0</v>
      </c>
      <c r="N13" s="227"/>
      <c r="O13" s="228">
        <f t="shared" si="0"/>
        <v>0</v>
      </c>
    </row>
    <row r="14" spans="1:15">
      <c r="A14" s="213">
        <f t="shared" si="1"/>
        <v>3</v>
      </c>
      <c r="C14" s="223" t="s">
        <v>13</v>
      </c>
      <c r="D14" s="223"/>
      <c r="E14" s="227">
        <v>0</v>
      </c>
      <c r="F14" s="227"/>
      <c r="G14" s="227">
        <v>0</v>
      </c>
      <c r="H14" s="227"/>
      <c r="I14" s="227">
        <v>0</v>
      </c>
      <c r="J14" s="227"/>
      <c r="K14" s="227">
        <v>0</v>
      </c>
      <c r="L14" s="227"/>
      <c r="M14" s="227">
        <v>0</v>
      </c>
      <c r="N14" s="227"/>
      <c r="O14" s="228">
        <f t="shared" si="0"/>
        <v>0</v>
      </c>
    </row>
    <row r="15" spans="1:15">
      <c r="A15" s="213">
        <f t="shared" si="1"/>
        <v>4</v>
      </c>
      <c r="C15" s="223" t="s">
        <v>14</v>
      </c>
      <c r="D15" s="223"/>
      <c r="E15" s="227">
        <v>0</v>
      </c>
      <c r="F15" s="227"/>
      <c r="G15" s="227">
        <v>0</v>
      </c>
      <c r="H15" s="227"/>
      <c r="I15" s="227">
        <v>0</v>
      </c>
      <c r="J15" s="227"/>
      <c r="K15" s="227">
        <v>0</v>
      </c>
      <c r="L15" s="227"/>
      <c r="M15" s="227">
        <v>0</v>
      </c>
      <c r="N15" s="227"/>
      <c r="O15" s="228">
        <f t="shared" si="0"/>
        <v>0</v>
      </c>
    </row>
    <row r="16" spans="1:15">
      <c r="A16" s="213">
        <f t="shared" si="1"/>
        <v>5</v>
      </c>
      <c r="C16" s="223" t="s">
        <v>15</v>
      </c>
      <c r="D16" s="223"/>
      <c r="E16" s="227">
        <v>0</v>
      </c>
      <c r="F16" s="227"/>
      <c r="G16" s="227">
        <v>0</v>
      </c>
      <c r="H16" s="227"/>
      <c r="I16" s="227">
        <v>0</v>
      </c>
      <c r="J16" s="227"/>
      <c r="K16" s="227">
        <v>0</v>
      </c>
      <c r="L16" s="227"/>
      <c r="M16" s="227">
        <v>0</v>
      </c>
      <c r="N16" s="227"/>
      <c r="O16" s="228">
        <f t="shared" si="0"/>
        <v>0</v>
      </c>
    </row>
    <row r="17" spans="1:15">
      <c r="A17" s="213">
        <f t="shared" si="1"/>
        <v>6</v>
      </c>
      <c r="C17" s="223" t="s">
        <v>16</v>
      </c>
      <c r="D17" s="223"/>
      <c r="E17" s="227">
        <v>0</v>
      </c>
      <c r="F17" s="227"/>
      <c r="G17" s="227">
        <v>0</v>
      </c>
      <c r="H17" s="227"/>
      <c r="I17" s="227">
        <v>0</v>
      </c>
      <c r="J17" s="227"/>
      <c r="K17" s="227">
        <v>0</v>
      </c>
      <c r="L17" s="227"/>
      <c r="M17" s="227">
        <v>0</v>
      </c>
      <c r="N17" s="227"/>
      <c r="O17" s="228">
        <f t="shared" si="0"/>
        <v>0</v>
      </c>
    </row>
    <row r="18" spans="1:15">
      <c r="A18" s="213">
        <f t="shared" si="1"/>
        <v>7</v>
      </c>
      <c r="C18" s="223" t="s">
        <v>17</v>
      </c>
      <c r="D18" s="223"/>
      <c r="E18" s="227">
        <v>0</v>
      </c>
      <c r="F18" s="227"/>
      <c r="G18" s="227">
        <v>0</v>
      </c>
      <c r="H18" s="227"/>
      <c r="I18" s="227">
        <v>0</v>
      </c>
      <c r="J18" s="227"/>
      <c r="K18" s="227">
        <v>0</v>
      </c>
      <c r="L18" s="227"/>
      <c r="M18" s="227">
        <v>0</v>
      </c>
      <c r="N18" s="227"/>
      <c r="O18" s="228">
        <f t="shared" si="0"/>
        <v>0</v>
      </c>
    </row>
    <row r="19" spans="1:15">
      <c r="A19" s="213">
        <f t="shared" si="1"/>
        <v>8</v>
      </c>
      <c r="C19" s="223" t="s">
        <v>18</v>
      </c>
      <c r="D19" s="223"/>
      <c r="E19" s="227">
        <v>0</v>
      </c>
      <c r="F19" s="227"/>
      <c r="G19" s="227">
        <v>0</v>
      </c>
      <c r="H19" s="227"/>
      <c r="I19" s="227">
        <v>0</v>
      </c>
      <c r="J19" s="227"/>
      <c r="K19" s="227">
        <v>0</v>
      </c>
      <c r="L19" s="227"/>
      <c r="M19" s="227">
        <v>0</v>
      </c>
      <c r="N19" s="227"/>
      <c r="O19" s="228">
        <f t="shared" si="0"/>
        <v>0</v>
      </c>
    </row>
    <row r="20" spans="1:15">
      <c r="A20" s="213">
        <f t="shared" si="1"/>
        <v>9</v>
      </c>
      <c r="C20" s="223" t="s">
        <v>19</v>
      </c>
      <c r="D20" s="223"/>
      <c r="E20" s="227">
        <v>0</v>
      </c>
      <c r="F20" s="227"/>
      <c r="G20" s="227">
        <v>0</v>
      </c>
      <c r="H20" s="227"/>
      <c r="I20" s="227">
        <v>0</v>
      </c>
      <c r="J20" s="227"/>
      <c r="K20" s="227">
        <v>0</v>
      </c>
      <c r="L20" s="227"/>
      <c r="M20" s="227">
        <v>0</v>
      </c>
      <c r="N20" s="227"/>
      <c r="O20" s="228">
        <f t="shared" si="0"/>
        <v>0</v>
      </c>
    </row>
    <row r="21" spans="1:15">
      <c r="A21" s="213">
        <f t="shared" si="1"/>
        <v>10</v>
      </c>
      <c r="C21" s="223" t="s">
        <v>20</v>
      </c>
      <c r="D21" s="223"/>
      <c r="E21" s="227">
        <v>0</v>
      </c>
      <c r="F21" s="227"/>
      <c r="G21" s="227">
        <v>0</v>
      </c>
      <c r="H21" s="227"/>
      <c r="I21" s="227">
        <v>0</v>
      </c>
      <c r="J21" s="227"/>
      <c r="K21" s="227">
        <v>0</v>
      </c>
      <c r="L21" s="227"/>
      <c r="M21" s="227">
        <v>0</v>
      </c>
      <c r="N21" s="227"/>
      <c r="O21" s="228">
        <f t="shared" si="0"/>
        <v>0</v>
      </c>
    </row>
    <row r="22" spans="1:15">
      <c r="A22" s="213">
        <f t="shared" si="1"/>
        <v>11</v>
      </c>
      <c r="C22" s="223" t="s">
        <v>21</v>
      </c>
      <c r="D22" s="223"/>
      <c r="E22" s="227">
        <v>0</v>
      </c>
      <c r="F22" s="227"/>
      <c r="G22" s="227">
        <v>0</v>
      </c>
      <c r="H22" s="227"/>
      <c r="I22" s="227">
        <v>0</v>
      </c>
      <c r="J22" s="227"/>
      <c r="K22" s="227">
        <v>0</v>
      </c>
      <c r="L22" s="227"/>
      <c r="M22" s="227">
        <v>0</v>
      </c>
      <c r="N22" s="227"/>
      <c r="O22" s="228">
        <f t="shared" si="0"/>
        <v>0</v>
      </c>
    </row>
    <row r="23" spans="1:15">
      <c r="A23" s="213">
        <f t="shared" si="1"/>
        <v>12</v>
      </c>
      <c r="C23" s="229" t="s">
        <v>25</v>
      </c>
      <c r="D23" s="223"/>
      <c r="E23" s="230">
        <v>23431340.230000298</v>
      </c>
      <c r="F23" s="230"/>
      <c r="G23" s="230">
        <v>-484120</v>
      </c>
      <c r="H23" s="227"/>
      <c r="I23" s="230">
        <v>0</v>
      </c>
      <c r="J23" s="227"/>
      <c r="K23" s="230">
        <v>14615780</v>
      </c>
      <c r="L23" s="227"/>
      <c r="M23" s="230">
        <v>0</v>
      </c>
      <c r="N23" s="227"/>
      <c r="O23" s="228">
        <f>SUM(E23:M23)</f>
        <v>37563000.230000302</v>
      </c>
    </row>
    <row r="24" spans="1:15">
      <c r="A24" s="213">
        <f t="shared" si="1"/>
        <v>13</v>
      </c>
      <c r="C24" s="223"/>
      <c r="D24" s="223"/>
      <c r="E24" s="231"/>
      <c r="F24" s="232"/>
      <c r="G24" s="231"/>
      <c r="H24" s="233"/>
      <c r="I24" s="231"/>
      <c r="J24" s="233"/>
      <c r="K24" s="231"/>
      <c r="L24" s="233"/>
      <c r="M24" s="231"/>
      <c r="N24" s="233"/>
      <c r="O24" s="234"/>
    </row>
    <row r="25" spans="1:15" ht="12.75" thickBot="1">
      <c r="A25" s="213">
        <f t="shared" si="1"/>
        <v>14</v>
      </c>
      <c r="C25" s="235" t="s">
        <v>172</v>
      </c>
      <c r="D25" s="235"/>
      <c r="E25" s="236">
        <f>SUM(E12:E23)</f>
        <v>23431340.230000298</v>
      </c>
      <c r="F25" s="237"/>
      <c r="G25" s="238">
        <f>SUM(G12:G23)</f>
        <v>-484120</v>
      </c>
      <c r="H25" s="239"/>
      <c r="I25" s="238">
        <f>SUM(I12:I23)</f>
        <v>0</v>
      </c>
      <c r="J25" s="239"/>
      <c r="K25" s="238">
        <f>SUM(K12:K23)</f>
        <v>14615780</v>
      </c>
      <c r="L25" s="239"/>
      <c r="M25" s="238">
        <f>SUM(M12:M23)</f>
        <v>0</v>
      </c>
      <c r="N25" s="239"/>
      <c r="O25" s="240">
        <f>SUM(E25:M25)</f>
        <v>37563000.230000302</v>
      </c>
    </row>
    <row r="26" spans="1:15" ht="12.75" thickTop="1"/>
    <row r="27" spans="1:15">
      <c r="G27" s="210" t="s">
        <v>26</v>
      </c>
    </row>
    <row r="28" spans="1:15">
      <c r="F28" s="241"/>
      <c r="G28" s="242"/>
      <c r="I28" s="243" t="s">
        <v>26</v>
      </c>
      <c r="K28" s="244"/>
      <c r="L28" s="244"/>
      <c r="M28" s="249"/>
    </row>
    <row r="29" spans="1:15">
      <c r="F29" s="241"/>
      <c r="G29" s="242"/>
      <c r="K29" s="244"/>
      <c r="L29" s="244"/>
      <c r="M29" s="247"/>
    </row>
    <row r="30" spans="1:15">
      <c r="F30" s="241"/>
      <c r="K30" s="244"/>
      <c r="L30" s="244"/>
      <c r="M30" s="247"/>
    </row>
    <row r="31" spans="1:15">
      <c r="K31" s="244"/>
      <c r="L31" s="244"/>
      <c r="M31" s="247"/>
    </row>
    <row r="32" spans="1:15">
      <c r="C32" s="245"/>
      <c r="K32" s="244"/>
      <c r="L32" s="244"/>
      <c r="M32" s="244"/>
    </row>
    <row r="33" spans="5:13" s="210" customFormat="1">
      <c r="E33" s="246"/>
      <c r="K33" s="249"/>
      <c r="L33" s="244"/>
      <c r="M33" s="247"/>
    </row>
    <row r="34" spans="5:13" s="210" customFormat="1">
      <c r="K34" s="245"/>
    </row>
    <row r="35" spans="5:13" s="210" customFormat="1">
      <c r="E35" s="248"/>
      <c r="K35" s="248"/>
    </row>
    <row r="36" spans="5:13" s="210" customFormat="1">
      <c r="E36" s="248"/>
      <c r="K36" s="248"/>
    </row>
  </sheetData>
  <printOptions horizontalCentered="1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1 Cover</vt:lpstr>
      <vt:lpstr>2 Reserved</vt:lpstr>
      <vt:lpstr> 3 Load</vt:lpstr>
      <vt:lpstr> 4 Plant</vt:lpstr>
      <vt:lpstr> 5 CWIP</vt:lpstr>
      <vt:lpstr>6 Adj to Rate Base</vt:lpstr>
      <vt:lpstr> 7 Working Capital</vt:lpstr>
      <vt:lpstr>8 O&amp;M</vt:lpstr>
      <vt:lpstr>9 Depreciation Expense</vt:lpstr>
      <vt:lpstr>10 Taxes Other than Income</vt:lpstr>
      <vt:lpstr>11 Supporting Calculations</vt:lpstr>
      <vt:lpstr>12 Capital Structure</vt:lpstr>
      <vt:lpstr>13 Revenue Credits</vt:lpstr>
      <vt:lpstr>' 3 Load'!Print_Area</vt:lpstr>
      <vt:lpstr>' 4 Plant'!Print_Area</vt:lpstr>
      <vt:lpstr>'1 Cover'!Print_Area</vt:lpstr>
      <vt:lpstr>'8 O&amp;M'!Print_Area</vt:lpstr>
      <vt:lpstr>'9 Depreciation Expense'!Print_Area</vt:lpstr>
    </vt:vector>
  </TitlesOfParts>
  <Company>Great River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cesulzer</dc:creator>
  <cp:lastModifiedBy>SDN</cp:lastModifiedBy>
  <cp:lastPrinted>2015-08-18T17:53:10Z</cp:lastPrinted>
  <dcterms:created xsi:type="dcterms:W3CDTF">2013-08-21T15:43:47Z</dcterms:created>
  <dcterms:modified xsi:type="dcterms:W3CDTF">2015-08-31T19:46:28Z</dcterms:modified>
</cp:coreProperties>
</file>