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5 Attachment O\June 1 2016 Informational filing\"/>
    </mc:Choice>
  </mc:AlternateContent>
  <bookViews>
    <workbookView xWindow="276" yWindow="-72" windowWidth="7860" windowHeight="8448"/>
  </bookViews>
  <sheets>
    <sheet name="METC Facilities - Workpaper 3" sheetId="23" r:id="rId1"/>
  </sheets>
  <externalReferences>
    <externalReference r:id="rId2"/>
  </externalReferences>
  <definedNames>
    <definedName name="\P" localSheetId="0">#REF!</definedName>
    <definedName name="\P">#REF!</definedName>
    <definedName name="alloc" localSheetId="0">#REF!</definedName>
    <definedName name="alloc">#REF!</definedName>
    <definedName name="DEPR01" localSheetId="0">#REF!</definedName>
    <definedName name="DEPR01">#REF!</definedName>
    <definedName name="DEPR02" localSheetId="0">#REF!</definedName>
    <definedName name="DEPR02">#REF!</definedName>
    <definedName name="FFT">[1]Allocators!$A$213:$M$350</definedName>
    <definedName name="LABOR01" localSheetId="0">#REF!</definedName>
    <definedName name="LABOR01">#REF!</definedName>
    <definedName name="LABOR02" localSheetId="0">#REF!</definedName>
    <definedName name="LABOR02">#REF!</definedName>
    <definedName name="LABOR03" localSheetId="0">#REF!</definedName>
    <definedName name="LABOR03">#REF!</definedName>
    <definedName name="LABOR04" localSheetId="0">#REF!</definedName>
    <definedName name="LABOR04">#REF!</definedName>
    <definedName name="Pal_Workbook_GUID" hidden="1">"VGQE4NZIL9FTCPFBNQDNUNNH"</definedName>
    <definedName name="PLANT01" localSheetId="0">#REF!</definedName>
    <definedName name="PLANT01">#REF!</definedName>
    <definedName name="PLANT02" localSheetId="0">#REF!</definedName>
    <definedName name="PLANT02">#REF!</definedName>
    <definedName name="_xlnm.Print_Area" localSheetId="0">'METC Facilities - Workpaper 3'!$A$1:$G$21</definedName>
    <definedName name="RATEBASE01" localSheetId="0">#REF!</definedName>
    <definedName name="RATEBASE01">#REF!</definedName>
    <definedName name="RATEBASE02" localSheetId="0">#REF!</definedName>
    <definedName name="RATEBASE02">#REF!</definedName>
    <definedName name="REVREQ01" localSheetId="0">#REF!</definedName>
    <definedName name="REVREQ01">#REF!</definedName>
    <definedName name="REVREQ02" localSheetId="0">#REF!</definedName>
    <definedName name="REVREQ02">#REF!</definedName>
    <definedName name="REVREQ03" localSheetId="0">#REF!</definedName>
    <definedName name="REVREQ03">#REF!</definedName>
    <definedName name="REVREQ04" localSheetId="0">#REF!</definedName>
    <definedName name="REVREQ04">#REF!</definedName>
    <definedName name="REVREQ05" localSheetId="0">#REF!</definedName>
    <definedName name="REVREQ05">#REF!</definedName>
    <definedName name="REVREQ06" localSheetId="0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F20" i="23" l="1"/>
  <c r="F14" i="23"/>
  <c r="F16" i="23" s="1"/>
  <c r="F21" i="23" l="1"/>
</calcChain>
</file>

<file path=xl/sharedStrings.xml><?xml version="1.0" encoding="utf-8"?>
<sst xmlns="http://schemas.openxmlformats.org/spreadsheetml/2006/main" count="18" uniqueCount="17">
  <si>
    <t>Wolverine Power Supply Cooperative, Inc.</t>
  </si>
  <si>
    <t>Cost</t>
  </si>
  <si>
    <t>Tittabawassee</t>
  </si>
  <si>
    <t>Palisades</t>
  </si>
  <si>
    <t xml:space="preserve">  (Palisades - Talmadge)</t>
  </si>
  <si>
    <t xml:space="preserve">  (Campbell - Vergennes) 15.498 MW</t>
  </si>
  <si>
    <t xml:space="preserve">  (Kenowa - Thetford)  105 MW</t>
  </si>
  <si>
    <t>Wolverine's Ownership Entitlement in METC System</t>
  </si>
  <si>
    <t>Total Property Taxes- Wolverine Ownership in METC System</t>
  </si>
  <si>
    <t>Attachment O Annual Information Filing</t>
  </si>
  <si>
    <t>Wolverine Power Supply - Property Taxes (per FERC Form 1)</t>
  </si>
  <si>
    <t>Less: Total Property Taxes- Wolverine Ownership in METC System</t>
  </si>
  <si>
    <t>Net Property Taxes</t>
  </si>
  <si>
    <t>Workpaper 3</t>
  </si>
  <si>
    <t>Total Tittabawassee</t>
  </si>
  <si>
    <t>PROPERTY TAX INFORMATION FOR THE YEAR ENDED DECEMBER 31, 2015:</t>
  </si>
  <si>
    <t>2015 Ownership Entitlement in METC System - 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</si>
</sst>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(&quot;$&quot;* #,##0\);_-&quot;$&quot;* &quot;-&quot;??_-;_-@_-"/>
    <numFmt numFmtId="167" formatCode="_(&quot;$&quot;* #,##0_);_(&quot;$&quot;* \(#,##0\);_(&quot;$&quot;* &quot;-&quot;??_);_(@_)"/>
  </numFmts>
  <fonts count="29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</cellStyleXfs>
  <cellXfs count="24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/>
    </xf>
    <xf numFmtId="44" fontId="5" fillId="0" borderId="0" xfId="2" applyFont="1"/>
    <xf numFmtId="44" fontId="6" fillId="0" borderId="2" xfId="2" applyFont="1" applyBorder="1"/>
    <xf numFmtId="44" fontId="6" fillId="0" borderId="1" xfId="2" applyFont="1" applyBorder="1"/>
    <xf numFmtId="44" fontId="5" fillId="0" borderId="0" xfId="2" applyFont="1" applyFill="1"/>
    <xf numFmtId="0" fontId="5" fillId="0" borderId="0" xfId="0" applyFont="1" applyFill="1"/>
    <xf numFmtId="0" fontId="11" fillId="0" borderId="0" xfId="3"/>
    <xf numFmtId="165" fontId="10" fillId="0" borderId="0" xfId="1" applyNumberFormat="1" applyFont="1"/>
    <xf numFmtId="165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vertical="center"/>
    </xf>
    <xf numFmtId="166" fontId="12" fillId="0" borderId="0" xfId="0" applyNumberFormat="1" applyFont="1" applyFill="1" applyBorder="1" applyAlignment="1" applyProtection="1"/>
    <xf numFmtId="167" fontId="12" fillId="0" borderId="0" xfId="2" applyNumberFormat="1" applyFont="1" applyFill="1" applyAlignment="1"/>
    <xf numFmtId="167" fontId="12" fillId="0" borderId="1" xfId="2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90" zoomScaleNormal="90" workbookViewId="0">
      <selection activeCell="A4" sqref="A4:G4"/>
    </sheetView>
  </sheetViews>
  <sheetFormatPr defaultColWidth="9.109375" defaultRowHeight="13.8" x14ac:dyDescent="0.25"/>
  <cols>
    <col min="1" max="1" width="14.5546875" style="1" customWidth="1"/>
    <col min="2" max="2" width="9.109375" style="1"/>
    <col min="3" max="3" width="14.33203125" style="1" customWidth="1"/>
    <col min="4" max="4" width="37.33203125" style="1" customWidth="1"/>
    <col min="5" max="5" width="22.88671875" style="1" customWidth="1"/>
    <col min="6" max="6" width="21.44140625" style="1" customWidth="1"/>
    <col min="7" max="7" width="2.77734375" style="1" customWidth="1"/>
    <col min="8" max="8" width="9.109375" style="1"/>
    <col min="9" max="9" width="16.109375" style="1" bestFit="1" customWidth="1"/>
    <col min="10" max="10" width="9.109375" style="1"/>
    <col min="11" max="11" width="14" style="1" bestFit="1" customWidth="1"/>
    <col min="12" max="16384" width="9.109375" style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2" t="s">
        <v>9</v>
      </c>
      <c r="B2" s="22"/>
      <c r="C2" s="22"/>
      <c r="D2" s="22"/>
      <c r="E2" s="22"/>
      <c r="F2" s="22"/>
      <c r="G2" s="22"/>
    </row>
    <row r="3" spans="1:7" x14ac:dyDescent="0.25">
      <c r="A3" s="22" t="s">
        <v>16</v>
      </c>
      <c r="B3" s="22"/>
      <c r="C3" s="22"/>
      <c r="D3" s="22"/>
      <c r="E3" s="22"/>
      <c r="F3" s="22"/>
      <c r="G3" s="22"/>
    </row>
    <row r="4" spans="1:7" ht="14.4" thickBot="1" x14ac:dyDescent="0.3">
      <c r="A4" s="23" t="s">
        <v>13</v>
      </c>
      <c r="B4" s="23"/>
      <c r="C4" s="23"/>
      <c r="D4" s="23"/>
      <c r="E4" s="23"/>
      <c r="F4" s="23"/>
      <c r="G4" s="2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4" t="s">
        <v>7</v>
      </c>
      <c r="B6" s="2"/>
      <c r="C6" s="2"/>
      <c r="D6" s="2"/>
      <c r="E6" s="2"/>
      <c r="F6" s="5"/>
      <c r="G6" s="2"/>
    </row>
    <row r="7" spans="1:7" x14ac:dyDescent="0.25">
      <c r="A7" s="2" t="s">
        <v>15</v>
      </c>
      <c r="B7" s="2"/>
      <c r="C7" s="2"/>
      <c r="D7" s="2"/>
      <c r="E7" s="2"/>
      <c r="F7" s="5"/>
      <c r="G7" s="2"/>
    </row>
    <row r="8" spans="1:7" x14ac:dyDescent="0.25">
      <c r="A8" s="4" t="s">
        <v>3</v>
      </c>
      <c r="F8" s="6" t="s">
        <v>1</v>
      </c>
      <c r="G8" s="2"/>
    </row>
    <row r="9" spans="1:7" x14ac:dyDescent="0.25">
      <c r="A9" s="1" t="s">
        <v>4</v>
      </c>
      <c r="D9" s="9"/>
      <c r="F9" s="12">
        <v>0</v>
      </c>
      <c r="G9" s="2"/>
    </row>
    <row r="10" spans="1:7" x14ac:dyDescent="0.25">
      <c r="F10" s="13"/>
      <c r="G10" s="2"/>
    </row>
    <row r="11" spans="1:7" x14ac:dyDescent="0.25">
      <c r="A11" s="4" t="s">
        <v>2</v>
      </c>
      <c r="F11" s="13"/>
      <c r="G11" s="2"/>
    </row>
    <row r="12" spans="1:7" x14ac:dyDescent="0.25">
      <c r="A12" s="1" t="s">
        <v>5</v>
      </c>
      <c r="D12" s="9"/>
      <c r="F12" s="12"/>
      <c r="G12" s="2"/>
    </row>
    <row r="13" spans="1:7" x14ac:dyDescent="0.25">
      <c r="A13" s="1" t="s">
        <v>6</v>
      </c>
      <c r="D13" s="9"/>
      <c r="F13" s="12">
        <v>77283.850000000006</v>
      </c>
      <c r="G13" s="2"/>
    </row>
    <row r="14" spans="1:7" x14ac:dyDescent="0.25">
      <c r="A14" s="8" t="s">
        <v>14</v>
      </c>
      <c r="D14" s="9"/>
      <c r="F14" s="10">
        <f>SUM(F12:F13)</f>
        <v>77283.850000000006</v>
      </c>
      <c r="G14" s="2"/>
    </row>
    <row r="15" spans="1:7" x14ac:dyDescent="0.25">
      <c r="G15" s="2"/>
    </row>
    <row r="16" spans="1:7" ht="14.4" thickBot="1" x14ac:dyDescent="0.3">
      <c r="A16" s="18" t="s">
        <v>8</v>
      </c>
      <c r="F16" s="11">
        <f>+F9+F14</f>
        <v>77283.850000000006</v>
      </c>
      <c r="G16" s="2"/>
    </row>
    <row r="17" spans="1:9" ht="14.4" thickTop="1" x14ac:dyDescent="0.25">
      <c r="A17" s="2"/>
      <c r="B17" s="2"/>
      <c r="C17" s="2"/>
      <c r="D17" s="2"/>
      <c r="E17" s="2"/>
      <c r="F17" s="5"/>
      <c r="G17" s="5"/>
    </row>
    <row r="18" spans="1:9" x14ac:dyDescent="0.25">
      <c r="A18" s="2"/>
      <c r="B18" s="2"/>
      <c r="C18" s="2"/>
      <c r="D18" s="2"/>
      <c r="E18" s="2"/>
      <c r="F18" s="6" t="s">
        <v>1</v>
      </c>
      <c r="G18" s="5"/>
    </row>
    <row r="19" spans="1:9" ht="15.6" x14ac:dyDescent="0.3">
      <c r="A19" s="17" t="s">
        <v>10</v>
      </c>
      <c r="B19" s="2"/>
      <c r="C19" s="2"/>
      <c r="D19" s="2"/>
      <c r="E19" s="2"/>
      <c r="F19" s="20">
        <v>9728856</v>
      </c>
      <c r="G19" s="5"/>
    </row>
    <row r="20" spans="1:9" ht="15.6" x14ac:dyDescent="0.3">
      <c r="A20" s="7" t="s">
        <v>11</v>
      </c>
      <c r="B20" s="2"/>
      <c r="C20" s="2"/>
      <c r="D20" s="2"/>
      <c r="E20" s="2"/>
      <c r="F20" s="19">
        <f>ROUND(-F13,0)</f>
        <v>-77284</v>
      </c>
      <c r="G20" s="5"/>
    </row>
    <row r="21" spans="1:9" ht="16.2" thickBot="1" x14ac:dyDescent="0.35">
      <c r="A21" s="2" t="s">
        <v>12</v>
      </c>
      <c r="B21" s="2"/>
      <c r="C21" s="2"/>
      <c r="D21" s="2"/>
      <c r="E21" s="2"/>
      <c r="F21" s="21">
        <f>+F19+F20</f>
        <v>9651572</v>
      </c>
      <c r="G21" s="5"/>
    </row>
    <row r="22" spans="1:9" ht="15" thickTop="1" x14ac:dyDescent="0.3">
      <c r="E22" s="14"/>
      <c r="F22"/>
      <c r="G22" s="15"/>
      <c r="H22" s="15"/>
      <c r="I22" s="16"/>
    </row>
    <row r="23" spans="1:9" ht="14.4" x14ac:dyDescent="0.3">
      <c r="E23" s="14"/>
      <c r="F23"/>
      <c r="G23" s="15"/>
      <c r="H23" s="15"/>
    </row>
    <row r="24" spans="1:9" ht="14.4" x14ac:dyDescent="0.3">
      <c r="E24" s="14"/>
      <c r="F24"/>
      <c r="G24" s="15"/>
      <c r="H24" s="15"/>
    </row>
  </sheetData>
  <mergeCells count="4">
    <mergeCell ref="A1:G1"/>
    <mergeCell ref="A2:G2"/>
    <mergeCell ref="A3:G3"/>
    <mergeCell ref="A4:G4"/>
  </mergeCells>
  <pageMargins left="0.51" right="0.25" top="0.5" bottom="0.5" header="0.5" footer="0.5"/>
  <pageSetup scale="75" fitToHeight="0" orientation="portrait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3</vt:lpstr>
      <vt:lpstr>'METC Facilities - Workpaper 3'!Print_Area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2015-05-26T21:17:24Z</cp:lastPrinted>
  <dcterms:created xsi:type="dcterms:W3CDTF">2000-12-15T17:33:56Z</dcterms:created>
  <dcterms:modified xsi:type="dcterms:W3CDTF">2016-05-24T13:25:04Z</dcterms:modified>
</cp:coreProperties>
</file>