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30" windowWidth="15195" windowHeight="11640"/>
  </bookViews>
  <sheets>
    <sheet name="WALC Customers" sheetId="1" r:id="rId1"/>
  </sheets>
  <definedNames>
    <definedName name="_xlnm.Print_Area" localSheetId="0">'WALC Customers'!$A$1:$AA$40</definedName>
    <definedName name="_xlnm.Print_Titles" localSheetId="0">'WALC Customers'!$2:$16</definedName>
  </definedNames>
  <calcPr calcId="124519" fullCalcOnLoad="1"/>
</workbook>
</file>

<file path=xl/calcChain.xml><?xml version="1.0" encoding="utf-8"?>
<calcChain xmlns="http://schemas.openxmlformats.org/spreadsheetml/2006/main">
  <c r="AF18" i="1"/>
  <c r="AF17"/>
  <c r="E33"/>
  <c r="F33"/>
  <c r="G33"/>
  <c r="H33"/>
  <c r="I33"/>
  <c r="J33"/>
  <c r="K33"/>
  <c r="L33"/>
  <c r="M33"/>
  <c r="N33"/>
  <c r="O33"/>
  <c r="P33"/>
  <c r="Q33"/>
  <c r="R33"/>
  <c r="S33"/>
  <c r="T33"/>
  <c r="U33"/>
  <c r="V33"/>
  <c r="W33"/>
  <c r="X33"/>
  <c r="Y33"/>
  <c r="Z33"/>
  <c r="AA33"/>
  <c r="D33"/>
  <c r="A18"/>
  <c r="A19" s="1"/>
  <c r="A20" s="1"/>
  <c r="A21" s="1"/>
  <c r="A22" s="1"/>
  <c r="A23" s="1"/>
  <c r="A24" s="1"/>
  <c r="A25" s="1"/>
  <c r="A26" s="1"/>
  <c r="A27" s="1"/>
  <c r="A28" s="1"/>
  <c r="A29" s="1"/>
  <c r="A30" s="1"/>
  <c r="A31" s="1"/>
  <c r="C33"/>
</calcChain>
</file>

<file path=xl/sharedStrings.xml><?xml version="1.0" encoding="utf-8"?>
<sst xmlns="http://schemas.openxmlformats.org/spreadsheetml/2006/main" count="56" uniqueCount="54">
  <si>
    <t>Network Customer</t>
  </si>
  <si>
    <t>Name</t>
  </si>
  <si>
    <t>Phone</t>
  </si>
  <si>
    <t>Total</t>
  </si>
  <si>
    <t>HE
 0700</t>
  </si>
  <si>
    <t>HE 
0900</t>
  </si>
  <si>
    <t>HE
1000</t>
  </si>
  <si>
    <t>HE
0800</t>
  </si>
  <si>
    <t>HE
0500</t>
  </si>
  <si>
    <t>HE
0600</t>
  </si>
  <si>
    <t>HE
0400</t>
  </si>
  <si>
    <t>HE
0300</t>
  </si>
  <si>
    <t>HE
0200</t>
  </si>
  <si>
    <t>HE
0100</t>
  </si>
  <si>
    <t>HE
1100</t>
  </si>
  <si>
    <t>HE
1200</t>
  </si>
  <si>
    <t>HE
1300</t>
  </si>
  <si>
    <t>HE
1400</t>
  </si>
  <si>
    <t>HE
1500</t>
  </si>
  <si>
    <t>HE
1600</t>
  </si>
  <si>
    <t>HE
1700</t>
  </si>
  <si>
    <t>HE
1800</t>
  </si>
  <si>
    <t>HE
1900</t>
  </si>
  <si>
    <t>HE
2000</t>
  </si>
  <si>
    <t>HE
2100</t>
  </si>
  <si>
    <t>HE
2200</t>
  </si>
  <si>
    <t>HE
2300</t>
  </si>
  <si>
    <t>HE
2400</t>
  </si>
  <si>
    <t>Designated Capacity</t>
  </si>
  <si>
    <t>Today's Date</t>
  </si>
  <si>
    <t>Resource Un-designation Amounts (MW)</t>
  </si>
  <si>
    <t>DATE OF UN-DESIGNATION</t>
  </si>
  <si>
    <t>By submitting this form, customer attests that each resource specified for temporary un-designation herein is currently a designated resource and:  (a) the customer owns the resource or has committed to purchase power pursuant to an executed contract, and (b) the resource does not include any capacity that is committed for sale to third party load or otherwise cannot be called upon to meet the Network Customer’s Network Load on a non-interruptible basis.</t>
  </si>
  <si>
    <t>Network Integrated Transmission Service</t>
  </si>
  <si>
    <t>Western Area Power Administration</t>
  </si>
  <si>
    <t>DNR Daily Undesignation of Network Resources or Resources Designated for Service to Native Load</t>
  </si>
  <si>
    <t>Desert Southwest Region - WALC</t>
  </si>
  <si>
    <t>Fax form to: (602) 605-2411</t>
  </si>
  <si>
    <t>Please email form to: steward@wapa.gov; walcipp@wapa.gov; benally@wapa.gov; walcpreschedule@wapa.gov</t>
  </si>
  <si>
    <t>Instructions: Insert the date for un-designation where indicated above.  Insert additional rows as necessary.  Hours are identified along the top row.  Specify the resource capacity, in megawatts, to be un-designated for each hour.  Cells left blank shall mean an un-designation amount of zero for that hour.  The full capacity of each resource shall be re-designated at the conclusion of HE2400.</t>
  </si>
  <si>
    <t>Real-Time: (602) 605-2511 or Pre-Schedule (602) 605-2710</t>
  </si>
  <si>
    <t>Resource Name and TSR #</t>
  </si>
  <si>
    <t>Electrical District No. 2</t>
  </si>
  <si>
    <t>602-605-2666</t>
  </si>
  <si>
    <t>ED2</t>
  </si>
  <si>
    <t>AMPS</t>
  </si>
  <si>
    <t>Active Resource  List</t>
  </si>
  <si>
    <t>Active Customer</t>
  </si>
  <si>
    <t>Aha-Macav Resources</t>
  </si>
  <si>
    <t>PPA w/Barclays Bank PLC (71479689)</t>
  </si>
  <si>
    <t>PPA w/Shell North America (71479689)</t>
  </si>
  <si>
    <t>PPA w/Powerex (73456532)</t>
  </si>
  <si>
    <t>Day Ahead Trader</t>
  </si>
  <si>
    <t>15 Mw</t>
  </si>
</sst>
</file>

<file path=xl/styles.xml><?xml version="1.0" encoding="utf-8"?>
<styleSheet xmlns="http://schemas.openxmlformats.org/spreadsheetml/2006/main">
  <numFmts count="5">
    <numFmt numFmtId="165" formatCode="mm/dd/yy;@"/>
    <numFmt numFmtId="167" formatCode="[$-409]mmmm\ d\,\ yyyy;@"/>
    <numFmt numFmtId="175" formatCode="&quot;HE&quot;\ hh:mm"/>
    <numFmt numFmtId="176" formatCode="0\ &quot;MW&quot;"/>
    <numFmt numFmtId="177" formatCode="[$-F800]dddd\,\ mmmm\ dd\,\ yyyy"/>
  </numFmts>
  <fonts count="10">
    <font>
      <sz val="10"/>
      <name val="Arial"/>
    </font>
    <font>
      <sz val="8"/>
      <name val="Arial"/>
    </font>
    <font>
      <b/>
      <sz val="10"/>
      <name val="Arial"/>
      <family val="2"/>
    </font>
    <font>
      <b/>
      <sz val="12"/>
      <name val="Arial"/>
      <family val="2"/>
    </font>
    <font>
      <b/>
      <sz val="10"/>
      <color indexed="23"/>
      <name val="Arial"/>
      <family val="2"/>
    </font>
    <font>
      <b/>
      <sz val="18"/>
      <color indexed="18"/>
      <name val="Times New Roman"/>
      <family val="1"/>
    </font>
    <font>
      <sz val="10"/>
      <name val="Arial"/>
      <family val="2"/>
    </font>
    <font>
      <sz val="12"/>
      <name val="Arial"/>
    </font>
    <font>
      <b/>
      <sz val="14"/>
      <name val="Arial"/>
      <family val="2"/>
    </font>
    <font>
      <sz val="12"/>
      <name val="Arial"/>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2" fillId="0" borderId="6" xfId="0" applyFont="1" applyBorder="1" applyAlignment="1">
      <alignment horizontal="center" vertical="center"/>
    </xf>
    <xf numFmtId="0" fontId="4" fillId="0" borderId="0" xfId="0" applyFont="1" applyFill="1" applyBorder="1" applyAlignment="1">
      <alignment horizont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Border="1" applyAlignment="1">
      <alignment horizontal="right" vertical="center" indent="1"/>
    </xf>
    <xf numFmtId="165" fontId="2" fillId="0" borderId="0"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6" fillId="0" borderId="8" xfId="0" applyFont="1" applyFill="1" applyBorder="1" applyAlignment="1">
      <alignment horizontal="left" vertical="center"/>
    </xf>
    <xf numFmtId="0" fontId="5" fillId="0" borderId="0" xfId="0" applyFont="1" applyBorder="1"/>
    <xf numFmtId="176" fontId="6" fillId="0" borderId="7" xfId="0" applyNumberFormat="1" applyFont="1" applyFill="1" applyBorder="1" applyAlignment="1">
      <alignment horizontal="right" vertical="center" indent="1"/>
    </xf>
    <xf numFmtId="176" fontId="2" fillId="0" borderId="6" xfId="0" applyNumberFormat="1" applyFont="1" applyBorder="1" applyAlignment="1">
      <alignment horizontal="right" vertical="center" indent="1"/>
    </xf>
    <xf numFmtId="0" fontId="2" fillId="0" borderId="4" xfId="0" applyFont="1" applyFill="1" applyBorder="1" applyAlignment="1">
      <alignment horizontal="right" vertical="center" indent="1"/>
    </xf>
    <xf numFmtId="0" fontId="4" fillId="0" borderId="4" xfId="0" applyFont="1" applyFill="1" applyBorder="1" applyAlignment="1">
      <alignment horizontal="center"/>
    </xf>
    <xf numFmtId="175" fontId="2" fillId="0" borderId="7" xfId="0" applyNumberFormat="1" applyFont="1" applyFill="1" applyBorder="1" applyAlignment="1">
      <alignment horizontal="center" wrapText="1"/>
    </xf>
    <xf numFmtId="0" fontId="2" fillId="0" borderId="7" xfId="0" applyFont="1" applyFill="1" applyBorder="1" applyAlignment="1">
      <alignment horizont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xf numFmtId="0" fontId="2" fillId="0" borderId="8" xfId="0" applyFont="1" applyBorder="1"/>
    <xf numFmtId="0" fontId="2" fillId="0" borderId="6" xfId="0" applyFont="1" applyBorder="1"/>
    <xf numFmtId="177" fontId="0" fillId="0" borderId="0" xfId="0" applyNumberFormat="1" applyBorder="1" applyAlignment="1">
      <alignment horizontal="left" vertical="center" indent="2"/>
    </xf>
    <xf numFmtId="177" fontId="0" fillId="0" borderId="0" xfId="0" applyNumberFormat="1" applyFill="1" applyBorder="1" applyAlignment="1">
      <alignment horizontal="left" vertical="center" indent="2"/>
    </xf>
    <xf numFmtId="0" fontId="2" fillId="0" borderId="0" xfId="0" applyFont="1" applyFill="1" applyBorder="1" applyAlignment="1">
      <alignment horizontal="right" vertical="center"/>
    </xf>
    <xf numFmtId="177" fontId="0" fillId="0" borderId="0" xfId="0" applyNumberFormat="1" applyFill="1" applyBorder="1" applyAlignment="1">
      <alignment horizontal="left" vertical="center"/>
    </xf>
    <xf numFmtId="1" fontId="2" fillId="0" borderId="6" xfId="0" applyNumberFormat="1" applyFont="1" applyBorder="1" applyAlignment="1">
      <alignment horizontal="center" vertical="center"/>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1" fontId="6" fillId="2" borderId="7" xfId="0" applyNumberFormat="1" applyFont="1" applyFill="1" applyBorder="1" applyAlignment="1">
      <alignment horizontal="center" vertical="center"/>
    </xf>
    <xf numFmtId="0" fontId="2" fillId="0" borderId="0" xfId="0" applyFont="1" applyFill="1" applyBorder="1" applyAlignment="1">
      <alignment horizontal="center" wrapText="1"/>
    </xf>
    <xf numFmtId="1" fontId="0" fillId="0" borderId="0" xfId="0" applyNumberFormat="1"/>
    <xf numFmtId="167" fontId="0" fillId="2" borderId="9" xfId="0" applyNumberFormat="1" applyFill="1" applyBorder="1" applyAlignment="1">
      <alignment horizontal="center" vertical="center"/>
    </xf>
    <xf numFmtId="167" fontId="0" fillId="2" borderId="10" xfId="0" applyNumberFormat="1" applyFill="1" applyBorder="1" applyAlignment="1">
      <alignment horizontal="center" vertical="center"/>
    </xf>
    <xf numFmtId="167" fontId="0" fillId="2" borderId="8" xfId="0" applyNumberFormat="1" applyFill="1" applyBorder="1" applyAlignment="1">
      <alignment horizontal="center" vertical="center"/>
    </xf>
    <xf numFmtId="0" fontId="8" fillId="0" borderId="3" xfId="0" applyFont="1" applyBorder="1" applyAlignment="1">
      <alignment horizontal="left"/>
    </xf>
    <xf numFmtId="0" fontId="8" fillId="0" borderId="2" xfId="0" applyFont="1" applyBorder="1" applyAlignment="1">
      <alignment horizontal="left"/>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center" vertical="top" wrapText="1"/>
    </xf>
    <xf numFmtId="0" fontId="6" fillId="2" borderId="9" xfId="0" applyFont="1"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7" fillId="0" borderId="0" xfId="0" applyFont="1" applyAlignment="1">
      <alignment horizontal="left"/>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7" fillId="0" borderId="11" xfId="0" applyFont="1"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95250</xdr:rowOff>
    </xdr:from>
    <xdr:to>
      <xdr:col>1</xdr:col>
      <xdr:colOff>1457325</xdr:colOff>
      <xdr:row>6</xdr:row>
      <xdr:rowOff>38100</xdr:rowOff>
    </xdr:to>
    <xdr:pic>
      <xdr:nvPicPr>
        <xdr:cNvPr id="1045" name="Picture 7" descr="859_C퐼ˋⲊ矻"/>
        <xdr:cNvPicPr>
          <a:picLocks noChangeAspect="1" noChangeArrowheads="1"/>
        </xdr:cNvPicPr>
      </xdr:nvPicPr>
      <xdr:blipFill>
        <a:blip xmlns:r="http://schemas.openxmlformats.org/officeDocument/2006/relationships" r:embed="rId1"/>
        <a:srcRect/>
        <a:stretch>
          <a:fillRect/>
        </a:stretch>
      </xdr:blipFill>
      <xdr:spPr bwMode="auto">
        <a:xfrm>
          <a:off x="180975" y="95250"/>
          <a:ext cx="1676400" cy="1819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G40"/>
  <sheetViews>
    <sheetView showGridLines="0" tabSelected="1" topLeftCell="A4" workbookViewId="0">
      <selection activeCell="C5" sqref="C5:X5"/>
    </sheetView>
  </sheetViews>
  <sheetFormatPr defaultRowHeight="12.75"/>
  <cols>
    <col min="1" max="1" width="6" customWidth="1"/>
    <col min="2" max="2" width="34.42578125" bestFit="1" customWidth="1"/>
    <col min="3" max="3" width="15" customWidth="1"/>
    <col min="4" max="27" width="8.85546875" customWidth="1"/>
    <col min="30" max="30" width="24.28515625" hidden="1" customWidth="1"/>
    <col min="31" max="31" width="0" hidden="1" customWidth="1"/>
    <col min="32" max="32" width="24.28515625" hidden="1" customWidth="1"/>
    <col min="33" max="33" width="9.5703125" hidden="1" customWidth="1"/>
    <col min="34" max="34" width="0" hidden="1" customWidth="1"/>
  </cols>
  <sheetData>
    <row r="1" spans="1:33" ht="27" customHeight="1">
      <c r="A1" s="1"/>
      <c r="B1" s="4"/>
      <c r="C1" s="42" t="s">
        <v>34</v>
      </c>
      <c r="D1" s="42"/>
      <c r="E1" s="42"/>
      <c r="F1" s="42"/>
      <c r="G1" s="42"/>
      <c r="H1" s="42"/>
      <c r="I1" s="42"/>
      <c r="J1" s="42"/>
      <c r="K1" s="42"/>
      <c r="L1" s="42"/>
      <c r="M1" s="42"/>
      <c r="N1" s="42"/>
      <c r="O1" s="42"/>
      <c r="P1" s="42"/>
      <c r="Q1" s="42"/>
      <c r="R1" s="42"/>
      <c r="S1" s="42"/>
      <c r="T1" s="42"/>
      <c r="U1" s="42"/>
      <c r="V1" s="42"/>
      <c r="W1" s="42"/>
      <c r="X1" s="42"/>
      <c r="Y1" s="42"/>
      <c r="Z1" s="42"/>
      <c r="AA1" s="43"/>
    </row>
    <row r="2" spans="1:33" ht="27" customHeight="1">
      <c r="A2" s="5"/>
      <c r="B2" s="3"/>
      <c r="C2" s="42" t="s">
        <v>36</v>
      </c>
      <c r="D2" s="42"/>
      <c r="E2" s="42"/>
      <c r="F2" s="42"/>
      <c r="G2" s="42"/>
      <c r="H2" s="42"/>
      <c r="I2" s="42"/>
      <c r="J2" s="42"/>
      <c r="K2" s="42"/>
      <c r="L2" s="42"/>
      <c r="M2" s="42"/>
      <c r="N2" s="42"/>
      <c r="O2" s="42"/>
      <c r="P2" s="42"/>
      <c r="Q2" s="42"/>
      <c r="R2" s="42"/>
      <c r="S2" s="42"/>
      <c r="T2" s="42"/>
      <c r="U2" s="42"/>
      <c r="V2" s="42"/>
      <c r="W2" s="42"/>
      <c r="X2" s="42"/>
      <c r="Y2" s="42"/>
      <c r="Z2" s="42"/>
      <c r="AA2" s="43"/>
    </row>
    <row r="3" spans="1:33" ht="27" customHeight="1">
      <c r="A3" s="5"/>
      <c r="B3" s="3"/>
      <c r="C3" s="46" t="s">
        <v>33</v>
      </c>
      <c r="D3" s="46"/>
      <c r="E3" s="46"/>
      <c r="F3" s="46"/>
      <c r="G3" s="46"/>
      <c r="H3" s="46"/>
      <c r="I3" s="46"/>
      <c r="J3" s="46"/>
      <c r="K3" s="46"/>
      <c r="L3" s="46"/>
      <c r="M3" s="46"/>
      <c r="N3" s="46"/>
      <c r="O3" s="46"/>
      <c r="P3" s="46"/>
      <c r="Q3" s="46"/>
      <c r="R3" s="46"/>
      <c r="S3" s="46"/>
      <c r="T3" s="46"/>
      <c r="U3" s="46"/>
      <c r="V3" s="46"/>
      <c r="W3" s="46"/>
      <c r="X3" s="46"/>
      <c r="Y3" s="46"/>
      <c r="Z3" s="46"/>
      <c r="AA3" s="47"/>
    </row>
    <row r="4" spans="1:33" ht="27" customHeight="1">
      <c r="A4" s="5"/>
      <c r="B4" s="3"/>
      <c r="C4" s="34"/>
      <c r="D4" s="34"/>
      <c r="E4" s="34"/>
      <c r="F4" s="34"/>
      <c r="G4" s="34"/>
      <c r="H4" s="34"/>
      <c r="I4" s="34"/>
      <c r="J4" s="34"/>
      <c r="K4" s="34"/>
      <c r="L4" s="34"/>
      <c r="M4" s="34"/>
      <c r="N4" s="34"/>
      <c r="O4" s="34"/>
      <c r="P4" s="34"/>
      <c r="Q4" s="34"/>
      <c r="R4" s="34"/>
      <c r="S4" s="34"/>
      <c r="T4" s="34"/>
      <c r="U4" s="34"/>
      <c r="V4" s="34"/>
      <c r="W4" s="34"/>
      <c r="X4" s="34"/>
      <c r="Y4" s="34"/>
      <c r="Z4" s="34"/>
      <c r="AA4" s="35"/>
    </row>
    <row r="5" spans="1:33" ht="27" customHeight="1">
      <c r="A5" s="5"/>
      <c r="B5" s="3"/>
      <c r="C5" s="48" t="s">
        <v>35</v>
      </c>
      <c r="D5" s="48"/>
      <c r="E5" s="48"/>
      <c r="F5" s="48"/>
      <c r="G5" s="48"/>
      <c r="H5" s="48"/>
      <c r="I5" s="48"/>
      <c r="J5" s="48"/>
      <c r="K5" s="48"/>
      <c r="L5" s="48"/>
      <c r="M5" s="48"/>
      <c r="N5" s="48"/>
      <c r="O5" s="48"/>
      <c r="P5" s="48"/>
      <c r="Q5" s="48"/>
      <c r="R5" s="48"/>
      <c r="S5" s="48"/>
      <c r="T5" s="48"/>
      <c r="U5" s="48"/>
      <c r="V5" s="48"/>
      <c r="W5" s="48"/>
      <c r="X5" s="48"/>
      <c r="Y5" s="32"/>
      <c r="Z5" s="32"/>
      <c r="AA5" s="33"/>
    </row>
    <row r="6" spans="1:33">
      <c r="A6" s="5"/>
      <c r="B6" s="3"/>
      <c r="C6" s="3"/>
      <c r="D6" s="3"/>
      <c r="E6" s="3"/>
      <c r="F6" s="3"/>
      <c r="G6" s="3"/>
      <c r="H6" s="3"/>
      <c r="I6" s="3"/>
      <c r="J6" s="3"/>
      <c r="K6" s="3"/>
      <c r="L6" s="3"/>
      <c r="M6" s="3"/>
      <c r="N6" s="3"/>
      <c r="O6" s="3"/>
      <c r="P6" s="3"/>
      <c r="Q6" s="3"/>
      <c r="R6" s="3"/>
      <c r="S6" s="3"/>
      <c r="T6" s="3"/>
      <c r="U6" s="3"/>
      <c r="V6" s="3"/>
      <c r="W6" s="3"/>
      <c r="X6" s="3"/>
      <c r="Y6" s="3"/>
      <c r="Z6" s="3"/>
      <c r="AA6" s="6"/>
    </row>
    <row r="7" spans="1:33">
      <c r="A7" s="5"/>
      <c r="B7" s="3"/>
      <c r="C7" s="3"/>
      <c r="D7" s="3"/>
      <c r="E7" s="3"/>
      <c r="F7" s="3"/>
      <c r="G7" s="3"/>
      <c r="H7" s="3"/>
      <c r="I7" s="3"/>
      <c r="J7" s="3"/>
      <c r="K7" s="3"/>
      <c r="L7" s="3"/>
      <c r="M7" s="3"/>
      <c r="N7" s="3"/>
      <c r="O7" s="3"/>
      <c r="P7" s="3"/>
      <c r="Q7" s="3"/>
      <c r="R7" s="3"/>
      <c r="S7" s="3"/>
      <c r="T7" s="3"/>
      <c r="U7" s="3"/>
      <c r="V7" s="3"/>
      <c r="W7" s="3"/>
      <c r="X7" s="3"/>
      <c r="Y7" s="3"/>
      <c r="Z7" s="3"/>
      <c r="AA7" s="6"/>
    </row>
    <row r="8" spans="1:33" ht="25.5" customHeight="1">
      <c r="A8" s="44" t="s">
        <v>0</v>
      </c>
      <c r="B8" s="45"/>
      <c r="C8" s="49" t="s">
        <v>42</v>
      </c>
      <c r="D8" s="50"/>
      <c r="E8" s="50"/>
      <c r="F8" s="50"/>
      <c r="G8" s="50"/>
      <c r="H8" s="50"/>
      <c r="I8" s="50"/>
      <c r="J8" s="51"/>
      <c r="K8" s="3"/>
      <c r="L8" s="3"/>
      <c r="M8" s="3"/>
      <c r="N8" s="3"/>
      <c r="O8" s="53" t="s">
        <v>32</v>
      </c>
      <c r="P8" s="54"/>
      <c r="Q8" s="54"/>
      <c r="R8" s="54"/>
      <c r="S8" s="54"/>
      <c r="T8" s="54"/>
      <c r="U8" s="54"/>
      <c r="V8" s="54"/>
      <c r="W8" s="54"/>
      <c r="X8" s="54"/>
      <c r="Y8" s="54"/>
      <c r="Z8" s="54"/>
      <c r="AA8" s="55"/>
    </row>
    <row r="9" spans="1:33" ht="25.5" customHeight="1">
      <c r="A9" s="44" t="s">
        <v>1</v>
      </c>
      <c r="B9" s="45"/>
      <c r="C9" s="49" t="s">
        <v>52</v>
      </c>
      <c r="D9" s="50"/>
      <c r="E9" s="50"/>
      <c r="F9" s="50"/>
      <c r="G9" s="50"/>
      <c r="H9" s="50"/>
      <c r="I9" s="50"/>
      <c r="J9" s="51"/>
      <c r="K9" s="3"/>
      <c r="L9" s="3"/>
      <c r="M9" s="3"/>
      <c r="N9" s="3"/>
      <c r="O9" s="56"/>
      <c r="P9" s="57"/>
      <c r="Q9" s="57"/>
      <c r="R9" s="57"/>
      <c r="S9" s="57"/>
      <c r="T9" s="57"/>
      <c r="U9" s="57"/>
      <c r="V9" s="57"/>
      <c r="W9" s="57"/>
      <c r="X9" s="57"/>
      <c r="Y9" s="57"/>
      <c r="Z9" s="57"/>
      <c r="AA9" s="58"/>
    </row>
    <row r="10" spans="1:33" ht="25.5" customHeight="1">
      <c r="A10" s="44" t="s">
        <v>2</v>
      </c>
      <c r="B10" s="45"/>
      <c r="C10" s="49" t="s">
        <v>43</v>
      </c>
      <c r="D10" s="50"/>
      <c r="E10" s="50"/>
      <c r="F10" s="50"/>
      <c r="G10" s="50"/>
      <c r="H10" s="50"/>
      <c r="I10" s="50"/>
      <c r="J10" s="51"/>
      <c r="K10" s="3"/>
      <c r="L10" s="3"/>
      <c r="M10" s="3"/>
      <c r="N10" s="3"/>
      <c r="O10" s="56"/>
      <c r="P10" s="57"/>
      <c r="Q10" s="57"/>
      <c r="R10" s="57"/>
      <c r="S10" s="57"/>
      <c r="T10" s="57"/>
      <c r="U10" s="57"/>
      <c r="V10" s="57"/>
      <c r="W10" s="57"/>
      <c r="X10" s="57"/>
      <c r="Y10" s="57"/>
      <c r="Z10" s="57"/>
      <c r="AA10" s="58"/>
    </row>
    <row r="11" spans="1:33" ht="25.5" customHeight="1">
      <c r="A11" s="44" t="s">
        <v>29</v>
      </c>
      <c r="B11" s="45"/>
      <c r="C11" s="39">
        <v>40156</v>
      </c>
      <c r="D11" s="40"/>
      <c r="E11" s="40"/>
      <c r="F11" s="40"/>
      <c r="G11" s="40"/>
      <c r="H11" s="40"/>
      <c r="I11" s="40"/>
      <c r="J11" s="41"/>
      <c r="K11" s="3"/>
      <c r="L11" s="3"/>
      <c r="M11" s="3"/>
      <c r="N11" s="3"/>
      <c r="O11" s="59"/>
      <c r="P11" s="60"/>
      <c r="Q11" s="60"/>
      <c r="R11" s="60"/>
      <c r="S11" s="60"/>
      <c r="T11" s="60"/>
      <c r="U11" s="60"/>
      <c r="V11" s="60"/>
      <c r="W11" s="60"/>
      <c r="X11" s="60"/>
      <c r="Y11" s="60"/>
      <c r="Z11" s="60"/>
      <c r="AA11" s="61"/>
    </row>
    <row r="12" spans="1:33" ht="6.75" customHeight="1">
      <c r="A12" s="18"/>
      <c r="B12" s="11"/>
      <c r="C12" s="28"/>
      <c r="D12" s="27"/>
      <c r="E12" s="27"/>
      <c r="F12" s="27"/>
      <c r="G12" s="27"/>
      <c r="H12" s="27"/>
      <c r="I12" s="15"/>
      <c r="J12" s="3"/>
      <c r="K12" s="3"/>
      <c r="L12" s="3"/>
      <c r="M12" s="3"/>
      <c r="N12" s="3"/>
      <c r="O12" s="3"/>
      <c r="P12" s="3"/>
      <c r="Q12" s="3"/>
      <c r="R12" s="3"/>
      <c r="S12" s="3"/>
      <c r="T12" s="3"/>
      <c r="U12" s="3"/>
      <c r="V12" s="3"/>
      <c r="W12" s="3"/>
      <c r="X12" s="3"/>
      <c r="Y12" s="3"/>
      <c r="Z12" s="3"/>
      <c r="AA12" s="6"/>
    </row>
    <row r="13" spans="1:33" ht="24.75" customHeight="1">
      <c r="A13" s="44" t="s">
        <v>31</v>
      </c>
      <c r="B13" s="45"/>
      <c r="C13" s="39">
        <v>40157</v>
      </c>
      <c r="D13" s="40"/>
      <c r="E13" s="40"/>
      <c r="F13" s="40"/>
      <c r="G13" s="40"/>
      <c r="H13" s="40"/>
      <c r="I13" s="40"/>
      <c r="J13" s="41"/>
      <c r="K13" s="29"/>
      <c r="L13" s="29"/>
      <c r="M13" s="29"/>
      <c r="N13" s="29"/>
      <c r="O13" s="30"/>
      <c r="P13" s="30"/>
      <c r="Q13" s="30"/>
      <c r="R13" s="30"/>
      <c r="S13" s="30"/>
      <c r="T13" s="30"/>
      <c r="U13" s="3"/>
      <c r="V13" s="3"/>
      <c r="W13" s="3"/>
      <c r="X13" s="3"/>
      <c r="Y13" s="3"/>
      <c r="Z13" s="3"/>
      <c r="AA13" s="6"/>
    </row>
    <row r="14" spans="1:33" ht="6.75" customHeight="1">
      <c r="A14" s="18"/>
      <c r="B14" s="11"/>
      <c r="C14" s="11"/>
      <c r="D14" s="11"/>
      <c r="E14" s="11"/>
      <c r="F14" s="12"/>
      <c r="G14" s="3"/>
      <c r="H14" s="3"/>
      <c r="I14" s="15"/>
      <c r="J14" s="3"/>
      <c r="K14" s="3"/>
      <c r="L14" s="3"/>
      <c r="M14" s="3"/>
      <c r="N14" s="3"/>
      <c r="O14" s="3"/>
      <c r="P14" s="3"/>
      <c r="Q14" s="3"/>
      <c r="R14" s="3"/>
      <c r="S14" s="3"/>
      <c r="T14" s="3"/>
      <c r="U14" s="3"/>
      <c r="V14" s="3"/>
      <c r="W14" s="3"/>
      <c r="X14" s="3"/>
      <c r="Y14" s="3"/>
      <c r="Z14" s="3"/>
      <c r="AA14" s="6"/>
    </row>
    <row r="15" spans="1:33" ht="26.25" customHeight="1">
      <c r="A15" s="19"/>
      <c r="B15" s="8"/>
      <c r="C15" s="8"/>
      <c r="D15" s="65" t="s">
        <v>30</v>
      </c>
      <c r="E15" s="66"/>
      <c r="F15" s="66"/>
      <c r="G15" s="66"/>
      <c r="H15" s="66"/>
      <c r="I15" s="66"/>
      <c r="J15" s="66"/>
      <c r="K15" s="66"/>
      <c r="L15" s="66"/>
      <c r="M15" s="66"/>
      <c r="N15" s="66"/>
      <c r="O15" s="66"/>
      <c r="P15" s="66"/>
      <c r="Q15" s="66"/>
      <c r="R15" s="66"/>
      <c r="S15" s="66"/>
      <c r="T15" s="66"/>
      <c r="U15" s="66"/>
      <c r="V15" s="66"/>
      <c r="W15" s="66"/>
      <c r="X15" s="66"/>
      <c r="Y15" s="66"/>
      <c r="Z15" s="66"/>
      <c r="AA15" s="67"/>
    </row>
    <row r="16" spans="1:33" ht="35.25" customHeight="1">
      <c r="A16" s="9"/>
      <c r="B16" s="10" t="s">
        <v>41</v>
      </c>
      <c r="C16" s="13" t="s">
        <v>28</v>
      </c>
      <c r="D16" s="20" t="s">
        <v>13</v>
      </c>
      <c r="E16" s="21" t="s">
        <v>12</v>
      </c>
      <c r="F16" s="21" t="s">
        <v>11</v>
      </c>
      <c r="G16" s="21" t="s">
        <v>10</v>
      </c>
      <c r="H16" s="21" t="s">
        <v>8</v>
      </c>
      <c r="I16" s="21" t="s">
        <v>9</v>
      </c>
      <c r="J16" s="21" t="s">
        <v>4</v>
      </c>
      <c r="K16" s="21" t="s">
        <v>7</v>
      </c>
      <c r="L16" s="21" t="s">
        <v>5</v>
      </c>
      <c r="M16" s="21" t="s">
        <v>6</v>
      </c>
      <c r="N16" s="21" t="s">
        <v>14</v>
      </c>
      <c r="O16" s="21" t="s">
        <v>15</v>
      </c>
      <c r="P16" s="21" t="s">
        <v>16</v>
      </c>
      <c r="Q16" s="21" t="s">
        <v>17</v>
      </c>
      <c r="R16" s="21" t="s">
        <v>18</v>
      </c>
      <c r="S16" s="21" t="s">
        <v>19</v>
      </c>
      <c r="T16" s="21" t="s">
        <v>20</v>
      </c>
      <c r="U16" s="21" t="s">
        <v>21</v>
      </c>
      <c r="V16" s="21" t="s">
        <v>22</v>
      </c>
      <c r="W16" s="21" t="s">
        <v>23</v>
      </c>
      <c r="X16" s="21" t="s">
        <v>24</v>
      </c>
      <c r="Y16" s="21" t="s">
        <v>25</v>
      </c>
      <c r="Z16" s="21" t="s">
        <v>26</v>
      </c>
      <c r="AA16" s="21" t="s">
        <v>27</v>
      </c>
      <c r="AD16" s="37" t="s">
        <v>44</v>
      </c>
      <c r="AE16" s="37" t="s">
        <v>45</v>
      </c>
      <c r="AF16" s="37" t="s">
        <v>46</v>
      </c>
      <c r="AG16" s="37" t="s">
        <v>47</v>
      </c>
    </row>
    <row r="17" spans="1:33" ht="27" customHeight="1">
      <c r="A17" s="9">
        <v>1</v>
      </c>
      <c r="B17" s="14" t="s">
        <v>49</v>
      </c>
      <c r="C17" s="16" t="s">
        <v>53</v>
      </c>
      <c r="D17" s="36">
        <v>0</v>
      </c>
      <c r="E17" s="36">
        <v>0</v>
      </c>
      <c r="F17" s="36">
        <v>1</v>
      </c>
      <c r="G17" s="36">
        <v>0</v>
      </c>
      <c r="H17" s="36">
        <v>0</v>
      </c>
      <c r="I17" s="36">
        <v>0</v>
      </c>
      <c r="J17" s="36">
        <v>1</v>
      </c>
      <c r="K17" s="36">
        <v>10</v>
      </c>
      <c r="L17" s="36">
        <v>9</v>
      </c>
      <c r="M17" s="36">
        <v>8</v>
      </c>
      <c r="N17" s="36">
        <v>10</v>
      </c>
      <c r="O17" s="36">
        <v>10</v>
      </c>
      <c r="P17" s="36">
        <v>10</v>
      </c>
      <c r="Q17" s="36">
        <v>8</v>
      </c>
      <c r="R17" s="36">
        <v>10</v>
      </c>
      <c r="S17" s="36">
        <v>10</v>
      </c>
      <c r="T17" s="36">
        <v>14</v>
      </c>
      <c r="U17" s="36">
        <v>8</v>
      </c>
      <c r="V17" s="36">
        <v>11</v>
      </c>
      <c r="W17" s="36">
        <v>7</v>
      </c>
      <c r="X17" s="36">
        <v>6</v>
      </c>
      <c r="Y17" s="36">
        <v>4</v>
      </c>
      <c r="Z17" s="36">
        <v>6</v>
      </c>
      <c r="AA17" s="36">
        <v>1</v>
      </c>
      <c r="AB17" s="38"/>
      <c r="AD17" t="s">
        <v>49</v>
      </c>
      <c r="AE17" t="s">
        <v>51</v>
      </c>
      <c r="AF17" t="str">
        <f>IF($C$8="Electrical District No. 2",AD17,IF($C$8="Aha-Macav Resources",AE17,""))</f>
        <v>PPA w/Barclays Bank PLC (71479689)</v>
      </c>
      <c r="AG17" t="s">
        <v>42</v>
      </c>
    </row>
    <row r="18" spans="1:33" ht="27" customHeight="1">
      <c r="A18" s="9">
        <f>A17+1</f>
        <v>2</v>
      </c>
      <c r="B18" s="14"/>
      <c r="C18" s="16"/>
      <c r="D18" s="36"/>
      <c r="E18" s="36"/>
      <c r="F18" s="36"/>
      <c r="G18" s="36"/>
      <c r="H18" s="36"/>
      <c r="I18" s="36"/>
      <c r="J18" s="36"/>
      <c r="K18" s="36"/>
      <c r="L18" s="36"/>
      <c r="M18" s="36"/>
      <c r="N18" s="36"/>
      <c r="O18" s="36"/>
      <c r="P18" s="36"/>
      <c r="Q18" s="36"/>
      <c r="R18" s="36"/>
      <c r="S18" s="36"/>
      <c r="T18" s="36"/>
      <c r="U18" s="36"/>
      <c r="V18" s="36"/>
      <c r="W18" s="36"/>
      <c r="X18" s="36"/>
      <c r="Y18" s="36"/>
      <c r="Z18" s="36"/>
      <c r="AA18" s="36"/>
      <c r="AD18" t="s">
        <v>50</v>
      </c>
      <c r="AF18" t="str">
        <f>IF($C$8="Electrical District No. 2",AD18,IF($C$8="Aha-Macav Resources","",""""))</f>
        <v>PPA w/Shell North America (71479689)</v>
      </c>
      <c r="AG18" t="s">
        <v>48</v>
      </c>
    </row>
    <row r="19" spans="1:33" ht="27" customHeight="1">
      <c r="A19" s="9">
        <f t="shared" ref="A19:A31" si="0">A18+1</f>
        <v>3</v>
      </c>
      <c r="B19" s="14"/>
      <c r="C19" s="1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3" ht="27" customHeight="1">
      <c r="A20" s="9">
        <f t="shared" si="0"/>
        <v>4</v>
      </c>
      <c r="B20" s="14"/>
      <c r="C20" s="1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1:33" ht="27" customHeight="1">
      <c r="A21" s="9">
        <f t="shared" si="0"/>
        <v>5</v>
      </c>
      <c r="B21" s="14"/>
      <c r="C21" s="1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33" ht="27" customHeight="1">
      <c r="A22" s="9">
        <f t="shared" si="0"/>
        <v>6</v>
      </c>
      <c r="B22" s="14"/>
      <c r="C22" s="1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33" ht="27" customHeight="1">
      <c r="A23" s="9">
        <f t="shared" si="0"/>
        <v>7</v>
      </c>
      <c r="B23" s="14"/>
      <c r="C23" s="1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1:33" ht="27" customHeight="1">
      <c r="A24" s="9">
        <f t="shared" si="0"/>
        <v>8</v>
      </c>
      <c r="B24" s="14"/>
      <c r="C24" s="1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33" ht="27" customHeight="1">
      <c r="A25" s="9">
        <f t="shared" si="0"/>
        <v>9</v>
      </c>
      <c r="B25" s="14"/>
      <c r="C25" s="1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1:33" ht="27" customHeight="1">
      <c r="A26" s="9">
        <f t="shared" si="0"/>
        <v>10</v>
      </c>
      <c r="B26" s="14"/>
      <c r="C26" s="1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33" ht="27" customHeight="1">
      <c r="A27" s="9">
        <f t="shared" si="0"/>
        <v>11</v>
      </c>
      <c r="B27" s="14"/>
      <c r="C27" s="1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33" ht="27" customHeight="1">
      <c r="A28" s="9">
        <f t="shared" si="0"/>
        <v>12</v>
      </c>
      <c r="B28" s="14"/>
      <c r="C28" s="16"/>
      <c r="D28" s="36"/>
      <c r="E28" s="36"/>
      <c r="F28" s="36"/>
      <c r="G28" s="36"/>
      <c r="H28" s="36"/>
      <c r="I28" s="36"/>
      <c r="J28" s="36"/>
      <c r="K28" s="36"/>
      <c r="L28" s="36"/>
      <c r="M28" s="36"/>
      <c r="N28" s="36"/>
      <c r="O28" s="36"/>
      <c r="P28" s="36"/>
      <c r="Q28" s="36"/>
      <c r="R28" s="36"/>
      <c r="S28" s="36"/>
      <c r="T28" s="36"/>
      <c r="U28" s="36"/>
      <c r="V28" s="36"/>
      <c r="W28" s="36"/>
      <c r="X28" s="36"/>
      <c r="Y28" s="36"/>
      <c r="Z28" s="36"/>
      <c r="AA28" s="36"/>
    </row>
    <row r="29" spans="1:33" ht="27" customHeight="1">
      <c r="A29" s="9">
        <f t="shared" si="0"/>
        <v>13</v>
      </c>
      <c r="B29" s="14"/>
      <c r="C29" s="1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33" ht="27" customHeight="1">
      <c r="A30" s="9">
        <f t="shared" si="0"/>
        <v>14</v>
      </c>
      <c r="B30" s="14"/>
      <c r="C30" s="1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33" ht="27" customHeight="1">
      <c r="A31" s="9">
        <f t="shared" si="0"/>
        <v>15</v>
      </c>
      <c r="B31" s="14"/>
      <c r="C31" s="1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33" ht="4.5" customHeight="1">
      <c r="A32" s="22"/>
      <c r="B32" s="23"/>
      <c r="C32" s="23"/>
      <c r="D32" s="23"/>
      <c r="E32" s="24"/>
      <c r="F32" s="25"/>
      <c r="G32" s="9"/>
      <c r="H32" s="9"/>
      <c r="I32" s="9"/>
      <c r="J32" s="9"/>
      <c r="K32" s="9"/>
      <c r="L32" s="9"/>
      <c r="M32" s="9"/>
      <c r="N32" s="9"/>
      <c r="O32" s="9"/>
      <c r="P32" s="9"/>
      <c r="Q32" s="9"/>
      <c r="R32" s="9"/>
      <c r="S32" s="9"/>
      <c r="T32" s="9"/>
      <c r="U32" s="9"/>
      <c r="V32" s="9"/>
      <c r="W32" s="9"/>
      <c r="X32" s="9"/>
      <c r="Y32" s="9"/>
      <c r="Z32" s="9"/>
      <c r="AA32" s="9"/>
    </row>
    <row r="33" spans="1:27" ht="27" customHeight="1">
      <c r="A33" s="26" t="s">
        <v>3</v>
      </c>
      <c r="B33" s="7"/>
      <c r="C33" s="17">
        <f>SUM(C16:C31)</f>
        <v>0</v>
      </c>
      <c r="D33" s="31">
        <f>SUM(D17:D31)</f>
        <v>0</v>
      </c>
      <c r="E33" s="31">
        <f t="shared" ref="E33:AA33" si="1">SUM(E17:E31)</f>
        <v>0</v>
      </c>
      <c r="F33" s="31">
        <f t="shared" si="1"/>
        <v>1</v>
      </c>
      <c r="G33" s="31">
        <f t="shared" si="1"/>
        <v>0</v>
      </c>
      <c r="H33" s="31">
        <f t="shared" si="1"/>
        <v>0</v>
      </c>
      <c r="I33" s="31">
        <f t="shared" si="1"/>
        <v>0</v>
      </c>
      <c r="J33" s="31">
        <f t="shared" si="1"/>
        <v>1</v>
      </c>
      <c r="K33" s="31">
        <f t="shared" si="1"/>
        <v>10</v>
      </c>
      <c r="L33" s="31">
        <f t="shared" si="1"/>
        <v>9</v>
      </c>
      <c r="M33" s="31">
        <f t="shared" si="1"/>
        <v>8</v>
      </c>
      <c r="N33" s="31">
        <f t="shared" si="1"/>
        <v>10</v>
      </c>
      <c r="O33" s="31">
        <f t="shared" si="1"/>
        <v>10</v>
      </c>
      <c r="P33" s="31">
        <f t="shared" si="1"/>
        <v>10</v>
      </c>
      <c r="Q33" s="31">
        <f t="shared" si="1"/>
        <v>8</v>
      </c>
      <c r="R33" s="31">
        <f t="shared" si="1"/>
        <v>10</v>
      </c>
      <c r="S33" s="31">
        <f t="shared" si="1"/>
        <v>10</v>
      </c>
      <c r="T33" s="31">
        <f t="shared" si="1"/>
        <v>14</v>
      </c>
      <c r="U33" s="31">
        <f t="shared" si="1"/>
        <v>8</v>
      </c>
      <c r="V33" s="31">
        <f t="shared" si="1"/>
        <v>11</v>
      </c>
      <c r="W33" s="31">
        <f t="shared" si="1"/>
        <v>7</v>
      </c>
      <c r="X33" s="31">
        <f t="shared" si="1"/>
        <v>6</v>
      </c>
      <c r="Y33" s="31">
        <f t="shared" si="1"/>
        <v>4</v>
      </c>
      <c r="Z33" s="31">
        <f t="shared" si="1"/>
        <v>6</v>
      </c>
      <c r="AA33" s="31">
        <f t="shared" si="1"/>
        <v>1</v>
      </c>
    </row>
    <row r="34" spans="1:27">
      <c r="A34" s="1"/>
      <c r="B34" s="4"/>
      <c r="C34" s="4"/>
      <c r="D34" s="4"/>
      <c r="E34" s="4"/>
      <c r="F34" s="4"/>
      <c r="G34" s="4"/>
      <c r="H34" s="4"/>
      <c r="I34" s="4"/>
      <c r="J34" s="4"/>
      <c r="K34" s="4"/>
      <c r="L34" s="4"/>
      <c r="M34" s="4"/>
      <c r="N34" s="4"/>
      <c r="O34" s="4"/>
      <c r="P34" s="4"/>
      <c r="Q34" s="4"/>
      <c r="R34" s="4"/>
      <c r="S34" s="4"/>
      <c r="T34" s="4"/>
      <c r="U34" s="4"/>
      <c r="V34" s="4"/>
      <c r="W34" s="4"/>
      <c r="X34" s="4"/>
      <c r="Y34" s="4"/>
      <c r="Z34" s="4"/>
      <c r="AA34" s="2"/>
    </row>
    <row r="35" spans="1:27" ht="42.75" customHeight="1">
      <c r="A35" s="62" t="s">
        <v>39</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4"/>
    </row>
    <row r="37" spans="1:27" ht="15">
      <c r="A37" s="52" t="s">
        <v>37</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ht="15">
      <c r="A38" s="52" t="s">
        <v>40</v>
      </c>
      <c r="B38" s="52"/>
      <c r="C38" s="52"/>
      <c r="D38" s="52"/>
      <c r="E38" s="52"/>
      <c r="F38" s="52"/>
      <c r="G38" s="52"/>
      <c r="H38" s="52"/>
    </row>
    <row r="40" spans="1:27" ht="15">
      <c r="A40" s="52" t="s">
        <v>38</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row>
  </sheetData>
  <mergeCells count="20">
    <mergeCell ref="A40:AA40"/>
    <mergeCell ref="O8:AA11"/>
    <mergeCell ref="A13:B13"/>
    <mergeCell ref="A37:AA37"/>
    <mergeCell ref="A35:AA35"/>
    <mergeCell ref="D15:AA15"/>
    <mergeCell ref="A38:H38"/>
    <mergeCell ref="A10:B10"/>
    <mergeCell ref="A11:B11"/>
    <mergeCell ref="C8:J8"/>
    <mergeCell ref="C13:J13"/>
    <mergeCell ref="C1:AA1"/>
    <mergeCell ref="A8:B8"/>
    <mergeCell ref="A9:B9"/>
    <mergeCell ref="C3:AA3"/>
    <mergeCell ref="C5:X5"/>
    <mergeCell ref="C9:J9"/>
    <mergeCell ref="C10:J10"/>
    <mergeCell ref="C11:J11"/>
    <mergeCell ref="C2:AA2"/>
  </mergeCells>
  <phoneticPr fontId="1" type="noConversion"/>
  <dataValidations count="2">
    <dataValidation type="list" allowBlank="1" showInputMessage="1" showErrorMessage="1" sqref="C8:J8">
      <formula1>$AG$17:$AG$18</formula1>
    </dataValidation>
    <dataValidation type="list" allowBlank="1" showInputMessage="1" showErrorMessage="1" sqref="B17:B31">
      <formula1>$AF$17:$AF$18</formula1>
    </dataValidation>
  </dataValidations>
  <printOptions horizontalCentered="1"/>
  <pageMargins left="0.5" right="0.5" top="0.5" bottom="0.5" header="0.5" footer="0.5"/>
  <pageSetup scale="4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WALC Customers</vt:lpstr>
      <vt:lpstr>'WALC Customers'!Print_Area</vt:lpstr>
      <vt:lpstr>'WALC Customers'!Print_Titles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steven robinson</cp:lastModifiedBy>
  <cp:lastPrinted>2009-12-07T21:09:35Z</cp:lastPrinted>
  <dcterms:created xsi:type="dcterms:W3CDTF">2007-02-02T17:41:58Z</dcterms:created>
  <dcterms:modified xsi:type="dcterms:W3CDTF">2009-12-09T15:34:26Z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25614136</vt:i4>
  </property>
  <property fmtid="{D5CDD505-2E9C-101B-9397-08002B2CF9AE}" pid="4" name="_EmailSubject">
    <vt:lpwstr>For WBPWG 6/26 Call - Avista Business Practice for temp undesignation of Network Resources</vt:lpwstr>
  </property>
  <property fmtid="{D5CDD505-2E9C-101B-9397-08002B2CF9AE}" pid="5" name="_AuthorEmail">
    <vt:lpwstr>warren.Clark@avistacorp.com</vt:lpwstr>
  </property>
  <property fmtid="{D5CDD505-2E9C-101B-9397-08002B2CF9AE}" pid="6" name="_AuthorEmailDisplayName">
    <vt:lpwstr>Clark, Warren</vt:lpwstr>
  </property>
  <property fmtid="{D5CDD505-2E9C-101B-9397-08002B2CF9AE}" pid="7" name="_ReviewingToolsShownOnce">
    <vt:lpwstr/>
  </property>
</Properties>
</file>