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0 October 2015\"/>
    </mc:Choice>
  </mc:AlternateContent>
  <bookViews>
    <workbookView xWindow="0" yWindow="0" windowWidth="25200" windowHeight="12570"/>
  </bookViews>
  <sheets>
    <sheet name="Daily Un-DNR 1018" sheetId="2" r:id="rId1"/>
    <sheet name="Daily Un-DNR 1019" sheetId="1" r:id="rId2"/>
  </sheets>
  <definedNames>
    <definedName name="Z_39678EA6_1B84_4FE5_B265_900F1E6DC2C6_.wvu.Cols" localSheetId="0" hidden="1">'Daily Un-DNR 1018'!$AD:$IV</definedName>
    <definedName name="Z_39678EA6_1B84_4FE5_B265_900F1E6DC2C6_.wvu.Cols" localSheetId="1" hidden="1">'Daily Un-DNR 1019'!$AD:$IV</definedName>
    <definedName name="Z_39678EA6_1B84_4FE5_B265_900F1E6DC2C6_.wvu.Rows" localSheetId="0" hidden="1">'Daily Un-DNR 1018'!$57:$65538</definedName>
    <definedName name="Z_39678EA6_1B84_4FE5_B265_900F1E6DC2C6_.wvu.Rows" localSheetId="1" hidden="1">'Daily Un-DNR 1019'!$57:$65538</definedName>
    <definedName name="Z_48AFF0F1_5186_4895_A5E1_7C833254286F_.wvu.Cols" localSheetId="0" hidden="1">'Daily Un-DNR 1018'!$AB:$AB</definedName>
    <definedName name="Z_48AFF0F1_5186_4895_A5E1_7C833254286F_.wvu.Cols" localSheetId="1" hidden="1">'Daily Un-DNR 1019'!$AB:$AB</definedName>
    <definedName name="Z_5D8D536A_835C_4BCD_9C57_D52D39CDB4B3_.wvu.Cols" localSheetId="0" hidden="1">'Daily Un-DNR 1018'!$AD:$IV</definedName>
    <definedName name="Z_5D8D536A_835C_4BCD_9C57_D52D39CDB4B3_.wvu.Cols" localSheetId="1" hidden="1">'Daily Un-DNR 1019'!$AD:$IV</definedName>
    <definedName name="Z_5D8D536A_835C_4BCD_9C57_D52D39CDB4B3_.wvu.Rows" localSheetId="0" hidden="1">'Daily Un-DNR 1018'!$57:$65538</definedName>
    <definedName name="Z_5D8D536A_835C_4BCD_9C57_D52D39CDB4B3_.wvu.Rows" localSheetId="1" hidden="1">'Daily Un-DNR 1019'!$57:$65538</definedName>
    <definedName name="Z_7AB5A66E_0355_4EC7_8F39_A62C1E0A908C_.wvu.Cols" localSheetId="0" hidden="1">'Daily Un-DNR 1018'!$AB:$AB</definedName>
    <definedName name="Z_7AB5A66E_0355_4EC7_8F39_A62C1E0A908C_.wvu.Cols" localSheetId="1" hidden="1">'Daily Un-DNR 1019'!$AB:$AB</definedName>
    <definedName name="Z_7CB04B9B_AFF3_49BE_B9CD_8E8D8CD22C2B_.wvu.Cols" localSheetId="0" hidden="1">'Daily Un-DNR 1018'!$AB:$AB</definedName>
    <definedName name="Z_7CB04B9B_AFF3_49BE_B9CD_8E8D8CD22C2B_.wvu.Cols" localSheetId="1" hidden="1">'Daily Un-DNR 1019'!$AB:$AB</definedName>
    <definedName name="Z_B0FD78BC_81FF_488D_B5B2_7900EA20F09B_.wvu.Cols" localSheetId="0" hidden="1">'Daily Un-DNR 1018'!$AB:$AB</definedName>
    <definedName name="Z_B0FD78BC_81FF_488D_B5B2_7900EA20F09B_.wvu.Cols" localSheetId="1" hidden="1">'Daily Un-DNR 1019'!$AB:$AB</definedName>
    <definedName name="Z_BB483852_BA30_43AE_B246_548B9228305A_.wvu.Cols" localSheetId="0" hidden="1">'Daily Un-DNR 1018'!$AD:$IV</definedName>
    <definedName name="Z_BB483852_BA30_43AE_B246_548B9228305A_.wvu.Cols" localSheetId="1" hidden="1">'Daily Un-DNR 1019'!$AD:$IV</definedName>
    <definedName name="Z_BB483852_BA30_43AE_B246_548B9228305A_.wvu.Rows" localSheetId="0" hidden="1">'Daily Un-DNR 1018'!$57:$65538</definedName>
    <definedName name="Z_BB483852_BA30_43AE_B246_548B9228305A_.wvu.Rows" localSheetId="1" hidden="1">'Daily Un-DNR 1019'!$57:$65538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2" l="1"/>
  <c r="S75" i="2"/>
  <c r="A75" i="2"/>
  <c r="A76" i="2" s="1"/>
  <c r="A77" i="2" s="1"/>
  <c r="A78" i="2" s="1"/>
  <c r="N74" i="2"/>
  <c r="Y73" i="2"/>
  <c r="I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C72" i="2" s="1"/>
  <c r="A71" i="2"/>
  <c r="A72" i="2" s="1"/>
  <c r="A73" i="2" s="1"/>
  <c r="A74" i="2" s="1"/>
  <c r="A70" i="2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33" i="2"/>
  <c r="AC32" i="2"/>
  <c r="A32" i="2"/>
  <c r="AC31" i="2"/>
  <c r="AC30" i="2"/>
  <c r="AB29" i="2"/>
  <c r="AB28" i="2"/>
  <c r="AC28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L77" i="2"/>
  <c r="K77" i="2"/>
  <c r="J77" i="2"/>
  <c r="I77" i="2"/>
  <c r="H77" i="2"/>
  <c r="G77" i="2"/>
  <c r="F77" i="2"/>
  <c r="E77" i="2"/>
  <c r="D77" i="2"/>
  <c r="AC24" i="2"/>
  <c r="AA75" i="2"/>
  <c r="Z75" i="2"/>
  <c r="Y75" i="2"/>
  <c r="X75" i="2"/>
  <c r="W75" i="2"/>
  <c r="V75" i="2"/>
  <c r="U75" i="2"/>
  <c r="T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B23" i="2"/>
  <c r="AB74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M74" i="2"/>
  <c r="L74" i="2"/>
  <c r="K74" i="2"/>
  <c r="J74" i="2"/>
  <c r="I74" i="2"/>
  <c r="H74" i="2"/>
  <c r="G74" i="2"/>
  <c r="F74" i="2"/>
  <c r="E74" i="2"/>
  <c r="Z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H73" i="2"/>
  <c r="G73" i="2"/>
  <c r="F73" i="2"/>
  <c r="AC22" i="2"/>
  <c r="D73" i="2"/>
  <c r="A22" i="2"/>
  <c r="A23" i="2" s="1"/>
  <c r="A24" i="2" s="1"/>
  <c r="A25" i="2" s="1"/>
  <c r="A26" i="2" s="1"/>
  <c r="A27" i="2" s="1"/>
  <c r="A28" i="2" s="1"/>
  <c r="A29" i="2" s="1"/>
  <c r="A30" i="2" s="1"/>
  <c r="AC21" i="2"/>
  <c r="AB21" i="2"/>
  <c r="AB72" i="2" s="1"/>
  <c r="A20" i="2"/>
  <c r="A21" i="2" s="1"/>
  <c r="A19" i="2"/>
  <c r="C12" i="2"/>
  <c r="AA73" i="2" l="1"/>
  <c r="AB22" i="2"/>
  <c r="AB73" i="2" s="1"/>
  <c r="AC73" i="2"/>
  <c r="D74" i="2"/>
  <c r="AC74" i="2" s="1"/>
  <c r="AC23" i="2"/>
  <c r="AA77" i="2"/>
  <c r="AC77" i="2" s="1"/>
  <c r="AB26" i="2"/>
  <c r="AB77" i="2" s="1"/>
  <c r="AC75" i="2"/>
  <c r="AB24" i="2"/>
  <c r="AB75" i="2" s="1"/>
  <c r="AC29" i="2"/>
  <c r="E73" i="2"/>
  <c r="AC26" i="2"/>
  <c r="AC18" i="2" l="1"/>
  <c r="AB18" i="2"/>
  <c r="Q78" i="2" l="1"/>
  <c r="Q76" i="2"/>
  <c r="I78" i="2"/>
  <c r="I76" i="2"/>
  <c r="L76" i="2"/>
  <c r="L78" i="2"/>
  <c r="R78" i="2"/>
  <c r="R76" i="2"/>
  <c r="N78" i="2"/>
  <c r="N76" i="2"/>
  <c r="Y78" i="2"/>
  <c r="Y76" i="2"/>
  <c r="O76" i="2"/>
  <c r="O78" i="2"/>
  <c r="U78" i="2"/>
  <c r="U76" i="2"/>
  <c r="Z78" i="2"/>
  <c r="Z76" i="2"/>
  <c r="K76" i="2"/>
  <c r="K78" i="2"/>
  <c r="M78" i="2"/>
  <c r="M76" i="2"/>
  <c r="G76" i="2"/>
  <c r="G78" i="2"/>
  <c r="H76" i="2"/>
  <c r="H78" i="2"/>
  <c r="T78" i="2"/>
  <c r="T76" i="2"/>
  <c r="V78" i="2"/>
  <c r="V76" i="2"/>
  <c r="E78" i="2"/>
  <c r="E76" i="2"/>
  <c r="P76" i="2"/>
  <c r="P78" i="2"/>
  <c r="W78" i="2"/>
  <c r="W76" i="2"/>
  <c r="J78" i="2"/>
  <c r="J76" i="2"/>
  <c r="S78" i="2"/>
  <c r="S76" i="2"/>
  <c r="X76" i="2"/>
  <c r="X78" i="2"/>
  <c r="F78" i="2"/>
  <c r="F76" i="2"/>
  <c r="AA78" i="2" l="1"/>
  <c r="AB27" i="2"/>
  <c r="AB78" i="2" s="1"/>
  <c r="AA76" i="2"/>
  <c r="AB25" i="2"/>
  <c r="AB76" i="2" s="1"/>
  <c r="G70" i="2" l="1"/>
  <c r="G56" i="2" s="1"/>
  <c r="G58" i="2" s="1"/>
  <c r="G43" i="2"/>
  <c r="W70" i="2"/>
  <c r="W56" i="2" s="1"/>
  <c r="W58" i="2" s="1"/>
  <c r="W43" i="2"/>
  <c r="Z70" i="2"/>
  <c r="Z56" i="2" s="1"/>
  <c r="Z58" i="2" s="1"/>
  <c r="Z43" i="2"/>
  <c r="H70" i="2"/>
  <c r="H56" i="2" s="1"/>
  <c r="H58" i="2" s="1"/>
  <c r="H43" i="2"/>
  <c r="X70" i="2"/>
  <c r="X56" i="2" s="1"/>
  <c r="X58" i="2" s="1"/>
  <c r="X43" i="2"/>
  <c r="J70" i="2"/>
  <c r="J56" i="2" s="1"/>
  <c r="J58" i="2" s="1"/>
  <c r="J43" i="2"/>
  <c r="D70" i="2"/>
  <c r="D71" i="2" s="1"/>
  <c r="K70" i="2"/>
  <c r="K56" i="2" s="1"/>
  <c r="K58" i="2" s="1"/>
  <c r="K43" i="2"/>
  <c r="AA70" i="2"/>
  <c r="AA56" i="2" s="1"/>
  <c r="AA58" i="2" s="1"/>
  <c r="AB19" i="2"/>
  <c r="AA43" i="2"/>
  <c r="I70" i="2"/>
  <c r="I56" i="2" s="1"/>
  <c r="I58" i="2" s="1"/>
  <c r="I43" i="2"/>
  <c r="AC20" i="2"/>
  <c r="Y70" i="2"/>
  <c r="Y56" i="2" s="1"/>
  <c r="Y58" i="2" s="1"/>
  <c r="Y43" i="2"/>
  <c r="E70" i="2"/>
  <c r="E56" i="2" s="1"/>
  <c r="E58" i="2" s="1"/>
  <c r="E43" i="2"/>
  <c r="V70" i="2"/>
  <c r="V56" i="2" s="1"/>
  <c r="V58" i="2" s="1"/>
  <c r="V43" i="2"/>
  <c r="J71" i="2" l="1"/>
  <c r="J59" i="2" s="1"/>
  <c r="E71" i="2"/>
  <c r="E59" i="2" s="1"/>
  <c r="W71" i="2"/>
  <c r="W59" i="2" s="1"/>
  <c r="H71" i="2"/>
  <c r="H59" i="2" s="1"/>
  <c r="Z71" i="2"/>
  <c r="Z59" i="2" s="1"/>
  <c r="D59" i="2"/>
  <c r="N70" i="2"/>
  <c r="N43" i="2"/>
  <c r="Q70" i="2"/>
  <c r="Q43" i="2"/>
  <c r="M70" i="2"/>
  <c r="M43" i="2"/>
  <c r="S70" i="2"/>
  <c r="S43" i="2"/>
  <c r="O70" i="2"/>
  <c r="O43" i="2"/>
  <c r="D76" i="2"/>
  <c r="AC76" i="2" s="1"/>
  <c r="AC25" i="2"/>
  <c r="V71" i="2"/>
  <c r="V59" i="2" s="1"/>
  <c r="D43" i="2"/>
  <c r="G71" i="2"/>
  <c r="G59" i="2" s="1"/>
  <c r="I71" i="2"/>
  <c r="I59" i="2" s="1"/>
  <c r="P70" i="2"/>
  <c r="P43" i="2"/>
  <c r="AB70" i="2"/>
  <c r="AB71" i="2" s="1"/>
  <c r="AB43" i="2"/>
  <c r="D56" i="2"/>
  <c r="D58" i="2" s="1"/>
  <c r="Y71" i="2"/>
  <c r="Y59" i="2" s="1"/>
  <c r="U70" i="2"/>
  <c r="U43" i="2"/>
  <c r="AC19" i="2"/>
  <c r="F70" i="2"/>
  <c r="F43" i="2"/>
  <c r="T70" i="2"/>
  <c r="T43" i="2"/>
  <c r="R70" i="2"/>
  <c r="R43" i="2"/>
  <c r="L70" i="2"/>
  <c r="L43" i="2"/>
  <c r="D78" i="2"/>
  <c r="AC78" i="2" s="1"/>
  <c r="AC27" i="2"/>
  <c r="K71" i="2"/>
  <c r="K59" i="2" s="1"/>
  <c r="X71" i="2"/>
  <c r="X59" i="2" s="1"/>
  <c r="AA71" i="2"/>
  <c r="AA59" i="2" s="1"/>
  <c r="AC43" i="2" l="1"/>
  <c r="L56" i="2"/>
  <c r="L58" i="2" s="1"/>
  <c r="L71" i="2"/>
  <c r="L59" i="2" s="1"/>
  <c r="T56" i="2"/>
  <c r="T58" i="2" s="1"/>
  <c r="T71" i="2"/>
  <c r="T59" i="2" s="1"/>
  <c r="AC70" i="2"/>
  <c r="P56" i="2"/>
  <c r="P58" i="2" s="1"/>
  <c r="P71" i="2"/>
  <c r="P59" i="2" s="1"/>
  <c r="O56" i="2"/>
  <c r="O58" i="2" s="1"/>
  <c r="O71" i="2"/>
  <c r="O59" i="2" s="1"/>
  <c r="M56" i="2"/>
  <c r="M58" i="2" s="1"/>
  <c r="M71" i="2"/>
  <c r="M59" i="2" s="1"/>
  <c r="N56" i="2"/>
  <c r="N58" i="2" s="1"/>
  <c r="N71" i="2"/>
  <c r="N59" i="2" s="1"/>
  <c r="U56" i="2"/>
  <c r="U58" i="2" s="1"/>
  <c r="U71" i="2"/>
  <c r="U59" i="2" s="1"/>
  <c r="R56" i="2"/>
  <c r="R58" i="2" s="1"/>
  <c r="R71" i="2"/>
  <c r="R59" i="2" s="1"/>
  <c r="F56" i="2"/>
  <c r="F58" i="2" s="1"/>
  <c r="F71" i="2"/>
  <c r="S56" i="2"/>
  <c r="S58" i="2" s="1"/>
  <c r="S71" i="2"/>
  <c r="S59" i="2" s="1"/>
  <c r="Q56" i="2"/>
  <c r="Q58" i="2" s="1"/>
  <c r="Q71" i="2"/>
  <c r="Q59" i="2" s="1"/>
  <c r="F59" i="2" l="1"/>
  <c r="AC71" i="2"/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33" i="1"/>
  <c r="AC32" i="1"/>
  <c r="A32" i="1"/>
  <c r="AC31" i="1"/>
  <c r="AC30" i="1"/>
  <c r="AB29" i="1"/>
  <c r="AC29" i="1"/>
  <c r="AB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4" i="1" l="1"/>
  <c r="AC73" i="1"/>
  <c r="AB22" i="1"/>
  <c r="AB73" i="1" s="1"/>
  <c r="AC23" i="1"/>
  <c r="AC77" i="1"/>
  <c r="AB26" i="1"/>
  <c r="AB77" i="1" s="1"/>
  <c r="AC28" i="1"/>
  <c r="AC22" i="1"/>
  <c r="AC26" i="1"/>
  <c r="AC75" i="1"/>
  <c r="AB24" i="1"/>
  <c r="AB75" i="1" s="1"/>
  <c r="AB23" i="1"/>
  <c r="AB74" i="1" s="1"/>
  <c r="AC24" i="1"/>
  <c r="AB18" i="1" l="1"/>
  <c r="AC18" i="1"/>
  <c r="T78" i="1" l="1"/>
  <c r="T76" i="1"/>
  <c r="I76" i="1"/>
  <c r="I78" i="1"/>
  <c r="L78" i="1"/>
  <c r="L76" i="1"/>
  <c r="V76" i="1"/>
  <c r="V78" i="1"/>
  <c r="E76" i="1"/>
  <c r="E78" i="1"/>
  <c r="P78" i="1"/>
  <c r="P76" i="1"/>
  <c r="W78" i="1"/>
  <c r="W76" i="1"/>
  <c r="J76" i="1"/>
  <c r="J78" i="1"/>
  <c r="S78" i="1"/>
  <c r="S76" i="1"/>
  <c r="X78" i="1"/>
  <c r="X76" i="1"/>
  <c r="F76" i="1"/>
  <c r="F78" i="1"/>
  <c r="R78" i="1"/>
  <c r="R76" i="1"/>
  <c r="N76" i="1"/>
  <c r="N78" i="1"/>
  <c r="Y78" i="1"/>
  <c r="Y76" i="1"/>
  <c r="O78" i="1"/>
  <c r="O76" i="1"/>
  <c r="U78" i="1"/>
  <c r="U76" i="1"/>
  <c r="Z76" i="1"/>
  <c r="Z78" i="1"/>
  <c r="K78" i="1"/>
  <c r="K76" i="1"/>
  <c r="G78" i="1"/>
  <c r="G76" i="1"/>
  <c r="Q78" i="1"/>
  <c r="Q76" i="1"/>
  <c r="M76" i="1"/>
  <c r="M78" i="1"/>
  <c r="H78" i="1"/>
  <c r="H76" i="1"/>
  <c r="AB27" i="1" l="1"/>
  <c r="AB78" i="1" s="1"/>
  <c r="AA78" i="1"/>
  <c r="AA76" i="1"/>
  <c r="AB25" i="1"/>
  <c r="AB76" i="1" s="1"/>
  <c r="H70" i="1" l="1"/>
  <c r="H56" i="1" s="1"/>
  <c r="H58" i="1" s="1"/>
  <c r="H43" i="1"/>
  <c r="AA70" i="1"/>
  <c r="AA56" i="1" s="1"/>
  <c r="AA58" i="1" s="1"/>
  <c r="AB19" i="1"/>
  <c r="AA43" i="1"/>
  <c r="J70" i="1"/>
  <c r="J56" i="1" s="1"/>
  <c r="J58" i="1" s="1"/>
  <c r="J43" i="1"/>
  <c r="V70" i="1"/>
  <c r="V56" i="1" s="1"/>
  <c r="V58" i="1" s="1"/>
  <c r="V43" i="1"/>
  <c r="J71" i="1"/>
  <c r="J59" i="1" s="1"/>
  <c r="AC20" i="1"/>
  <c r="V71" i="1"/>
  <c r="V59" i="1" s="1"/>
  <c r="K70" i="1"/>
  <c r="K56" i="1" s="1"/>
  <c r="K58" i="1" s="1"/>
  <c r="K43" i="1"/>
  <c r="E70" i="1"/>
  <c r="E56" i="1" s="1"/>
  <c r="E58" i="1" s="1"/>
  <c r="E43" i="1"/>
  <c r="Z70" i="1"/>
  <c r="Z56" i="1" s="1"/>
  <c r="Z58" i="1" s="1"/>
  <c r="Z43" i="1"/>
  <c r="AA71" i="1"/>
  <c r="AA59" i="1" s="1"/>
  <c r="H71" i="1"/>
  <c r="H59" i="1" s="1"/>
  <c r="W70" i="1"/>
  <c r="W56" i="1" s="1"/>
  <c r="W58" i="1" s="1"/>
  <c r="W43" i="1"/>
  <c r="D70" i="1"/>
  <c r="I70" i="1"/>
  <c r="I56" i="1" s="1"/>
  <c r="I58" i="1" s="1"/>
  <c r="I43" i="1"/>
  <c r="Z71" i="1"/>
  <c r="Z59" i="1" s="1"/>
  <c r="G70" i="1"/>
  <c r="G56" i="1" s="1"/>
  <c r="G58" i="1" s="1"/>
  <c r="G43" i="1"/>
  <c r="Y70" i="1"/>
  <c r="Y56" i="1" s="1"/>
  <c r="Y58" i="1" s="1"/>
  <c r="Y43" i="1"/>
  <c r="X70" i="1"/>
  <c r="X56" i="1" s="1"/>
  <c r="X58" i="1" s="1"/>
  <c r="X43" i="1"/>
  <c r="D43" i="1"/>
  <c r="K71" i="1" l="1"/>
  <c r="K59" i="1" s="1"/>
  <c r="M70" i="1"/>
  <c r="M43" i="1"/>
  <c r="D78" i="1"/>
  <c r="AC78" i="1" s="1"/>
  <c r="AC27" i="1"/>
  <c r="I71" i="1"/>
  <c r="I59" i="1" s="1"/>
  <c r="U70" i="1"/>
  <c r="U43" i="1"/>
  <c r="N70" i="1"/>
  <c r="N43" i="1"/>
  <c r="G71" i="1"/>
  <c r="G59" i="1" s="1"/>
  <c r="W71" i="1"/>
  <c r="W59" i="1" s="1"/>
  <c r="O70" i="1"/>
  <c r="O43" i="1"/>
  <c r="P70" i="1"/>
  <c r="P43" i="1"/>
  <c r="Q70" i="1"/>
  <c r="Q43" i="1"/>
  <c r="T70" i="1"/>
  <c r="T43" i="1"/>
  <c r="F70" i="1"/>
  <c r="F43" i="1"/>
  <c r="Y71" i="1"/>
  <c r="Y59" i="1" s="1"/>
  <c r="AC19" i="1"/>
  <c r="AB70" i="1"/>
  <c r="AB71" i="1" s="1"/>
  <c r="AB43" i="1"/>
  <c r="E71" i="1"/>
  <c r="E59" i="1" s="1"/>
  <c r="S70" i="1"/>
  <c r="S43" i="1"/>
  <c r="R70" i="1"/>
  <c r="R43" i="1"/>
  <c r="L70" i="1"/>
  <c r="L43" i="1"/>
  <c r="D76" i="1"/>
  <c r="AC76" i="1" s="1"/>
  <c r="AC25" i="1"/>
  <c r="AC70" i="1"/>
  <c r="D56" i="1"/>
  <c r="D58" i="1" s="1"/>
  <c r="D71" i="1"/>
  <c r="X71" i="1"/>
  <c r="X59" i="1" s="1"/>
  <c r="AC43" i="1" l="1"/>
  <c r="L56" i="1"/>
  <c r="L58" i="1" s="1"/>
  <c r="L71" i="1"/>
  <c r="L59" i="1" s="1"/>
  <c r="S56" i="1"/>
  <c r="S58" i="1" s="1"/>
  <c r="S71" i="1"/>
  <c r="S59" i="1" s="1"/>
  <c r="T56" i="1"/>
  <c r="T58" i="1" s="1"/>
  <c r="T71" i="1"/>
  <c r="T59" i="1" s="1"/>
  <c r="P56" i="1"/>
  <c r="P58" i="1" s="1"/>
  <c r="P71" i="1"/>
  <c r="P59" i="1" s="1"/>
  <c r="U56" i="1"/>
  <c r="U58" i="1" s="1"/>
  <c r="U71" i="1"/>
  <c r="U59" i="1" s="1"/>
  <c r="D59" i="1"/>
  <c r="R56" i="1"/>
  <c r="R58" i="1" s="1"/>
  <c r="R71" i="1"/>
  <c r="R59" i="1" s="1"/>
  <c r="M56" i="1"/>
  <c r="M58" i="1" s="1"/>
  <c r="M71" i="1"/>
  <c r="M59" i="1" s="1"/>
  <c r="F56" i="1"/>
  <c r="F58" i="1" s="1"/>
  <c r="F71" i="1"/>
  <c r="F59" i="1" s="1"/>
  <c r="Q56" i="1"/>
  <c r="Q58" i="1" s="1"/>
  <c r="Q71" i="1"/>
  <c r="Q59" i="1" s="1"/>
  <c r="O56" i="1"/>
  <c r="O58" i="1" s="1"/>
  <c r="O71" i="1"/>
  <c r="O59" i="1" s="1"/>
  <c r="N56" i="1"/>
  <c r="N58" i="1" s="1"/>
  <c r="N71" i="1"/>
  <c r="N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<sst xmlns="http://schemas.openxmlformats.org/spreadsheetml/2006/main" count="205" uniqueCount="70">
  <si>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</si>
  <si>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</si>
  <si>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</si>
  <si>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</si>
  <si>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</si>
  <si>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</si>
  <si>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</si>
  <si>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</si>
  <si>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</si>
  <si>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</si>
  <si>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</si>
  <si>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</si>
  <si>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</si>
  <si>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</si>
  <si>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</si>
  <si>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</si>
  <si>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</si>
  <si>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</si>
  <si>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</si>
  <si>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</si>
  <si>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</si>
  <si>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</si>
  <si>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</si>
  <si>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</si>
  <si>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</si>
  <si>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</si>
  <si>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</si>
  <si>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</si>
  <si>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</si>
  <si>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</si>
  <si>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</si>
  <si>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</si>
  <si>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</si>
  <si>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</si>
  <si>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</si>
  <si>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</si>
  <si>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</si>
  <si>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</si>
  <si>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</si>
  <si>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</si>
  <si>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</si>
  <si>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</si>
  <si>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</si>
  <si>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</si>
  <si>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</si>
  <si>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</si>
  <si>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</si>
  <si>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</si>
  <si>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</si>
  <si>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</si>
  <si>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</si>
  <si>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</si>
  <si>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</si>
  <si>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</si>
  <si>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</si>
  <si>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</si>
  <si>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</si>
  <si>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</si>
  <si>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</si>
  <si>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</si>
  <si>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</si>
  <si>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</si>
  <si>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</si>
  <si>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</si>
  <si>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</si>
  <si>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</si>
  <si>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</si>
  <si>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</si>
  <si>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</si>
  <si>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10/16/2015 for 10/18/2015 &amp; 10/19/2015.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</si>
</sst>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 x14ac:dyDescent="0.2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42293.413502662035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42295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1312</v>
      </c>
      <c r="R14" s="22" t="s">
        <v>14</v>
      </c>
      <c r="S14" s="19"/>
      <c r="T14" s="20"/>
      <c r="U14" s="23">
        <v>1905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237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206</v>
      </c>
      <c r="E19" s="35">
        <v>206</v>
      </c>
      <c r="F19" s="35">
        <v>206</v>
      </c>
      <c r="G19" s="35">
        <v>206</v>
      </c>
      <c r="H19" s="35">
        <v>206</v>
      </c>
      <c r="I19" s="35">
        <v>206</v>
      </c>
      <c r="J19" s="35">
        <v>206</v>
      </c>
      <c r="K19" s="35">
        <v>206</v>
      </c>
      <c r="L19" s="35">
        <v>206</v>
      </c>
      <c r="M19" s="35">
        <v>206</v>
      </c>
      <c r="N19" s="35">
        <v>206</v>
      </c>
      <c r="O19" s="35">
        <v>206</v>
      </c>
      <c r="P19" s="35">
        <v>206</v>
      </c>
      <c r="Q19" s="35">
        <v>206</v>
      </c>
      <c r="R19" s="35">
        <v>206</v>
      </c>
      <c r="S19" s="35">
        <v>206</v>
      </c>
      <c r="T19" s="35">
        <v>206</v>
      </c>
      <c r="U19" s="35">
        <v>206</v>
      </c>
      <c r="V19" s="35">
        <v>206</v>
      </c>
      <c r="W19" s="35">
        <v>206</v>
      </c>
      <c r="X19" s="35">
        <v>206</v>
      </c>
      <c r="Y19" s="35">
        <v>206</v>
      </c>
      <c r="Z19" s="35">
        <v>206</v>
      </c>
      <c r="AA19" s="35">
        <v>206</v>
      </c>
      <c r="AB19" s="35">
        <f t="shared" si="0"/>
        <v>206</v>
      </c>
      <c r="AC19" s="36">
        <f t="shared" ref="AC19:AC43" si="2">SUM(D19:AA19)</f>
        <v>4944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7</v>
      </c>
      <c r="L20" s="35">
        <v>32</v>
      </c>
      <c r="M20" s="35">
        <v>32</v>
      </c>
      <c r="N20" s="35">
        <v>32</v>
      </c>
      <c r="O20" s="35">
        <v>32</v>
      </c>
      <c r="P20" s="35">
        <v>32</v>
      </c>
      <c r="Q20" s="35">
        <v>32</v>
      </c>
      <c r="R20" s="35">
        <v>32</v>
      </c>
      <c r="S20" s="35">
        <v>32</v>
      </c>
      <c r="T20" s="35">
        <v>32</v>
      </c>
      <c r="U20" s="35">
        <v>32</v>
      </c>
      <c r="V20" s="35">
        <v>32</v>
      </c>
      <c r="W20" s="35">
        <v>32</v>
      </c>
      <c r="X20" s="35">
        <v>32</v>
      </c>
      <c r="Y20" s="35">
        <v>32</v>
      </c>
      <c r="Z20" s="35">
        <v>25</v>
      </c>
      <c r="AA20" s="35">
        <v>25</v>
      </c>
      <c r="AB20" s="35">
        <v>278</v>
      </c>
      <c r="AC20" s="36">
        <f t="shared" si="2"/>
        <v>505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31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31</v>
      </c>
      <c r="AA23" s="35">
        <v>161</v>
      </c>
      <c r="AB23" s="35">
        <f t="shared" si="0"/>
        <v>161</v>
      </c>
      <c r="AC23" s="36">
        <f t="shared" si="2"/>
        <v>1833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182</v>
      </c>
      <c r="E25" s="35">
        <v>182</v>
      </c>
      <c r="F25" s="35">
        <v>182</v>
      </c>
      <c r="G25" s="35">
        <v>182</v>
      </c>
      <c r="H25" s="35">
        <v>182</v>
      </c>
      <c r="I25" s="35">
        <v>182</v>
      </c>
      <c r="J25" s="35">
        <v>175</v>
      </c>
      <c r="K25" s="35">
        <v>150</v>
      </c>
      <c r="L25" s="35">
        <v>125</v>
      </c>
      <c r="M25" s="35">
        <v>125</v>
      </c>
      <c r="N25" s="35">
        <v>125</v>
      </c>
      <c r="O25" s="35">
        <v>125</v>
      </c>
      <c r="P25" s="35">
        <v>125</v>
      </c>
      <c r="Q25" s="35">
        <v>125</v>
      </c>
      <c r="R25" s="35">
        <v>125</v>
      </c>
      <c r="S25" s="35">
        <v>125</v>
      </c>
      <c r="T25" s="35">
        <v>125</v>
      </c>
      <c r="U25" s="35">
        <v>125</v>
      </c>
      <c r="V25" s="35">
        <v>125</v>
      </c>
      <c r="W25" s="35">
        <v>125</v>
      </c>
      <c r="X25" s="35">
        <v>125</v>
      </c>
      <c r="Y25" s="35">
        <v>125</v>
      </c>
      <c r="Z25" s="35">
        <v>132</v>
      </c>
      <c r="AA25" s="35">
        <v>132</v>
      </c>
      <c r="AB25" s="35">
        <f t="shared" si="0"/>
        <v>132</v>
      </c>
      <c r="AC25" s="36">
        <f>SUM(D25:AA25)</f>
        <v>3431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 t="shared" si="2"/>
        <v>6192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 t="shared" si="2"/>
        <v>3408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1626</v>
      </c>
      <c r="E43" s="51">
        <f t="shared" si="3"/>
        <v>1626</v>
      </c>
      <c r="F43" s="51">
        <f t="shared" si="3"/>
        <v>1626</v>
      </c>
      <c r="G43" s="51">
        <f t="shared" si="3"/>
        <v>1626</v>
      </c>
      <c r="H43" s="51">
        <f t="shared" si="3"/>
        <v>1626</v>
      </c>
      <c r="I43" s="51">
        <f t="shared" si="3"/>
        <v>1626</v>
      </c>
      <c r="J43" s="51">
        <f t="shared" si="3"/>
        <v>1619</v>
      </c>
      <c r="K43" s="51">
        <f t="shared" si="3"/>
        <v>1601</v>
      </c>
      <c r="L43" s="51">
        <f t="shared" si="3"/>
        <v>1601</v>
      </c>
      <c r="M43" s="51">
        <f t="shared" si="3"/>
        <v>1601</v>
      </c>
      <c r="N43" s="51">
        <f t="shared" si="3"/>
        <v>1471</v>
      </c>
      <c r="O43" s="51">
        <f t="shared" si="3"/>
        <v>1440</v>
      </c>
      <c r="P43" s="51">
        <f t="shared" si="3"/>
        <v>1440</v>
      </c>
      <c r="Q43" s="51">
        <f t="shared" si="3"/>
        <v>1440</v>
      </c>
      <c r="R43" s="51">
        <f t="shared" si="3"/>
        <v>1440</v>
      </c>
      <c r="S43" s="51">
        <f t="shared" si="3"/>
        <v>1440</v>
      </c>
      <c r="T43" s="51">
        <f t="shared" si="3"/>
        <v>1440</v>
      </c>
      <c r="U43" s="51">
        <f t="shared" si="3"/>
        <v>1440</v>
      </c>
      <c r="V43" s="51">
        <f t="shared" si="3"/>
        <v>1440</v>
      </c>
      <c r="W43" s="51">
        <f t="shared" si="3"/>
        <v>1440</v>
      </c>
      <c r="X43" s="51">
        <f t="shared" si="3"/>
        <v>1440</v>
      </c>
      <c r="Y43" s="51">
        <f t="shared" si="3"/>
        <v>1440</v>
      </c>
      <c r="Z43" s="51">
        <f t="shared" si="3"/>
        <v>1471</v>
      </c>
      <c r="AA43" s="51">
        <f t="shared" si="3"/>
        <v>1601</v>
      </c>
      <c r="AB43" s="51">
        <f>SUM(AB18:AB41)</f>
        <v>1854</v>
      </c>
      <c r="AC43" s="36">
        <f t="shared" si="2"/>
        <v>36561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663</v>
      </c>
      <c r="E56" s="55">
        <f t="shared" ref="E56:AA56" si="5">E55-E70-E74</f>
        <v>628</v>
      </c>
      <c r="F56" s="55">
        <f t="shared" si="5"/>
        <v>628</v>
      </c>
      <c r="G56" s="55">
        <f t="shared" si="5"/>
        <v>628</v>
      </c>
      <c r="H56" s="55">
        <f t="shared" si="5"/>
        <v>628</v>
      </c>
      <c r="I56" s="55">
        <f t="shared" si="5"/>
        <v>628</v>
      </c>
      <c r="J56" s="55">
        <f t="shared" si="5"/>
        <v>628</v>
      </c>
      <c r="K56" s="55">
        <f t="shared" si="5"/>
        <v>628</v>
      </c>
      <c r="L56" s="55">
        <f t="shared" si="5"/>
        <v>628</v>
      </c>
      <c r="M56" s="55">
        <f t="shared" si="5"/>
        <v>628</v>
      </c>
      <c r="N56" s="55">
        <f t="shared" si="5"/>
        <v>498</v>
      </c>
      <c r="O56" s="55">
        <f t="shared" si="5"/>
        <v>467</v>
      </c>
      <c r="P56" s="55">
        <f t="shared" si="5"/>
        <v>467</v>
      </c>
      <c r="Q56" s="55">
        <f t="shared" si="5"/>
        <v>467</v>
      </c>
      <c r="R56" s="55">
        <f t="shared" si="5"/>
        <v>467</v>
      </c>
      <c r="S56" s="55">
        <f t="shared" si="5"/>
        <v>467</v>
      </c>
      <c r="T56" s="55">
        <f t="shared" si="5"/>
        <v>467</v>
      </c>
      <c r="U56" s="55">
        <f t="shared" si="5"/>
        <v>467</v>
      </c>
      <c r="V56" s="55">
        <f t="shared" si="5"/>
        <v>467</v>
      </c>
      <c r="W56" s="55">
        <f t="shared" si="5"/>
        <v>467</v>
      </c>
      <c r="X56" s="55">
        <f t="shared" si="5"/>
        <v>467</v>
      </c>
      <c r="Y56" s="55">
        <f t="shared" si="5"/>
        <v>467</v>
      </c>
      <c r="Z56" s="55">
        <f t="shared" si="5"/>
        <v>498</v>
      </c>
      <c r="AA56" s="55">
        <f t="shared" si="5"/>
        <v>628</v>
      </c>
    </row>
    <row r="58" spans="1:28" x14ac:dyDescent="0.2">
      <c r="D58" s="55">
        <f t="shared" ref="D58:AA58" si="6">D56-D62</f>
        <v>663</v>
      </c>
      <c r="E58" s="55">
        <f t="shared" si="6"/>
        <v>628</v>
      </c>
      <c r="F58" s="55">
        <f t="shared" si="6"/>
        <v>628</v>
      </c>
      <c r="G58" s="55">
        <f t="shared" si="6"/>
        <v>628</v>
      </c>
      <c r="H58" s="55">
        <f t="shared" si="6"/>
        <v>628</v>
      </c>
      <c r="I58" s="55">
        <f t="shared" si="6"/>
        <v>628</v>
      </c>
      <c r="J58" s="55">
        <f t="shared" si="6"/>
        <v>628</v>
      </c>
      <c r="K58" s="55">
        <f t="shared" si="6"/>
        <v>628</v>
      </c>
      <c r="L58" s="55">
        <f t="shared" si="6"/>
        <v>628</v>
      </c>
      <c r="M58" s="55">
        <f t="shared" si="6"/>
        <v>628</v>
      </c>
      <c r="N58" s="55">
        <f t="shared" si="6"/>
        <v>498</v>
      </c>
      <c r="O58" s="55">
        <f t="shared" si="6"/>
        <v>467</v>
      </c>
      <c r="P58" s="55">
        <f t="shared" si="6"/>
        <v>467</v>
      </c>
      <c r="Q58" s="55">
        <f t="shared" si="6"/>
        <v>467</v>
      </c>
      <c r="R58" s="55">
        <f t="shared" si="6"/>
        <v>467</v>
      </c>
      <c r="S58" s="55">
        <f t="shared" si="6"/>
        <v>467</v>
      </c>
      <c r="T58" s="55">
        <f t="shared" si="6"/>
        <v>467</v>
      </c>
      <c r="U58" s="55">
        <f t="shared" si="6"/>
        <v>467</v>
      </c>
      <c r="V58" s="55">
        <f t="shared" si="6"/>
        <v>467</v>
      </c>
      <c r="W58" s="55">
        <f t="shared" si="6"/>
        <v>467</v>
      </c>
      <c r="X58" s="55">
        <f t="shared" si="6"/>
        <v>467</v>
      </c>
      <c r="Y58" s="55">
        <f t="shared" si="6"/>
        <v>467</v>
      </c>
      <c r="Z58" s="55">
        <f t="shared" si="6"/>
        <v>498</v>
      </c>
      <c r="AA58" s="55">
        <f t="shared" si="6"/>
        <v>628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271</v>
      </c>
      <c r="L59" s="55">
        <f t="shared" si="7"/>
        <v>246</v>
      </c>
      <c r="M59" s="55">
        <f t="shared" si="7"/>
        <v>246</v>
      </c>
      <c r="N59" s="55">
        <f t="shared" si="7"/>
        <v>246</v>
      </c>
      <c r="O59" s="55">
        <f t="shared" si="7"/>
        <v>246</v>
      </c>
      <c r="P59" s="55">
        <f t="shared" si="7"/>
        <v>246</v>
      </c>
      <c r="Q59" s="55">
        <f t="shared" si="7"/>
        <v>246</v>
      </c>
      <c r="R59" s="55">
        <f t="shared" si="7"/>
        <v>246</v>
      </c>
      <c r="S59" s="55">
        <f t="shared" si="7"/>
        <v>246</v>
      </c>
      <c r="T59" s="55">
        <f t="shared" si="7"/>
        <v>246</v>
      </c>
      <c r="U59" s="55">
        <f t="shared" si="7"/>
        <v>246</v>
      </c>
      <c r="V59" s="55">
        <f t="shared" si="7"/>
        <v>246</v>
      </c>
      <c r="W59" s="55">
        <f t="shared" si="7"/>
        <v>246</v>
      </c>
      <c r="X59" s="55">
        <f t="shared" si="7"/>
        <v>246</v>
      </c>
      <c r="Y59" s="55">
        <f t="shared" si="7"/>
        <v>246</v>
      </c>
      <c r="Z59" s="55">
        <f t="shared" si="7"/>
        <v>253</v>
      </c>
      <c r="AA59" s="55">
        <f t="shared" si="7"/>
        <v>253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119</v>
      </c>
      <c r="E70" s="64">
        <f t="shared" ref="E70:AB70" si="10">$C19-E19</f>
        <v>119</v>
      </c>
      <c r="F70" s="64">
        <f t="shared" si="10"/>
        <v>119</v>
      </c>
      <c r="G70" s="64">
        <f t="shared" si="10"/>
        <v>119</v>
      </c>
      <c r="H70" s="64">
        <f t="shared" si="10"/>
        <v>119</v>
      </c>
      <c r="I70" s="64">
        <f t="shared" si="10"/>
        <v>119</v>
      </c>
      <c r="J70" s="64">
        <f t="shared" si="10"/>
        <v>119</v>
      </c>
      <c r="K70" s="64">
        <f t="shared" si="10"/>
        <v>119</v>
      </c>
      <c r="L70" s="64">
        <f t="shared" si="10"/>
        <v>119</v>
      </c>
      <c r="M70" s="64">
        <f t="shared" si="10"/>
        <v>119</v>
      </c>
      <c r="N70" s="64">
        <f t="shared" si="10"/>
        <v>119</v>
      </c>
      <c r="O70" s="64">
        <f t="shared" si="10"/>
        <v>119</v>
      </c>
      <c r="P70" s="64">
        <f t="shared" si="10"/>
        <v>119</v>
      </c>
      <c r="Q70" s="64">
        <f t="shared" si="10"/>
        <v>119</v>
      </c>
      <c r="R70" s="64">
        <f t="shared" si="10"/>
        <v>119</v>
      </c>
      <c r="S70" s="64">
        <f t="shared" si="10"/>
        <v>119</v>
      </c>
      <c r="T70" s="64">
        <f t="shared" si="10"/>
        <v>119</v>
      </c>
      <c r="U70" s="64">
        <f t="shared" si="10"/>
        <v>119</v>
      </c>
      <c r="V70" s="64">
        <f t="shared" si="10"/>
        <v>119</v>
      </c>
      <c r="W70" s="64">
        <f t="shared" si="10"/>
        <v>119</v>
      </c>
      <c r="X70" s="64">
        <f t="shared" si="10"/>
        <v>119</v>
      </c>
      <c r="Y70" s="64">
        <f t="shared" si="10"/>
        <v>119</v>
      </c>
      <c r="Z70" s="64">
        <f t="shared" si="10"/>
        <v>119</v>
      </c>
      <c r="AA70" s="64">
        <f t="shared" si="10"/>
        <v>119</v>
      </c>
      <c r="AB70" s="64">
        <f t="shared" si="10"/>
        <v>119</v>
      </c>
      <c r="AC70" s="65">
        <f t="shared" si="8"/>
        <v>2856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271</v>
      </c>
      <c r="L71" s="63">
        <f t="shared" si="11"/>
        <v>246</v>
      </c>
      <c r="M71" s="63">
        <f t="shared" si="11"/>
        <v>246</v>
      </c>
      <c r="N71" s="63">
        <f t="shared" si="11"/>
        <v>246</v>
      </c>
      <c r="O71" s="63">
        <f t="shared" si="11"/>
        <v>246</v>
      </c>
      <c r="P71" s="63">
        <f t="shared" si="11"/>
        <v>246</v>
      </c>
      <c r="Q71" s="63">
        <f t="shared" si="11"/>
        <v>246</v>
      </c>
      <c r="R71" s="63">
        <f t="shared" si="11"/>
        <v>246</v>
      </c>
      <c r="S71" s="63">
        <f t="shared" si="11"/>
        <v>246</v>
      </c>
      <c r="T71" s="63">
        <f t="shared" si="11"/>
        <v>246</v>
      </c>
      <c r="U71" s="63">
        <f t="shared" si="11"/>
        <v>246</v>
      </c>
      <c r="V71" s="63">
        <f t="shared" si="11"/>
        <v>246</v>
      </c>
      <c r="W71" s="63">
        <f t="shared" si="11"/>
        <v>246</v>
      </c>
      <c r="X71" s="63">
        <f t="shared" si="11"/>
        <v>246</v>
      </c>
      <c r="Y71" s="63">
        <f t="shared" si="11"/>
        <v>246</v>
      </c>
      <c r="Z71" s="63">
        <f t="shared" si="11"/>
        <v>253</v>
      </c>
      <c r="AA71" s="63">
        <f t="shared" si="11"/>
        <v>253</v>
      </c>
      <c r="AB71" s="63">
        <f>IF((($C20-AB20)+SUM(AB70:AB70,AB72:AB73)+10)&gt;(888-65),(888-65)-SUM(AB70:AB70,AB72:AB73)-10,($C20-AB20))</f>
        <v>0</v>
      </c>
      <c r="AC71" s="65">
        <f t="shared" si="8"/>
        <v>6167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160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160</v>
      </c>
      <c r="AA74" s="72">
        <f t="shared" si="12"/>
        <v>30</v>
      </c>
      <c r="AB74" s="72">
        <f>$C23-AB23</f>
        <v>30</v>
      </c>
      <c r="AC74" s="65">
        <f t="shared" si="8"/>
        <v>2751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160</v>
      </c>
      <c r="E76" s="74">
        <f t="shared" si="13"/>
        <v>160</v>
      </c>
      <c r="F76" s="74">
        <f t="shared" si="13"/>
        <v>160</v>
      </c>
      <c r="G76" s="74">
        <f t="shared" si="13"/>
        <v>160</v>
      </c>
      <c r="H76" s="74">
        <f t="shared" si="13"/>
        <v>160</v>
      </c>
      <c r="I76" s="74">
        <f t="shared" si="13"/>
        <v>160</v>
      </c>
      <c r="J76" s="74">
        <f t="shared" si="13"/>
        <v>167</v>
      </c>
      <c r="K76" s="74">
        <f t="shared" si="13"/>
        <v>192</v>
      </c>
      <c r="L76" s="74">
        <f t="shared" si="13"/>
        <v>217</v>
      </c>
      <c r="M76" s="74">
        <f t="shared" si="13"/>
        <v>217</v>
      </c>
      <c r="N76" s="74">
        <f t="shared" si="13"/>
        <v>217</v>
      </c>
      <c r="O76" s="74">
        <f t="shared" si="13"/>
        <v>217</v>
      </c>
      <c r="P76" s="74">
        <f t="shared" si="13"/>
        <v>217</v>
      </c>
      <c r="Q76" s="74">
        <f t="shared" si="13"/>
        <v>217</v>
      </c>
      <c r="R76" s="74">
        <f t="shared" si="13"/>
        <v>217</v>
      </c>
      <c r="S76" s="74">
        <f t="shared" si="13"/>
        <v>217</v>
      </c>
      <c r="T76" s="74">
        <f t="shared" si="13"/>
        <v>217</v>
      </c>
      <c r="U76" s="74">
        <f t="shared" si="13"/>
        <v>217</v>
      </c>
      <c r="V76" s="74">
        <f t="shared" si="13"/>
        <v>217</v>
      </c>
      <c r="W76" s="74">
        <f t="shared" si="13"/>
        <v>217</v>
      </c>
      <c r="X76" s="74">
        <f t="shared" si="13"/>
        <v>217</v>
      </c>
      <c r="Y76" s="74">
        <f t="shared" si="13"/>
        <v>217</v>
      </c>
      <c r="Z76" s="74">
        <f t="shared" si="13"/>
        <v>210</v>
      </c>
      <c r="AA76" s="74">
        <f t="shared" si="13"/>
        <v>210</v>
      </c>
      <c r="AB76" s="74">
        <f>IF(($C25-AB25)&gt;315,315,($C25-AB25))</f>
        <v>210</v>
      </c>
      <c r="AC76" s="65">
        <f t="shared" si="8"/>
        <v>4777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">
      <c r="A1" s="107"/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42293.413502662035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42296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1331</v>
      </c>
      <c r="R14" s="22" t="s">
        <v>14</v>
      </c>
      <c r="S14" s="19"/>
      <c r="T14" s="20"/>
      <c r="U14" s="23">
        <v>1995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222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191</v>
      </c>
      <c r="E19" s="35">
        <v>191</v>
      </c>
      <c r="F19" s="35">
        <v>191</v>
      </c>
      <c r="G19" s="35">
        <v>191</v>
      </c>
      <c r="H19" s="35">
        <v>191</v>
      </c>
      <c r="I19" s="35">
        <v>191</v>
      </c>
      <c r="J19" s="35">
        <v>191</v>
      </c>
      <c r="K19" s="35">
        <v>191</v>
      </c>
      <c r="L19" s="35">
        <v>191</v>
      </c>
      <c r="M19" s="35">
        <v>191</v>
      </c>
      <c r="N19" s="35">
        <v>191</v>
      </c>
      <c r="O19" s="35">
        <v>191</v>
      </c>
      <c r="P19" s="35">
        <v>191</v>
      </c>
      <c r="Q19" s="35">
        <v>191</v>
      </c>
      <c r="R19" s="35">
        <v>191</v>
      </c>
      <c r="S19" s="35">
        <v>191</v>
      </c>
      <c r="T19" s="35">
        <v>191</v>
      </c>
      <c r="U19" s="35">
        <v>191</v>
      </c>
      <c r="V19" s="35">
        <v>191</v>
      </c>
      <c r="W19" s="35">
        <v>191</v>
      </c>
      <c r="X19" s="35">
        <v>191</v>
      </c>
      <c r="Y19" s="35">
        <v>191</v>
      </c>
      <c r="Z19" s="35">
        <v>191</v>
      </c>
      <c r="AA19" s="35">
        <v>191</v>
      </c>
      <c r="AB19" s="35">
        <f t="shared" si="0"/>
        <v>191</v>
      </c>
      <c r="AC19" s="36">
        <f t="shared" ref="AC19:AC43" si="2">SUM(D19:AA19)</f>
        <v>4584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25</v>
      </c>
      <c r="I20" s="35">
        <v>25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25</v>
      </c>
      <c r="AA20" s="35">
        <v>25</v>
      </c>
      <c r="AB20" s="35">
        <v>278</v>
      </c>
      <c r="AC20" s="36">
        <f t="shared" si="2"/>
        <v>100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31</v>
      </c>
      <c r="K23" s="35">
        <v>31</v>
      </c>
      <c r="L23" s="35">
        <v>31</v>
      </c>
      <c r="M23" s="35">
        <v>31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1412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157</v>
      </c>
      <c r="E25" s="35">
        <v>182</v>
      </c>
      <c r="F25" s="35">
        <v>182</v>
      </c>
      <c r="G25" s="35">
        <v>182</v>
      </c>
      <c r="H25" s="35">
        <v>132</v>
      </c>
      <c r="I25" s="35">
        <v>132</v>
      </c>
      <c r="J25" s="35">
        <v>178</v>
      </c>
      <c r="K25" s="35">
        <v>178</v>
      </c>
      <c r="L25" s="35">
        <v>178</v>
      </c>
      <c r="M25" s="35">
        <v>178</v>
      </c>
      <c r="N25" s="35">
        <v>178</v>
      </c>
      <c r="O25" s="35">
        <v>178</v>
      </c>
      <c r="P25" s="35">
        <v>178</v>
      </c>
      <c r="Q25" s="35">
        <v>178</v>
      </c>
      <c r="R25" s="35">
        <v>178</v>
      </c>
      <c r="S25" s="35">
        <v>178</v>
      </c>
      <c r="T25" s="35">
        <v>178</v>
      </c>
      <c r="U25" s="35">
        <v>178</v>
      </c>
      <c r="V25" s="35">
        <v>178</v>
      </c>
      <c r="W25" s="35">
        <v>178</v>
      </c>
      <c r="X25" s="35">
        <v>178</v>
      </c>
      <c r="Y25" s="35">
        <v>178</v>
      </c>
      <c r="Z25" s="35">
        <v>132</v>
      </c>
      <c r="AA25" s="35">
        <v>132</v>
      </c>
      <c r="AB25" s="35">
        <f t="shared" si="0"/>
        <v>132</v>
      </c>
      <c r="AC25" s="36">
        <f>SUM(D25:AA25)</f>
        <v>4079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 t="shared" si="2"/>
        <v>6192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 t="shared" si="2"/>
        <v>3408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1586</v>
      </c>
      <c r="E43" s="51">
        <f t="shared" si="3"/>
        <v>1611</v>
      </c>
      <c r="F43" s="51">
        <f t="shared" si="3"/>
        <v>1611</v>
      </c>
      <c r="G43" s="51">
        <f t="shared" si="3"/>
        <v>1611</v>
      </c>
      <c r="H43" s="51">
        <f t="shared" si="3"/>
        <v>1586</v>
      </c>
      <c r="I43" s="51">
        <f t="shared" si="3"/>
        <v>1586</v>
      </c>
      <c r="J43" s="51">
        <f t="shared" si="3"/>
        <v>1477</v>
      </c>
      <c r="K43" s="51">
        <f t="shared" si="3"/>
        <v>1477</v>
      </c>
      <c r="L43" s="51">
        <f t="shared" si="3"/>
        <v>1477</v>
      </c>
      <c r="M43" s="51">
        <f t="shared" si="3"/>
        <v>1477</v>
      </c>
      <c r="N43" s="51">
        <f t="shared" si="3"/>
        <v>1446</v>
      </c>
      <c r="O43" s="51">
        <f t="shared" si="3"/>
        <v>1446</v>
      </c>
      <c r="P43" s="51">
        <f t="shared" si="3"/>
        <v>1446</v>
      </c>
      <c r="Q43" s="51">
        <f t="shared" si="3"/>
        <v>1446</v>
      </c>
      <c r="R43" s="51">
        <f t="shared" si="3"/>
        <v>1446</v>
      </c>
      <c r="S43" s="51">
        <f t="shared" si="3"/>
        <v>1446</v>
      </c>
      <c r="T43" s="51">
        <f t="shared" si="3"/>
        <v>1446</v>
      </c>
      <c r="U43" s="51">
        <f t="shared" si="3"/>
        <v>1446</v>
      </c>
      <c r="V43" s="51">
        <f t="shared" si="3"/>
        <v>1446</v>
      </c>
      <c r="W43" s="51">
        <f t="shared" si="3"/>
        <v>1446</v>
      </c>
      <c r="X43" s="51">
        <f t="shared" si="3"/>
        <v>1446</v>
      </c>
      <c r="Y43" s="51">
        <f t="shared" si="3"/>
        <v>1446</v>
      </c>
      <c r="Z43" s="51">
        <f t="shared" si="3"/>
        <v>1586</v>
      </c>
      <c r="AA43" s="51">
        <f t="shared" si="3"/>
        <v>1586</v>
      </c>
      <c r="AB43" s="51">
        <f>SUM(AB18:AB41)</f>
        <v>1839</v>
      </c>
      <c r="AC43" s="36">
        <f t="shared" si="2"/>
        <v>36023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648</v>
      </c>
      <c r="E56" s="55">
        <f t="shared" ref="E56:AA56" si="5">E55-E70-E74</f>
        <v>613</v>
      </c>
      <c r="F56" s="55">
        <f t="shared" si="5"/>
        <v>613</v>
      </c>
      <c r="G56" s="55">
        <f t="shared" si="5"/>
        <v>613</v>
      </c>
      <c r="H56" s="55">
        <f t="shared" si="5"/>
        <v>613</v>
      </c>
      <c r="I56" s="55">
        <f t="shared" si="5"/>
        <v>613</v>
      </c>
      <c r="J56" s="55">
        <f t="shared" si="5"/>
        <v>483</v>
      </c>
      <c r="K56" s="55">
        <f t="shared" si="5"/>
        <v>483</v>
      </c>
      <c r="L56" s="55">
        <f t="shared" si="5"/>
        <v>483</v>
      </c>
      <c r="M56" s="55">
        <f t="shared" si="5"/>
        <v>483</v>
      </c>
      <c r="N56" s="55">
        <f t="shared" si="5"/>
        <v>452</v>
      </c>
      <c r="O56" s="55">
        <f t="shared" si="5"/>
        <v>452</v>
      </c>
      <c r="P56" s="55">
        <f t="shared" si="5"/>
        <v>452</v>
      </c>
      <c r="Q56" s="55">
        <f t="shared" si="5"/>
        <v>452</v>
      </c>
      <c r="R56" s="55">
        <f t="shared" si="5"/>
        <v>452</v>
      </c>
      <c r="S56" s="55">
        <f t="shared" si="5"/>
        <v>452</v>
      </c>
      <c r="T56" s="55">
        <f t="shared" si="5"/>
        <v>452</v>
      </c>
      <c r="U56" s="55">
        <f t="shared" si="5"/>
        <v>452</v>
      </c>
      <c r="V56" s="55">
        <f t="shared" si="5"/>
        <v>452</v>
      </c>
      <c r="W56" s="55">
        <f t="shared" si="5"/>
        <v>452</v>
      </c>
      <c r="X56" s="55">
        <f t="shared" si="5"/>
        <v>452</v>
      </c>
      <c r="Y56" s="55">
        <f t="shared" si="5"/>
        <v>452</v>
      </c>
      <c r="Z56" s="55">
        <f t="shared" si="5"/>
        <v>613</v>
      </c>
      <c r="AA56" s="55">
        <f t="shared" si="5"/>
        <v>613</v>
      </c>
    </row>
    <row r="58" spans="1:28" x14ac:dyDescent="0.2">
      <c r="D58" s="55">
        <f t="shared" ref="D58:AA58" si="6">D56-D62</f>
        <v>648</v>
      </c>
      <c r="E58" s="55">
        <f t="shared" si="6"/>
        <v>613</v>
      </c>
      <c r="F58" s="55">
        <f t="shared" si="6"/>
        <v>613</v>
      </c>
      <c r="G58" s="55">
        <f t="shared" si="6"/>
        <v>613</v>
      </c>
      <c r="H58" s="55">
        <f t="shared" si="6"/>
        <v>613</v>
      </c>
      <c r="I58" s="55">
        <f t="shared" si="6"/>
        <v>613</v>
      </c>
      <c r="J58" s="55">
        <f t="shared" si="6"/>
        <v>483</v>
      </c>
      <c r="K58" s="55">
        <f t="shared" si="6"/>
        <v>483</v>
      </c>
      <c r="L58" s="55">
        <f t="shared" si="6"/>
        <v>483</v>
      </c>
      <c r="M58" s="55">
        <f t="shared" si="6"/>
        <v>483</v>
      </c>
      <c r="N58" s="55">
        <f t="shared" si="6"/>
        <v>452</v>
      </c>
      <c r="O58" s="55">
        <f t="shared" si="6"/>
        <v>452</v>
      </c>
      <c r="P58" s="55">
        <f t="shared" si="6"/>
        <v>452</v>
      </c>
      <c r="Q58" s="55">
        <f t="shared" si="6"/>
        <v>452</v>
      </c>
      <c r="R58" s="55">
        <f t="shared" si="6"/>
        <v>452</v>
      </c>
      <c r="S58" s="55">
        <f t="shared" si="6"/>
        <v>452</v>
      </c>
      <c r="T58" s="55">
        <f t="shared" si="6"/>
        <v>452</v>
      </c>
      <c r="U58" s="55">
        <f t="shared" si="6"/>
        <v>452</v>
      </c>
      <c r="V58" s="55">
        <f t="shared" si="6"/>
        <v>452</v>
      </c>
      <c r="W58" s="55">
        <f t="shared" si="6"/>
        <v>452</v>
      </c>
      <c r="X58" s="55">
        <f t="shared" si="6"/>
        <v>452</v>
      </c>
      <c r="Y58" s="55">
        <f t="shared" si="6"/>
        <v>452</v>
      </c>
      <c r="Z58" s="55">
        <f t="shared" si="6"/>
        <v>613</v>
      </c>
      <c r="AA58" s="55">
        <f t="shared" si="6"/>
        <v>613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253</v>
      </c>
      <c r="I59" s="55">
        <f t="shared" si="7"/>
        <v>253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253</v>
      </c>
      <c r="AA59" s="55">
        <f t="shared" si="7"/>
        <v>253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134</v>
      </c>
      <c r="E70" s="64">
        <f t="shared" ref="E70:AB70" si="10">$C19-E19</f>
        <v>134</v>
      </c>
      <c r="F70" s="64">
        <f t="shared" si="10"/>
        <v>134</v>
      </c>
      <c r="G70" s="64">
        <f t="shared" si="10"/>
        <v>134</v>
      </c>
      <c r="H70" s="64">
        <f t="shared" si="10"/>
        <v>134</v>
      </c>
      <c r="I70" s="64">
        <f t="shared" si="10"/>
        <v>134</v>
      </c>
      <c r="J70" s="64">
        <f t="shared" si="10"/>
        <v>134</v>
      </c>
      <c r="K70" s="64">
        <f t="shared" si="10"/>
        <v>134</v>
      </c>
      <c r="L70" s="64">
        <f t="shared" si="10"/>
        <v>134</v>
      </c>
      <c r="M70" s="64">
        <f t="shared" si="10"/>
        <v>134</v>
      </c>
      <c r="N70" s="64">
        <f t="shared" si="10"/>
        <v>134</v>
      </c>
      <c r="O70" s="64">
        <f t="shared" si="10"/>
        <v>134</v>
      </c>
      <c r="P70" s="64">
        <f t="shared" si="10"/>
        <v>134</v>
      </c>
      <c r="Q70" s="64">
        <f t="shared" si="10"/>
        <v>134</v>
      </c>
      <c r="R70" s="64">
        <f t="shared" si="10"/>
        <v>134</v>
      </c>
      <c r="S70" s="64">
        <f t="shared" si="10"/>
        <v>134</v>
      </c>
      <c r="T70" s="64">
        <f t="shared" si="10"/>
        <v>134</v>
      </c>
      <c r="U70" s="64">
        <f t="shared" si="10"/>
        <v>134</v>
      </c>
      <c r="V70" s="64">
        <f t="shared" si="10"/>
        <v>134</v>
      </c>
      <c r="W70" s="64">
        <f t="shared" si="10"/>
        <v>134</v>
      </c>
      <c r="X70" s="64">
        <f t="shared" si="10"/>
        <v>134</v>
      </c>
      <c r="Y70" s="64">
        <f t="shared" si="10"/>
        <v>134</v>
      </c>
      <c r="Z70" s="64">
        <f t="shared" si="10"/>
        <v>134</v>
      </c>
      <c r="AA70" s="64">
        <f t="shared" si="10"/>
        <v>134</v>
      </c>
      <c r="AB70" s="64">
        <f t="shared" si="10"/>
        <v>134</v>
      </c>
      <c r="AC70" s="65">
        <f t="shared" si="8"/>
        <v>3216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253</v>
      </c>
      <c r="I71" s="63">
        <f t="shared" si="11"/>
        <v>253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253</v>
      </c>
      <c r="AA71" s="63">
        <f t="shared" si="11"/>
        <v>253</v>
      </c>
      <c r="AB71" s="63">
        <f>IF((($C20-AB20)+SUM(AB70:AB70,AB72:AB73)+10)&gt;(888-65),(888-65)-SUM(AB70:AB70,AB72:AB73)-10,($C20-AB20))</f>
        <v>0</v>
      </c>
      <c r="AC71" s="65">
        <f t="shared" si="8"/>
        <v>6572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160</v>
      </c>
      <c r="K74" s="72">
        <f t="shared" si="12"/>
        <v>160</v>
      </c>
      <c r="L74" s="72">
        <f t="shared" si="12"/>
        <v>160</v>
      </c>
      <c r="M74" s="72">
        <f t="shared" si="12"/>
        <v>160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3172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185</v>
      </c>
      <c r="E76" s="74">
        <f t="shared" si="13"/>
        <v>160</v>
      </c>
      <c r="F76" s="74">
        <f t="shared" si="13"/>
        <v>160</v>
      </c>
      <c r="G76" s="74">
        <f t="shared" si="13"/>
        <v>160</v>
      </c>
      <c r="H76" s="74">
        <f t="shared" si="13"/>
        <v>210</v>
      </c>
      <c r="I76" s="74">
        <f t="shared" si="13"/>
        <v>210</v>
      </c>
      <c r="J76" s="74">
        <f t="shared" si="13"/>
        <v>164</v>
      </c>
      <c r="K76" s="74">
        <f t="shared" si="13"/>
        <v>164</v>
      </c>
      <c r="L76" s="74">
        <f t="shared" si="13"/>
        <v>164</v>
      </c>
      <c r="M76" s="74">
        <f t="shared" si="13"/>
        <v>164</v>
      </c>
      <c r="N76" s="74">
        <f t="shared" si="13"/>
        <v>164</v>
      </c>
      <c r="O76" s="74">
        <f t="shared" si="13"/>
        <v>164</v>
      </c>
      <c r="P76" s="74">
        <f t="shared" si="13"/>
        <v>164</v>
      </c>
      <c r="Q76" s="74">
        <f t="shared" si="13"/>
        <v>164</v>
      </c>
      <c r="R76" s="74">
        <f t="shared" si="13"/>
        <v>164</v>
      </c>
      <c r="S76" s="74">
        <f t="shared" si="13"/>
        <v>164</v>
      </c>
      <c r="T76" s="74">
        <f t="shared" si="13"/>
        <v>164</v>
      </c>
      <c r="U76" s="74">
        <f t="shared" si="13"/>
        <v>164</v>
      </c>
      <c r="V76" s="74">
        <f t="shared" si="13"/>
        <v>164</v>
      </c>
      <c r="W76" s="74">
        <f t="shared" si="13"/>
        <v>164</v>
      </c>
      <c r="X76" s="74">
        <f t="shared" si="13"/>
        <v>164</v>
      </c>
      <c r="Y76" s="74">
        <f t="shared" si="13"/>
        <v>164</v>
      </c>
      <c r="Z76" s="74">
        <f t="shared" si="13"/>
        <v>210</v>
      </c>
      <c r="AA76" s="74">
        <f t="shared" si="13"/>
        <v>210</v>
      </c>
      <c r="AB76" s="74">
        <f>IF(($C25-AB25)&gt;315,315,($C25-AB25))</f>
        <v>210</v>
      </c>
      <c r="AC76" s="65">
        <f t="shared" si="8"/>
        <v>4129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1018</vt:lpstr>
      <vt:lpstr>Daily Un-DNR 1019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2015-10-16T15:38:59Z</dcterms:created>
  <dcterms:modified xsi:type="dcterms:W3CDTF">2015-10-16T16:55:51Z</dcterms:modified>
</cp:coreProperties>
</file>