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10 October 2015\"/>
    </mc:Choice>
  </mc:AlternateContent>
  <bookViews>
    <workbookView xWindow="0" yWindow="0" windowWidth="25200" windowHeight="1257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B0FD78BC_81FF_488D_B5B2_7900EA20F09B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7" i="1" l="1"/>
  <c r="U77" i="1"/>
  <c r="Q77" i="1"/>
  <c r="M77" i="1"/>
  <c r="I77" i="1"/>
  <c r="E77" i="1"/>
  <c r="AA75" i="1"/>
  <c r="W75" i="1"/>
  <c r="O75" i="1"/>
  <c r="G75" i="1"/>
  <c r="Z74" i="1"/>
  <c r="R74" i="1"/>
  <c r="J74" i="1"/>
  <c r="U73" i="1"/>
  <c r="M73" i="1"/>
  <c r="E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1" i="1"/>
  <c r="A72" i="1" s="1"/>
  <c r="A73" i="1" s="1"/>
  <c r="A74" i="1" s="1"/>
  <c r="A75" i="1" s="1"/>
  <c r="A76" i="1" s="1"/>
  <c r="A77" i="1" s="1"/>
  <c r="A78" i="1" s="1"/>
  <c r="A70" i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33" i="1"/>
  <c r="AC32" i="1"/>
  <c r="A32" i="1"/>
  <c r="AC31" i="1"/>
  <c r="AC30" i="1"/>
  <c r="AB29" i="1"/>
  <c r="AC28" i="1"/>
  <c r="AB28" i="1"/>
  <c r="AB26" i="1"/>
  <c r="AB77" i="1" s="1"/>
  <c r="AA77" i="1"/>
  <c r="Z77" i="1"/>
  <c r="X77" i="1"/>
  <c r="W77" i="1"/>
  <c r="V77" i="1"/>
  <c r="T77" i="1"/>
  <c r="S77" i="1"/>
  <c r="R77" i="1"/>
  <c r="P77" i="1"/>
  <c r="O77" i="1"/>
  <c r="N77" i="1"/>
  <c r="L77" i="1"/>
  <c r="K77" i="1"/>
  <c r="J77" i="1"/>
  <c r="H77" i="1"/>
  <c r="G77" i="1"/>
  <c r="F77" i="1"/>
  <c r="AB24" i="1"/>
  <c r="AB75" i="1" s="1"/>
  <c r="Z75" i="1"/>
  <c r="Y75" i="1"/>
  <c r="X75" i="1"/>
  <c r="V75" i="1"/>
  <c r="U75" i="1"/>
  <c r="T75" i="1"/>
  <c r="S75" i="1"/>
  <c r="R75" i="1"/>
  <c r="Q75" i="1"/>
  <c r="P75" i="1"/>
  <c r="N75" i="1"/>
  <c r="M75" i="1"/>
  <c r="L75" i="1"/>
  <c r="K75" i="1"/>
  <c r="J75" i="1"/>
  <c r="I75" i="1"/>
  <c r="H75" i="1"/>
  <c r="F75" i="1"/>
  <c r="E75" i="1"/>
  <c r="AA74" i="1"/>
  <c r="Y74" i="1"/>
  <c r="X74" i="1"/>
  <c r="W74" i="1"/>
  <c r="V74" i="1"/>
  <c r="U74" i="1"/>
  <c r="T74" i="1"/>
  <c r="S74" i="1"/>
  <c r="Q74" i="1"/>
  <c r="P74" i="1"/>
  <c r="O74" i="1"/>
  <c r="N74" i="1"/>
  <c r="M74" i="1"/>
  <c r="L74" i="1"/>
  <c r="K74" i="1"/>
  <c r="I74" i="1"/>
  <c r="H74" i="1"/>
  <c r="G74" i="1"/>
  <c r="F74" i="1"/>
  <c r="E74" i="1"/>
  <c r="D74" i="1"/>
  <c r="AB22" i="1"/>
  <c r="AB73" i="1" s="1"/>
  <c r="AA73" i="1"/>
  <c r="Z73" i="1"/>
  <c r="Y73" i="1"/>
  <c r="X73" i="1"/>
  <c r="W73" i="1"/>
  <c r="V73" i="1"/>
  <c r="T73" i="1"/>
  <c r="S73" i="1"/>
  <c r="R73" i="1"/>
  <c r="Q73" i="1"/>
  <c r="P73" i="1"/>
  <c r="O73" i="1"/>
  <c r="N73" i="1"/>
  <c r="L73" i="1"/>
  <c r="K73" i="1"/>
  <c r="J73" i="1"/>
  <c r="I73" i="1"/>
  <c r="H73" i="1"/>
  <c r="G73" i="1"/>
  <c r="F73" i="1"/>
  <c r="AC21" i="1"/>
  <c r="AB21" i="1"/>
  <c r="AB72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19" i="1"/>
  <c r="A20" i="1" s="1"/>
  <c r="C12" i="1"/>
  <c r="D73" i="1" l="1"/>
  <c r="AC73" i="1" s="1"/>
  <c r="AC22" i="1"/>
  <c r="D75" i="1"/>
  <c r="AC75" i="1" s="1"/>
  <c r="AC24" i="1"/>
  <c r="AB23" i="1"/>
  <c r="AB74" i="1" s="1"/>
  <c r="AC23" i="1"/>
  <c r="D77" i="1"/>
  <c r="AC77" i="1" s="1"/>
  <c r="AC26" i="1"/>
  <c r="AC74" i="1"/>
  <c r="AC29" i="1"/>
  <c r="AB18" i="1" l="1"/>
  <c r="AC18" i="1"/>
  <c r="P78" i="1" l="1"/>
  <c r="P76" i="1"/>
  <c r="W78" i="1"/>
  <c r="W76" i="1"/>
  <c r="J76" i="1"/>
  <c r="J78" i="1"/>
  <c r="S78" i="1"/>
  <c r="S76" i="1"/>
  <c r="X78" i="1"/>
  <c r="X76" i="1"/>
  <c r="F76" i="1"/>
  <c r="F78" i="1"/>
  <c r="R76" i="1"/>
  <c r="R78" i="1"/>
  <c r="N76" i="1"/>
  <c r="N78" i="1"/>
  <c r="Y78" i="1"/>
  <c r="Y76" i="1"/>
  <c r="O78" i="1"/>
  <c r="O76" i="1"/>
  <c r="U76" i="1"/>
  <c r="U78" i="1"/>
  <c r="Z76" i="1"/>
  <c r="Z78" i="1"/>
  <c r="K78" i="1"/>
  <c r="K76" i="1"/>
  <c r="G78" i="1"/>
  <c r="G76" i="1"/>
  <c r="Q76" i="1"/>
  <c r="Q78" i="1"/>
  <c r="M76" i="1"/>
  <c r="M78" i="1"/>
  <c r="H78" i="1"/>
  <c r="H76" i="1"/>
  <c r="T78" i="1"/>
  <c r="T76" i="1"/>
  <c r="I76" i="1"/>
  <c r="I78" i="1"/>
  <c r="L78" i="1"/>
  <c r="L76" i="1"/>
  <c r="V76" i="1"/>
  <c r="V78" i="1"/>
  <c r="E76" i="1"/>
  <c r="E78" i="1"/>
  <c r="AC25" i="1" l="1"/>
  <c r="D76" i="1"/>
  <c r="AA76" i="1"/>
  <c r="AB25" i="1"/>
  <c r="AB76" i="1" s="1"/>
  <c r="D78" i="1"/>
  <c r="AC27" i="1"/>
  <c r="AA78" i="1"/>
  <c r="AB27" i="1"/>
  <c r="AB78" i="1" s="1"/>
  <c r="H70" i="1" l="1"/>
  <c r="H56" i="1" s="1"/>
  <c r="H58" i="1" s="1"/>
  <c r="H43" i="1"/>
  <c r="AA70" i="1"/>
  <c r="AA56" i="1" s="1"/>
  <c r="AA58" i="1" s="1"/>
  <c r="AB19" i="1"/>
  <c r="AA43" i="1"/>
  <c r="J70" i="1"/>
  <c r="J56" i="1" s="1"/>
  <c r="J58" i="1" s="1"/>
  <c r="J43" i="1"/>
  <c r="V70" i="1"/>
  <c r="V56" i="1" s="1"/>
  <c r="V58" i="1" s="1"/>
  <c r="V43" i="1"/>
  <c r="J71" i="1"/>
  <c r="J59" i="1" s="1"/>
  <c r="V71" i="1"/>
  <c r="V59" i="1" s="1"/>
  <c r="K70" i="1"/>
  <c r="K56" i="1" s="1"/>
  <c r="K58" i="1" s="1"/>
  <c r="K43" i="1"/>
  <c r="Z70" i="1"/>
  <c r="Z56" i="1" s="1"/>
  <c r="Z58" i="1" s="1"/>
  <c r="Z43" i="1"/>
  <c r="H71" i="1"/>
  <c r="H59" i="1" s="1"/>
  <c r="W70" i="1"/>
  <c r="W56" i="1" s="1"/>
  <c r="W58" i="1" s="1"/>
  <c r="W43" i="1"/>
  <c r="D70" i="1"/>
  <c r="D71" i="1" s="1"/>
  <c r="D43" i="1"/>
  <c r="I70" i="1"/>
  <c r="I56" i="1" s="1"/>
  <c r="I58" i="1" s="1"/>
  <c r="I43" i="1"/>
  <c r="AC76" i="1"/>
  <c r="AC20" i="1"/>
  <c r="E70" i="1"/>
  <c r="E56" i="1" s="1"/>
  <c r="E58" i="1" s="1"/>
  <c r="E43" i="1"/>
  <c r="Z71" i="1"/>
  <c r="Z59" i="1" s="1"/>
  <c r="G70" i="1"/>
  <c r="G56" i="1" s="1"/>
  <c r="G58" i="1" s="1"/>
  <c r="G43" i="1"/>
  <c r="Y70" i="1"/>
  <c r="Y56" i="1" s="1"/>
  <c r="Y58" i="1" s="1"/>
  <c r="Y43" i="1"/>
  <c r="X70" i="1"/>
  <c r="X56" i="1" s="1"/>
  <c r="X58" i="1" s="1"/>
  <c r="X43" i="1"/>
  <c r="AC78" i="1"/>
  <c r="K71" i="1" l="1"/>
  <c r="K59" i="1" s="1"/>
  <c r="R70" i="1"/>
  <c r="R43" i="1"/>
  <c r="M70" i="1"/>
  <c r="M43" i="1"/>
  <c r="O70" i="1"/>
  <c r="O43" i="1"/>
  <c r="U70" i="1"/>
  <c r="U43" i="1"/>
  <c r="N70" i="1"/>
  <c r="N43" i="1"/>
  <c r="F70" i="1"/>
  <c r="F43" i="1"/>
  <c r="Y71" i="1"/>
  <c r="Y59" i="1" s="1"/>
  <c r="D56" i="1"/>
  <c r="D58" i="1" s="1"/>
  <c r="AA71" i="1"/>
  <c r="AA59" i="1" s="1"/>
  <c r="L70" i="1"/>
  <c r="L43" i="1"/>
  <c r="D59" i="1"/>
  <c r="W71" i="1"/>
  <c r="W59" i="1" s="1"/>
  <c r="X71" i="1"/>
  <c r="X59" i="1" s="1"/>
  <c r="S70" i="1"/>
  <c r="S43" i="1"/>
  <c r="G71" i="1"/>
  <c r="G59" i="1" s="1"/>
  <c r="AC19" i="1"/>
  <c r="P70" i="1"/>
  <c r="P43" i="1"/>
  <c r="Q70" i="1"/>
  <c r="Q43" i="1"/>
  <c r="T70" i="1"/>
  <c r="T43" i="1"/>
  <c r="I71" i="1"/>
  <c r="I59" i="1" s="1"/>
  <c r="AB70" i="1"/>
  <c r="AB71" i="1" s="1"/>
  <c r="AB43" i="1"/>
  <c r="E71" i="1"/>
  <c r="E59" i="1" s="1"/>
  <c r="AC43" i="1" l="1"/>
  <c r="T56" i="1"/>
  <c r="T58" i="1" s="1"/>
  <c r="T71" i="1"/>
  <c r="T59" i="1" s="1"/>
  <c r="P56" i="1"/>
  <c r="P58" i="1" s="1"/>
  <c r="P71" i="1"/>
  <c r="P59" i="1" s="1"/>
  <c r="S56" i="1"/>
  <c r="S58" i="1" s="1"/>
  <c r="S71" i="1"/>
  <c r="S59" i="1" s="1"/>
  <c r="F56" i="1"/>
  <c r="F58" i="1" s="1"/>
  <c r="F71" i="1"/>
  <c r="F59" i="1" s="1"/>
  <c r="U56" i="1"/>
  <c r="U58" i="1" s="1"/>
  <c r="U71" i="1"/>
  <c r="U59" i="1" s="1"/>
  <c r="M56" i="1"/>
  <c r="M58" i="1" s="1"/>
  <c r="M71" i="1"/>
  <c r="M59" i="1" s="1"/>
  <c r="AC70" i="1"/>
  <c r="R56" i="1"/>
  <c r="R58" i="1" s="1"/>
  <c r="R71" i="1"/>
  <c r="R59" i="1" s="1"/>
  <c r="Q56" i="1"/>
  <c r="Q58" i="1" s="1"/>
  <c r="Q71" i="1"/>
  <c r="Q59" i="1" s="1"/>
  <c r="L56" i="1"/>
  <c r="L58" i="1" s="1"/>
  <c r="L71" i="1"/>
  <c r="L59" i="1" s="1"/>
  <c r="N56" i="1"/>
  <c r="N58" i="1" s="1"/>
  <c r="N71" i="1"/>
  <c r="N59" i="1" s="1"/>
  <c r="O56" i="1"/>
  <c r="O58" i="1" s="1"/>
  <c r="O71" i="1"/>
  <c r="O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<sst xmlns="http://schemas.openxmlformats.org/spreadsheetml/2006/main" count="103" uniqueCount="70">
  <si>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</si>
  <si>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</si>
  <si>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</si>
  <si>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</si>
  <si>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</si>
  <si>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</si>
  <si>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</si>
  <si>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</si>
  <si>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</si>
  <si>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</si>
  <si>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</si>
  <si>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</si>
  <si>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</si>
  <si>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</si>
  <si>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</si>
  <si>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</si>
  <si>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</si>
  <si>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</si>
  <si>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</si>
  <si>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</si>
  <si>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</si>
  <si>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</si>
  <si>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</si>
  <si>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</si>
  <si>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</si>
  <si>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</si>
  <si>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</si>
  <si>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</si>
  <si>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</si>
  <si>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</si>
  <si>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</si>
  <si>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</si>
  <si>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</si>
  <si>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</si>
  <si>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</si>
  <si>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</si>
  <si>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</si>
  <si>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</si>
  <si>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</si>
  <si>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</si>
  <si>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</si>
  <si>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</si>
  <si>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</si>
  <si>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</si>
  <si>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</si>
  <si>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</si>
  <si>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</si>
  <si>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</si>
  <si>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</si>
  <si>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</si>
  <si>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</si>
  <si>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</si>
  <si>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</si>
  <si>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</si>
  <si>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</si>
  <si>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</si>
  <si>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</si>
  <si>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</si>
  <si>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</si>
  <si>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</si>
  <si>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</si>
  <si>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</si>
  <si>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</si>
  <si>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</si>
  <si>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</si>
  <si>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</si>
  <si>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</si>
  <si>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</si>
  <si>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</si>
  <si>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on 10/14/2015 for 10/15/2015. -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</si>
</sst>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14" fontId="2" fillId="2" borderId="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11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ht="15.75" x14ac:dyDescent="0.2">
      <c r="A1" s="106" t="s">
        <v>69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4"/>
    </row>
    <row r="4" spans="1:28" ht="27" customHeight="1" x14ac:dyDescent="0.2">
      <c r="A4" s="5"/>
      <c r="B4" s="6"/>
      <c r="C4" s="81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83" t="s">
        <v>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4" t="s">
        <v>4</v>
      </c>
      <c r="B9" s="85"/>
      <c r="C9" s="86" t="s">
        <v>5</v>
      </c>
      <c r="D9" s="87"/>
      <c r="E9" s="87"/>
      <c r="F9" s="87"/>
      <c r="G9" s="87"/>
      <c r="H9" s="87"/>
      <c r="I9" s="87"/>
      <c r="J9" s="88"/>
      <c r="K9" s="6"/>
      <c r="L9" s="6"/>
      <c r="M9" s="6"/>
      <c r="N9" s="6"/>
      <c r="O9" s="89" t="s">
        <v>6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1"/>
      <c r="AB9" s="7"/>
    </row>
    <row r="10" spans="1:28" ht="25.5" customHeight="1" x14ac:dyDescent="0.2">
      <c r="A10" s="84" t="s">
        <v>7</v>
      </c>
      <c r="B10" s="85"/>
      <c r="C10" s="86" t="s">
        <v>8</v>
      </c>
      <c r="D10" s="87"/>
      <c r="E10" s="87"/>
      <c r="F10" s="87"/>
      <c r="G10" s="87"/>
      <c r="H10" s="87"/>
      <c r="I10" s="87"/>
      <c r="J10" s="88"/>
      <c r="K10" s="6"/>
      <c r="L10" s="6"/>
      <c r="M10" s="6"/>
      <c r="N10" s="6"/>
      <c r="O10" s="92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11"/>
    </row>
    <row r="11" spans="1:28" ht="25.5" customHeight="1" x14ac:dyDescent="0.2">
      <c r="A11" s="84" t="s">
        <v>9</v>
      </c>
      <c r="B11" s="85"/>
      <c r="C11" s="86" t="s">
        <v>10</v>
      </c>
      <c r="D11" s="87"/>
      <c r="E11" s="87"/>
      <c r="F11" s="87"/>
      <c r="G11" s="87"/>
      <c r="H11" s="87"/>
      <c r="I11" s="87"/>
      <c r="J11" s="88"/>
      <c r="K11" s="6"/>
      <c r="L11" s="6"/>
      <c r="M11" s="6"/>
      <c r="N11" s="6"/>
      <c r="O11" s="92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  <c r="AB11" s="11"/>
    </row>
    <row r="12" spans="1:28" ht="25.5" customHeight="1" x14ac:dyDescent="0.2">
      <c r="A12" s="84" t="s">
        <v>11</v>
      </c>
      <c r="B12" s="85"/>
      <c r="C12" s="99">
        <f ca="1">NOW()</f>
        <v>42291.443853240744</v>
      </c>
      <c r="D12" s="87"/>
      <c r="E12" s="87"/>
      <c r="F12" s="87"/>
      <c r="G12" s="87"/>
      <c r="H12" s="87"/>
      <c r="I12" s="87"/>
      <c r="J12" s="88"/>
      <c r="K12" s="6"/>
      <c r="L12" s="6"/>
      <c r="M12" s="6"/>
      <c r="N12" s="6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4" t="s">
        <v>12</v>
      </c>
      <c r="B14" s="85"/>
      <c r="C14" s="99">
        <v>42292</v>
      </c>
      <c r="D14" s="87"/>
      <c r="E14" s="87"/>
      <c r="F14" s="87"/>
      <c r="G14" s="87"/>
      <c r="H14" s="87"/>
      <c r="I14" s="87"/>
      <c r="J14" s="88"/>
      <c r="K14" s="17"/>
      <c r="L14" s="18" t="s">
        <v>13</v>
      </c>
      <c r="M14" s="17"/>
      <c r="N14" s="17"/>
      <c r="O14" s="19"/>
      <c r="P14" s="20"/>
      <c r="Q14" s="21">
        <v>1609</v>
      </c>
      <c r="R14" s="22" t="s">
        <v>14</v>
      </c>
      <c r="S14" s="19"/>
      <c r="T14" s="20"/>
      <c r="U14" s="23">
        <v>2251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100" t="s">
        <v>15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2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141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68</v>
      </c>
      <c r="E19" s="35">
        <v>68</v>
      </c>
      <c r="F19" s="35">
        <v>68</v>
      </c>
      <c r="G19" s="35">
        <v>68</v>
      </c>
      <c r="H19" s="35">
        <v>68</v>
      </c>
      <c r="I19" s="35">
        <v>68</v>
      </c>
      <c r="J19" s="35">
        <v>68</v>
      </c>
      <c r="K19" s="35">
        <v>68</v>
      </c>
      <c r="L19" s="35">
        <v>68</v>
      </c>
      <c r="M19" s="35">
        <v>68</v>
      </c>
      <c r="N19" s="35">
        <v>68</v>
      </c>
      <c r="O19" s="35">
        <v>68</v>
      </c>
      <c r="P19" s="35">
        <v>68</v>
      </c>
      <c r="Q19" s="35">
        <v>68</v>
      </c>
      <c r="R19" s="35">
        <v>68</v>
      </c>
      <c r="S19" s="35">
        <v>68</v>
      </c>
      <c r="T19" s="35">
        <v>68</v>
      </c>
      <c r="U19" s="35">
        <v>68</v>
      </c>
      <c r="V19" s="35">
        <v>68</v>
      </c>
      <c r="W19" s="35">
        <v>68</v>
      </c>
      <c r="X19" s="35">
        <v>68</v>
      </c>
      <c r="Y19" s="35">
        <v>68</v>
      </c>
      <c r="Z19" s="35">
        <v>68</v>
      </c>
      <c r="AA19" s="35">
        <v>68</v>
      </c>
      <c r="AB19" s="35">
        <f t="shared" si="0"/>
        <v>68</v>
      </c>
      <c r="AC19" s="36">
        <f t="shared" ref="AC19:AC43" si="2">SUM(D19:AA19)</f>
        <v>1632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7</v>
      </c>
      <c r="Q20" s="35">
        <v>32</v>
      </c>
      <c r="R20" s="35">
        <v>32</v>
      </c>
      <c r="S20" s="35">
        <v>32</v>
      </c>
      <c r="T20" s="35">
        <v>32</v>
      </c>
      <c r="U20" s="35">
        <v>32</v>
      </c>
      <c r="V20" s="35">
        <v>32</v>
      </c>
      <c r="W20" s="35">
        <v>32</v>
      </c>
      <c r="X20" s="35">
        <v>7</v>
      </c>
      <c r="Y20" s="35">
        <v>0</v>
      </c>
      <c r="Z20" s="35">
        <v>0</v>
      </c>
      <c r="AA20" s="35">
        <v>0</v>
      </c>
      <c r="AB20" s="35">
        <v>278</v>
      </c>
      <c r="AC20" s="36">
        <f t="shared" si="2"/>
        <v>238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31</v>
      </c>
      <c r="K23" s="35">
        <v>31</v>
      </c>
      <c r="L23" s="35">
        <v>31</v>
      </c>
      <c r="M23" s="35">
        <v>31</v>
      </c>
      <c r="N23" s="35">
        <v>31</v>
      </c>
      <c r="O23" s="35">
        <v>31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61</v>
      </c>
      <c r="AA23" s="35">
        <v>161</v>
      </c>
      <c r="AB23" s="35">
        <f t="shared" si="0"/>
        <v>161</v>
      </c>
      <c r="AC23" s="36">
        <f t="shared" si="2"/>
        <v>1374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25</v>
      </c>
      <c r="K24" s="35">
        <v>25</v>
      </c>
      <c r="L24" s="35">
        <v>25</v>
      </c>
      <c r="M24" s="35">
        <v>25</v>
      </c>
      <c r="N24" s="35">
        <v>25</v>
      </c>
      <c r="O24" s="35">
        <v>25</v>
      </c>
      <c r="P24" s="35">
        <v>25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175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331</v>
      </c>
      <c r="E25" s="35">
        <v>331</v>
      </c>
      <c r="F25" s="35">
        <v>331</v>
      </c>
      <c r="G25" s="35">
        <v>331</v>
      </c>
      <c r="H25" s="35">
        <v>331</v>
      </c>
      <c r="I25" s="35">
        <v>331</v>
      </c>
      <c r="J25" s="35">
        <v>276</v>
      </c>
      <c r="K25" s="35">
        <v>276</v>
      </c>
      <c r="L25" s="35">
        <v>276</v>
      </c>
      <c r="M25" s="35">
        <v>276</v>
      </c>
      <c r="N25" s="35">
        <v>276</v>
      </c>
      <c r="O25" s="35">
        <v>276</v>
      </c>
      <c r="P25" s="35">
        <v>276</v>
      </c>
      <c r="Q25" s="35">
        <v>276</v>
      </c>
      <c r="R25" s="35">
        <v>276</v>
      </c>
      <c r="S25" s="35">
        <v>276</v>
      </c>
      <c r="T25" s="35">
        <v>276</v>
      </c>
      <c r="U25" s="35">
        <v>276</v>
      </c>
      <c r="V25" s="35">
        <v>276</v>
      </c>
      <c r="W25" s="35">
        <v>276</v>
      </c>
      <c r="X25" s="35">
        <v>276</v>
      </c>
      <c r="Y25" s="35">
        <v>276</v>
      </c>
      <c r="Z25" s="35">
        <v>331</v>
      </c>
      <c r="AA25" s="35">
        <v>331</v>
      </c>
      <c r="AB25" s="35">
        <f t="shared" si="0"/>
        <v>331</v>
      </c>
      <c r="AC25" s="36">
        <f>SUM(D25:AA25)</f>
        <v>7064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>
        <f>AA28</f>
        <v>258</v>
      </c>
      <c r="AC28" s="36">
        <f t="shared" si="2"/>
        <v>6192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>
        <f>AA29</f>
        <v>142</v>
      </c>
      <c r="AC29" s="36">
        <f t="shared" si="2"/>
        <v>3408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1637</v>
      </c>
      <c r="E43" s="51">
        <f t="shared" si="3"/>
        <v>1637</v>
      </c>
      <c r="F43" s="51">
        <f t="shared" si="3"/>
        <v>1637</v>
      </c>
      <c r="G43" s="51">
        <f t="shared" si="3"/>
        <v>1637</v>
      </c>
      <c r="H43" s="51">
        <f t="shared" si="3"/>
        <v>1637</v>
      </c>
      <c r="I43" s="51">
        <f t="shared" si="3"/>
        <v>1637</v>
      </c>
      <c r="J43" s="51">
        <f t="shared" si="3"/>
        <v>1477</v>
      </c>
      <c r="K43" s="51">
        <f t="shared" si="3"/>
        <v>1477</v>
      </c>
      <c r="L43" s="51">
        <f t="shared" si="3"/>
        <v>1477</v>
      </c>
      <c r="M43" s="51">
        <f t="shared" si="3"/>
        <v>1477</v>
      </c>
      <c r="N43" s="51">
        <f t="shared" si="3"/>
        <v>1477</v>
      </c>
      <c r="O43" s="51">
        <f t="shared" si="3"/>
        <v>1477</v>
      </c>
      <c r="P43" s="51">
        <f t="shared" si="3"/>
        <v>1453</v>
      </c>
      <c r="Q43" s="51">
        <f t="shared" si="3"/>
        <v>1453</v>
      </c>
      <c r="R43" s="51">
        <f t="shared" si="3"/>
        <v>1453</v>
      </c>
      <c r="S43" s="51">
        <f t="shared" si="3"/>
        <v>1453</v>
      </c>
      <c r="T43" s="51">
        <f t="shared" si="3"/>
        <v>1453</v>
      </c>
      <c r="U43" s="51">
        <f t="shared" si="3"/>
        <v>1453</v>
      </c>
      <c r="V43" s="51">
        <f t="shared" si="3"/>
        <v>1453</v>
      </c>
      <c r="W43" s="51">
        <f t="shared" si="3"/>
        <v>1453</v>
      </c>
      <c r="X43" s="51">
        <f t="shared" si="3"/>
        <v>1428</v>
      </c>
      <c r="Y43" s="51">
        <f t="shared" si="3"/>
        <v>1421</v>
      </c>
      <c r="Z43" s="51">
        <f t="shared" si="3"/>
        <v>1537</v>
      </c>
      <c r="AA43" s="51">
        <f t="shared" si="3"/>
        <v>1637</v>
      </c>
      <c r="AB43" s="51">
        <f>SUM(AB18:AB41)</f>
        <v>1915</v>
      </c>
      <c r="AC43" s="36">
        <f t="shared" si="2"/>
        <v>36331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103" t="s">
        <v>57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5"/>
      <c r="AB45" s="53"/>
    </row>
    <row r="47" spans="1:29" x14ac:dyDescent="0.2">
      <c r="A47" s="98" t="s">
        <v>58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54"/>
    </row>
    <row r="48" spans="1:29" x14ac:dyDescent="0.2">
      <c r="A48" s="98" t="s">
        <v>59</v>
      </c>
      <c r="B48" s="98"/>
      <c r="C48" s="98"/>
      <c r="D48" s="98"/>
      <c r="E48" s="98"/>
      <c r="F48" s="98"/>
      <c r="G48" s="98"/>
      <c r="H48" s="98"/>
    </row>
    <row r="50" spans="1:28" x14ac:dyDescent="0.2">
      <c r="A50" s="98" t="s">
        <v>60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525</v>
      </c>
      <c r="E56" s="55">
        <f t="shared" ref="E56:AA56" si="5">E55-E70-E74</f>
        <v>490</v>
      </c>
      <c r="F56" s="55">
        <f t="shared" si="5"/>
        <v>490</v>
      </c>
      <c r="G56" s="55">
        <f t="shared" si="5"/>
        <v>490</v>
      </c>
      <c r="H56" s="55">
        <f t="shared" si="5"/>
        <v>490</v>
      </c>
      <c r="I56" s="55">
        <f t="shared" si="5"/>
        <v>490</v>
      </c>
      <c r="J56" s="55">
        <f t="shared" si="5"/>
        <v>360</v>
      </c>
      <c r="K56" s="55">
        <f t="shared" si="5"/>
        <v>360</v>
      </c>
      <c r="L56" s="55">
        <f t="shared" si="5"/>
        <v>360</v>
      </c>
      <c r="M56" s="55">
        <f t="shared" si="5"/>
        <v>360</v>
      </c>
      <c r="N56" s="55">
        <f t="shared" si="5"/>
        <v>360</v>
      </c>
      <c r="O56" s="55">
        <f t="shared" si="5"/>
        <v>360</v>
      </c>
      <c r="P56" s="55">
        <f t="shared" si="5"/>
        <v>329</v>
      </c>
      <c r="Q56" s="55">
        <f t="shared" si="5"/>
        <v>329</v>
      </c>
      <c r="R56" s="55">
        <f t="shared" si="5"/>
        <v>329</v>
      </c>
      <c r="S56" s="55">
        <f t="shared" si="5"/>
        <v>329</v>
      </c>
      <c r="T56" s="55">
        <f t="shared" si="5"/>
        <v>329</v>
      </c>
      <c r="U56" s="55">
        <f t="shared" si="5"/>
        <v>329</v>
      </c>
      <c r="V56" s="55">
        <f t="shared" si="5"/>
        <v>329</v>
      </c>
      <c r="W56" s="55">
        <f t="shared" si="5"/>
        <v>329</v>
      </c>
      <c r="X56" s="55">
        <f t="shared" si="5"/>
        <v>329</v>
      </c>
      <c r="Y56" s="55">
        <f t="shared" si="5"/>
        <v>329</v>
      </c>
      <c r="Z56" s="55">
        <f t="shared" si="5"/>
        <v>390</v>
      </c>
      <c r="AA56" s="55">
        <f t="shared" si="5"/>
        <v>490</v>
      </c>
    </row>
    <row r="58" spans="1:28" x14ac:dyDescent="0.2">
      <c r="D58" s="55">
        <f t="shared" ref="D58:AA58" si="6">D56-D62</f>
        <v>525</v>
      </c>
      <c r="E58" s="55">
        <f t="shared" si="6"/>
        <v>490</v>
      </c>
      <c r="F58" s="55">
        <f t="shared" si="6"/>
        <v>490</v>
      </c>
      <c r="G58" s="55">
        <f t="shared" si="6"/>
        <v>490</v>
      </c>
      <c r="H58" s="55">
        <f t="shared" si="6"/>
        <v>490</v>
      </c>
      <c r="I58" s="55">
        <f t="shared" si="6"/>
        <v>490</v>
      </c>
      <c r="J58" s="55">
        <f t="shared" si="6"/>
        <v>360</v>
      </c>
      <c r="K58" s="55">
        <f t="shared" si="6"/>
        <v>360</v>
      </c>
      <c r="L58" s="55">
        <f t="shared" si="6"/>
        <v>360</v>
      </c>
      <c r="M58" s="55">
        <f t="shared" si="6"/>
        <v>360</v>
      </c>
      <c r="N58" s="55">
        <f t="shared" si="6"/>
        <v>360</v>
      </c>
      <c r="O58" s="55">
        <f t="shared" si="6"/>
        <v>360</v>
      </c>
      <c r="P58" s="55">
        <f t="shared" si="6"/>
        <v>329</v>
      </c>
      <c r="Q58" s="55">
        <f t="shared" si="6"/>
        <v>329</v>
      </c>
      <c r="R58" s="55">
        <f t="shared" si="6"/>
        <v>329</v>
      </c>
      <c r="S58" s="55">
        <f t="shared" si="6"/>
        <v>329</v>
      </c>
      <c r="T58" s="55">
        <f t="shared" si="6"/>
        <v>329</v>
      </c>
      <c r="U58" s="55">
        <f t="shared" si="6"/>
        <v>329</v>
      </c>
      <c r="V58" s="55">
        <f t="shared" si="6"/>
        <v>329</v>
      </c>
      <c r="W58" s="55">
        <f t="shared" si="6"/>
        <v>329</v>
      </c>
      <c r="X58" s="55">
        <f t="shared" si="6"/>
        <v>329</v>
      </c>
      <c r="Y58" s="55">
        <f t="shared" si="6"/>
        <v>329</v>
      </c>
      <c r="Z58" s="55">
        <f t="shared" si="6"/>
        <v>390</v>
      </c>
      <c r="AA58" s="55">
        <f t="shared" si="6"/>
        <v>490</v>
      </c>
    </row>
    <row r="59" spans="1:28" x14ac:dyDescent="0.2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278</v>
      </c>
      <c r="K59" s="55">
        <f t="shared" si="7"/>
        <v>278</v>
      </c>
      <c r="L59" s="55">
        <f t="shared" si="7"/>
        <v>278</v>
      </c>
      <c r="M59" s="55">
        <f t="shared" si="7"/>
        <v>278</v>
      </c>
      <c r="N59" s="55">
        <f t="shared" si="7"/>
        <v>278</v>
      </c>
      <c r="O59" s="55">
        <f t="shared" si="7"/>
        <v>278</v>
      </c>
      <c r="P59" s="55">
        <f t="shared" si="7"/>
        <v>271</v>
      </c>
      <c r="Q59" s="55">
        <f t="shared" si="7"/>
        <v>246</v>
      </c>
      <c r="R59" s="55">
        <f t="shared" si="7"/>
        <v>246</v>
      </c>
      <c r="S59" s="55">
        <f t="shared" si="7"/>
        <v>246</v>
      </c>
      <c r="T59" s="55">
        <f t="shared" si="7"/>
        <v>246</v>
      </c>
      <c r="U59" s="55">
        <f t="shared" si="7"/>
        <v>246</v>
      </c>
      <c r="V59" s="55">
        <f t="shared" si="7"/>
        <v>246</v>
      </c>
      <c r="W59" s="55">
        <f t="shared" si="7"/>
        <v>246</v>
      </c>
      <c r="X59" s="55">
        <f t="shared" si="7"/>
        <v>271</v>
      </c>
      <c r="Y59" s="55">
        <f t="shared" si="7"/>
        <v>278</v>
      </c>
      <c r="Z59" s="55">
        <f t="shared" si="7"/>
        <v>278</v>
      </c>
      <c r="AA59" s="55">
        <f t="shared" si="7"/>
        <v>278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257</v>
      </c>
      <c r="E70" s="64">
        <f t="shared" ref="E70:AB70" si="10">$C19-E19</f>
        <v>257</v>
      </c>
      <c r="F70" s="64">
        <f t="shared" si="10"/>
        <v>257</v>
      </c>
      <c r="G70" s="64">
        <f t="shared" si="10"/>
        <v>257</v>
      </c>
      <c r="H70" s="64">
        <f t="shared" si="10"/>
        <v>257</v>
      </c>
      <c r="I70" s="64">
        <f t="shared" si="10"/>
        <v>257</v>
      </c>
      <c r="J70" s="64">
        <f t="shared" si="10"/>
        <v>257</v>
      </c>
      <c r="K70" s="64">
        <f t="shared" si="10"/>
        <v>257</v>
      </c>
      <c r="L70" s="64">
        <f t="shared" si="10"/>
        <v>257</v>
      </c>
      <c r="M70" s="64">
        <f t="shared" si="10"/>
        <v>257</v>
      </c>
      <c r="N70" s="64">
        <f t="shared" si="10"/>
        <v>257</v>
      </c>
      <c r="O70" s="64">
        <f t="shared" si="10"/>
        <v>257</v>
      </c>
      <c r="P70" s="64">
        <f t="shared" si="10"/>
        <v>257</v>
      </c>
      <c r="Q70" s="64">
        <f t="shared" si="10"/>
        <v>257</v>
      </c>
      <c r="R70" s="64">
        <f t="shared" si="10"/>
        <v>257</v>
      </c>
      <c r="S70" s="64">
        <f t="shared" si="10"/>
        <v>257</v>
      </c>
      <c r="T70" s="64">
        <f t="shared" si="10"/>
        <v>257</v>
      </c>
      <c r="U70" s="64">
        <f t="shared" si="10"/>
        <v>257</v>
      </c>
      <c r="V70" s="64">
        <f t="shared" si="10"/>
        <v>257</v>
      </c>
      <c r="W70" s="64">
        <f t="shared" si="10"/>
        <v>257</v>
      </c>
      <c r="X70" s="64">
        <f t="shared" si="10"/>
        <v>257</v>
      </c>
      <c r="Y70" s="64">
        <f t="shared" si="10"/>
        <v>257</v>
      </c>
      <c r="Z70" s="64">
        <f t="shared" si="10"/>
        <v>257</v>
      </c>
      <c r="AA70" s="64">
        <f t="shared" si="10"/>
        <v>257</v>
      </c>
      <c r="AB70" s="64">
        <f t="shared" si="10"/>
        <v>257</v>
      </c>
      <c r="AC70" s="65">
        <f t="shared" si="8"/>
        <v>6168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278</v>
      </c>
      <c r="K71" s="63">
        <f t="shared" si="11"/>
        <v>278</v>
      </c>
      <c r="L71" s="63">
        <f t="shared" si="11"/>
        <v>278</v>
      </c>
      <c r="M71" s="63">
        <f t="shared" si="11"/>
        <v>278</v>
      </c>
      <c r="N71" s="63">
        <f t="shared" si="11"/>
        <v>278</v>
      </c>
      <c r="O71" s="63">
        <f t="shared" si="11"/>
        <v>278</v>
      </c>
      <c r="P71" s="63">
        <f t="shared" si="11"/>
        <v>271</v>
      </c>
      <c r="Q71" s="63">
        <f t="shared" si="11"/>
        <v>246</v>
      </c>
      <c r="R71" s="63">
        <f t="shared" si="11"/>
        <v>246</v>
      </c>
      <c r="S71" s="63">
        <f t="shared" si="11"/>
        <v>246</v>
      </c>
      <c r="T71" s="63">
        <f t="shared" si="11"/>
        <v>246</v>
      </c>
      <c r="U71" s="63">
        <f t="shared" si="11"/>
        <v>246</v>
      </c>
      <c r="V71" s="63">
        <f t="shared" si="11"/>
        <v>246</v>
      </c>
      <c r="W71" s="63">
        <f t="shared" si="11"/>
        <v>246</v>
      </c>
      <c r="X71" s="63">
        <f t="shared" si="11"/>
        <v>271</v>
      </c>
      <c r="Y71" s="63">
        <f t="shared" si="11"/>
        <v>278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6434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160</v>
      </c>
      <c r="K74" s="72">
        <f t="shared" si="12"/>
        <v>160</v>
      </c>
      <c r="L74" s="72">
        <f t="shared" si="12"/>
        <v>160</v>
      </c>
      <c r="M74" s="72">
        <f t="shared" si="12"/>
        <v>160</v>
      </c>
      <c r="N74" s="72">
        <f t="shared" si="12"/>
        <v>160</v>
      </c>
      <c r="O74" s="72">
        <f t="shared" si="12"/>
        <v>160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130</v>
      </c>
      <c r="AA74" s="72">
        <f t="shared" si="12"/>
        <v>30</v>
      </c>
      <c r="AB74" s="72">
        <f>$C23-AB23</f>
        <v>30</v>
      </c>
      <c r="AC74" s="65">
        <f t="shared" si="8"/>
        <v>3210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146</v>
      </c>
      <c r="K75" s="75">
        <f t="shared" si="12"/>
        <v>146</v>
      </c>
      <c r="L75" s="75">
        <f t="shared" si="12"/>
        <v>146</v>
      </c>
      <c r="M75" s="75">
        <f t="shared" si="12"/>
        <v>146</v>
      </c>
      <c r="N75" s="75">
        <f t="shared" si="12"/>
        <v>146</v>
      </c>
      <c r="O75" s="75">
        <f t="shared" si="12"/>
        <v>146</v>
      </c>
      <c r="P75" s="75">
        <f t="shared" si="12"/>
        <v>146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3929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11</v>
      </c>
      <c r="E76" s="74">
        <f t="shared" si="13"/>
        <v>11</v>
      </c>
      <c r="F76" s="74">
        <f t="shared" si="13"/>
        <v>11</v>
      </c>
      <c r="G76" s="74">
        <f t="shared" si="13"/>
        <v>11</v>
      </c>
      <c r="H76" s="74">
        <f t="shared" si="13"/>
        <v>11</v>
      </c>
      <c r="I76" s="74">
        <f t="shared" si="13"/>
        <v>11</v>
      </c>
      <c r="J76" s="74">
        <f t="shared" si="13"/>
        <v>66</v>
      </c>
      <c r="K76" s="74">
        <f t="shared" si="13"/>
        <v>66</v>
      </c>
      <c r="L76" s="74">
        <f t="shared" si="13"/>
        <v>66</v>
      </c>
      <c r="M76" s="74">
        <f t="shared" si="13"/>
        <v>66</v>
      </c>
      <c r="N76" s="74">
        <f t="shared" si="13"/>
        <v>66</v>
      </c>
      <c r="O76" s="74">
        <f t="shared" si="13"/>
        <v>66</v>
      </c>
      <c r="P76" s="74">
        <f t="shared" si="13"/>
        <v>66</v>
      </c>
      <c r="Q76" s="74">
        <f t="shared" si="13"/>
        <v>66</v>
      </c>
      <c r="R76" s="74">
        <f t="shared" si="13"/>
        <v>66</v>
      </c>
      <c r="S76" s="74">
        <f t="shared" si="13"/>
        <v>66</v>
      </c>
      <c r="T76" s="74">
        <f t="shared" si="13"/>
        <v>66</v>
      </c>
      <c r="U76" s="74">
        <f t="shared" si="13"/>
        <v>66</v>
      </c>
      <c r="V76" s="74">
        <f t="shared" si="13"/>
        <v>66</v>
      </c>
      <c r="W76" s="74">
        <f t="shared" si="13"/>
        <v>66</v>
      </c>
      <c r="X76" s="74">
        <f t="shared" si="13"/>
        <v>66</v>
      </c>
      <c r="Y76" s="74">
        <f t="shared" si="13"/>
        <v>66</v>
      </c>
      <c r="Z76" s="74">
        <f t="shared" si="13"/>
        <v>11</v>
      </c>
      <c r="AA76" s="74">
        <f t="shared" si="13"/>
        <v>11</v>
      </c>
      <c r="AB76" s="74">
        <f>IF(($C25-AB25)&gt;315,315,($C25-AB25))</f>
        <v>11</v>
      </c>
      <c r="AC76" s="65">
        <f t="shared" si="8"/>
        <v>1144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2015-10-14T15:58:49Z</dcterms:created>
  <dcterms:modified xsi:type="dcterms:W3CDTF">2015-10-14T17:39:09Z</dcterms:modified>
</cp:coreProperties>
</file>