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9 September 2016\"/>
    </mc:Choice>
  </mc:AlternateContent>
  <bookViews>
    <workbookView xWindow="0" yWindow="0" windowWidth="25200" windowHeight="11985"/>
  </bookViews>
  <sheets>
    <sheet name="New Daily Un-DNR" sheetId="1" r:id="rId1"/>
  </sheets>
  <definedNames>
    <definedName name="OLE_LINK1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Un-DNR'!$A$2:$AC$52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AZ29" i="1"/>
  <c r="AR29" i="1"/>
  <c r="AJ29" i="1"/>
  <c r="AB29" i="1"/>
  <c r="BG29" i="1" s="1"/>
  <c r="BF29" i="1"/>
  <c r="BE29" i="1"/>
  <c r="BD28" i="1"/>
  <c r="BC28" i="1"/>
  <c r="BB29" i="1"/>
  <c r="BA29" i="1"/>
  <c r="AZ28" i="1"/>
  <c r="AY29" i="1"/>
  <c r="AX29" i="1"/>
  <c r="AW29" i="1"/>
  <c r="AV28" i="1"/>
  <c r="AU29" i="1"/>
  <c r="AT29" i="1"/>
  <c r="AS29" i="1"/>
  <c r="AR28" i="1"/>
  <c r="AQ29" i="1"/>
  <c r="AP29" i="1"/>
  <c r="AO29" i="1"/>
  <c r="AN28" i="1"/>
  <c r="AM28" i="1"/>
  <c r="AL29" i="1"/>
  <c r="AK29" i="1"/>
  <c r="AJ28" i="1"/>
  <c r="AI29" i="1"/>
  <c r="BB28" i="1"/>
  <c r="AL28" i="1"/>
  <c r="BF28" i="1"/>
  <c r="BE28" i="1"/>
  <c r="BA28" i="1"/>
  <c r="AY28" i="1"/>
  <c r="AX28" i="1"/>
  <c r="AW28" i="1"/>
  <c r="AU28" i="1"/>
  <c r="AT28" i="1"/>
  <c r="AS28" i="1"/>
  <c r="AP28" i="1"/>
  <c r="AO28" i="1"/>
  <c r="AK28" i="1"/>
  <c r="AI28" i="1"/>
  <c r="A27" i="1"/>
  <c r="A28" i="1" s="1"/>
  <c r="A29" i="1" s="1"/>
  <c r="A30" i="1" s="1"/>
  <c r="A31" i="1" s="1"/>
  <c r="BD25" i="1"/>
  <c r="BC25" i="1"/>
  <c r="AZ25" i="1"/>
  <c r="AY25" i="1"/>
  <c r="AV25" i="1"/>
  <c r="AU25" i="1"/>
  <c r="AR25" i="1"/>
  <c r="AQ25" i="1"/>
  <c r="AN25" i="1"/>
  <c r="AM25" i="1"/>
  <c r="AJ25" i="1"/>
  <c r="AI25" i="1"/>
  <c r="BE25" i="1"/>
  <c r="BB25" i="1"/>
  <c r="BA25" i="1"/>
  <c r="AX25" i="1"/>
  <c r="AW25" i="1"/>
  <c r="AT25" i="1"/>
  <c r="AS25" i="1"/>
  <c r="AP25" i="1"/>
  <c r="AO25" i="1"/>
  <c r="AL25" i="1"/>
  <c r="AK25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AB24" i="1"/>
  <c r="BG24" i="1" s="1"/>
  <c r="BF24" i="1"/>
  <c r="BC24" i="1"/>
  <c r="BB24" i="1"/>
  <c r="AY24" i="1"/>
  <c r="AX24" i="1"/>
  <c r="AU24" i="1"/>
  <c r="AT24" i="1"/>
  <c r="AQ24" i="1"/>
  <c r="AP24" i="1"/>
  <c r="AM24" i="1"/>
  <c r="AL24" i="1"/>
  <c r="BF23" i="1"/>
  <c r="BE23" i="1"/>
  <c r="BB23" i="1"/>
  <c r="BA23" i="1"/>
  <c r="AX23" i="1"/>
  <c r="AW23" i="1"/>
  <c r="AT23" i="1"/>
  <c r="AS23" i="1"/>
  <c r="AP23" i="1"/>
  <c r="AO23" i="1"/>
  <c r="AL23" i="1"/>
  <c r="AK23" i="1"/>
  <c r="AB23" i="1"/>
  <c r="BG23" i="1" s="1"/>
  <c r="BD23" i="1"/>
  <c r="BC23" i="1"/>
  <c r="AZ23" i="1"/>
  <c r="AY23" i="1"/>
  <c r="AV23" i="1"/>
  <c r="AU23" i="1"/>
  <c r="AR23" i="1"/>
  <c r="AQ23" i="1"/>
  <c r="AN23" i="1"/>
  <c r="AM23" i="1"/>
  <c r="AJ23" i="1"/>
  <c r="BH22" i="1"/>
  <c r="AC22" i="1"/>
  <c r="A20" i="1"/>
  <c r="A21" i="1" s="1"/>
  <c r="A22" i="1" s="1"/>
  <c r="A23" i="1" s="1"/>
  <c r="A24" i="1" s="1"/>
  <c r="A25" i="1" s="1"/>
  <c r="A26" i="1" s="1"/>
  <c r="C13" i="1"/>
  <c r="BH28" i="1" l="1"/>
  <c r="BH29" i="1"/>
  <c r="AI23" i="1"/>
  <c r="BH23" i="1" s="1"/>
  <c r="AC23" i="1"/>
  <c r="AI24" i="1"/>
  <c r="BH24" i="1" s="1"/>
  <c r="AC24" i="1"/>
  <c r="AM29" i="1"/>
  <c r="BC29" i="1"/>
  <c r="BF25" i="1"/>
  <c r="BH25" i="1" s="1"/>
  <c r="AB25" i="1"/>
  <c r="BG25" i="1" s="1"/>
  <c r="AQ28" i="1"/>
  <c r="AB28" i="1"/>
  <c r="BG28" i="1" s="1"/>
  <c r="AC29" i="1"/>
  <c r="AN29" i="1"/>
  <c r="AV29" i="1"/>
  <c r="BD29" i="1"/>
  <c r="AC25" i="1"/>
  <c r="AC28" i="1" l="1"/>
  <c r="BD20" i="1" l="1"/>
  <c r="BF20" i="1" l="1"/>
  <c r="AB20" i="1"/>
  <c r="BG20" i="1" s="1"/>
  <c r="AQ20" i="1"/>
  <c r="AM20" i="1"/>
  <c r="BA20" i="1"/>
  <c r="AT20" i="1"/>
  <c r="BB20" i="1"/>
  <c r="BG21" i="1"/>
  <c r="AX20" i="1"/>
  <c r="AV20" i="1"/>
  <c r="AL20" i="1"/>
  <c r="AS20" i="1"/>
  <c r="AO20" i="1"/>
  <c r="BC20" i="1"/>
  <c r="AJ20" i="1"/>
  <c r="AZ20" i="1"/>
  <c r="AR20" i="1"/>
  <c r="BE20" i="1"/>
  <c r="AU20" i="1"/>
  <c r="AN20" i="1"/>
  <c r="AP20" i="1"/>
  <c r="AY20" i="1"/>
  <c r="AW20" i="1"/>
  <c r="AK20" i="1"/>
  <c r="AK21" i="1"/>
  <c r="AY21" i="1"/>
  <c r="AS21" i="1"/>
  <c r="BA21" i="1"/>
  <c r="BF21" i="1"/>
  <c r="AP21" i="1"/>
  <c r="AO21" i="1"/>
  <c r="AJ21" i="1"/>
  <c r="AM21" i="1"/>
  <c r="AW21" i="1"/>
  <c r="BD21" i="1"/>
  <c r="BC21" i="1"/>
  <c r="AN21" i="1"/>
  <c r="AX21" i="1"/>
  <c r="AV21" i="1"/>
  <c r="AQ21" i="1"/>
  <c r="AZ21" i="1"/>
  <c r="AT21" i="1"/>
  <c r="AU21" i="1"/>
  <c r="AL21" i="1"/>
  <c r="AR21" i="1"/>
  <c r="BE21" i="1"/>
  <c r="BB21" i="1"/>
  <c r="AK19" i="1" l="1"/>
  <c r="AI21" i="1"/>
  <c r="BH21" i="1" s="1"/>
  <c r="AC21" i="1"/>
  <c r="AM19" i="1"/>
  <c r="AJ19" i="1"/>
  <c r="AL19" i="1"/>
  <c r="AU19" i="1"/>
  <c r="AP19" i="1"/>
  <c r="AW19" i="1"/>
  <c r="AZ19" i="1"/>
  <c r="BD19" i="1"/>
  <c r="AC20" i="1"/>
  <c r="AI20" i="1"/>
  <c r="BH20" i="1" s="1"/>
  <c r="BE19" i="1"/>
  <c r="AN19" i="1"/>
  <c r="AT19" i="1"/>
  <c r="BG19" i="1"/>
  <c r="AB44" i="1"/>
  <c r="AQ19" i="1"/>
  <c r="BC19" i="1"/>
  <c r="BA19" i="1"/>
  <c r="AR19" i="1"/>
  <c r="AV19" i="1"/>
  <c r="AS19" i="1"/>
  <c r="AI19" i="1"/>
  <c r="BF19" i="1"/>
  <c r="BB19" i="1"/>
  <c r="AU26" i="1"/>
  <c r="AO19" i="1" l="1"/>
  <c r="AX19" i="1"/>
  <c r="AY19" i="1"/>
  <c r="BH19" i="1" s="1"/>
  <c r="AC19" i="1"/>
  <c r="AU27" i="1"/>
  <c r="AI26" i="1" l="1"/>
  <c r="BD26" i="1"/>
  <c r="P44" i="1"/>
  <c r="BD27" i="1"/>
  <c r="D44" i="1"/>
  <c r="AG26" i="1" l="1"/>
  <c r="AG28" i="1" s="1"/>
  <c r="AG29" i="1" s="1"/>
  <c r="AK26" i="1"/>
  <c r="AO26" i="1"/>
  <c r="AR26" i="1"/>
  <c r="AP26" i="1"/>
  <c r="AI27" i="1"/>
  <c r="AB26" i="1"/>
  <c r="BG26" i="1" s="1"/>
  <c r="BF26" i="1"/>
  <c r="AZ26" i="1"/>
  <c r="AQ26" i="1"/>
  <c r="Y44" i="1"/>
  <c r="AQ27" i="1"/>
  <c r="AO27" i="1"/>
  <c r="AP27" i="1"/>
  <c r="AZ27" i="1"/>
  <c r="AA44" i="1"/>
  <c r="AR27" i="1"/>
  <c r="M44" i="1" l="1"/>
  <c r="AY26" i="1"/>
  <c r="T44" i="1"/>
  <c r="BB26" i="1"/>
  <c r="L44" i="1"/>
  <c r="AM26" i="1"/>
  <c r="AB27" i="1"/>
  <c r="BG27" i="1" s="1"/>
  <c r="BF27" i="1"/>
  <c r="AN26" i="1"/>
  <c r="AV26" i="1"/>
  <c r="BE26" i="1"/>
  <c r="AT26" i="1"/>
  <c r="AX26" i="1"/>
  <c r="S44" i="1"/>
  <c r="K44" i="1"/>
  <c r="J44" i="1"/>
  <c r="AW26" i="1"/>
  <c r="U44" i="1"/>
  <c r="AW27" i="1"/>
  <c r="AX27" i="1"/>
  <c r="AY27" i="1"/>
  <c r="AT27" i="1"/>
  <c r="BB27" i="1"/>
  <c r="AN27" i="1"/>
  <c r="AV27" i="1"/>
  <c r="AM27" i="1"/>
  <c r="BE27" i="1"/>
  <c r="BA26" i="1" l="1"/>
  <c r="O44" i="1"/>
  <c r="Q44" i="1"/>
  <c r="AS26" i="1"/>
  <c r="W44" i="1"/>
  <c r="BC26" i="1"/>
  <c r="R44" i="1"/>
  <c r="Z44" i="1"/>
  <c r="I44" i="1"/>
  <c r="H44" i="1"/>
  <c r="BC27" i="1"/>
  <c r="AS27" i="1"/>
  <c r="BA27" i="1"/>
  <c r="AK27" i="1" l="1"/>
  <c r="F44" i="1"/>
  <c r="AL26" i="1"/>
  <c r="N44" i="1"/>
  <c r="V44" i="1"/>
  <c r="AJ26" i="1"/>
  <c r="AF26" i="1"/>
  <c r="AF28" i="1" s="1"/>
  <c r="AF29" i="1" s="1"/>
  <c r="AC26" i="1"/>
  <c r="X44" i="1"/>
  <c r="AL27" i="1"/>
  <c r="BH26" i="1" l="1"/>
  <c r="G44" i="1"/>
  <c r="AJ27" i="1" l="1"/>
  <c r="BH27" i="1" s="1"/>
  <c r="AC27" i="1"/>
  <c r="E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<sst xmlns="http://schemas.openxmlformats.org/spreadsheetml/2006/main" count="99" uniqueCount="65">
  <si>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</si>
  <si>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</si>
  <si>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</si>
  <si>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</si>
  <si>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</si>
  <si>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</si>
  <si>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</si>
  <si>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</si>
  <si>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</si>
  <si>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</si>
  <si>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</si>
  <si>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</si>
  <si>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</si>
  <si>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</si>
  <si>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</si>
  <si>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</si>
  <si>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</si>
  <si>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</si>
  <si>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</si>
  <si>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</si>
  <si>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</si>
  <si>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</si>
  <si>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</si>
  <si>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</si>
  <si>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</si>
  <si>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</si>
  <si>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</si>
  <si>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</si>
  <si>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</si>
  <si>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</si>
  <si>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</si>
  <si>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</si>
  <si>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</si>
  <si>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</si>
  <si>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</si>
  <si>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</si>
  <si>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</si>
  <si>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</si>
  <si>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</si>
  <si>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</si>
  <si>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</si>
  <si>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</si>
  <si>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</si>
  <si>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</si>
  <si>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</si>
  <si>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</si>
  <si>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</si>
  <si>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</si>
  <si>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</si>
  <si>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</si>
  <si>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</si>
  <si>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</si>
  <si>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</si>
  <si>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</si>
  <si>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</si>
  <si>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</si>
  <si>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</si>
  <si>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</si>
  <si>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</si>
  <si>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</si>
  <si>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</si>
  <si>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</si>
  <si>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</si>
  <si>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</si>
  <si>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9/14/2016 @ 9:02am for 9/15/2016 -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</si>
</sst>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101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42627.38076122685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42628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1739</v>
      </c>
      <c r="R15" s="24" t="s">
        <v>14</v>
      </c>
      <c r="S15" s="21"/>
      <c r="T15" s="22"/>
      <c r="U15" s="25">
        <v>2442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56</v>
      </c>
      <c r="E19" s="41">
        <v>56</v>
      </c>
      <c r="F19" s="41">
        <v>56</v>
      </c>
      <c r="G19" s="41">
        <v>56</v>
      </c>
      <c r="H19" s="41">
        <v>56</v>
      </c>
      <c r="I19" s="41">
        <v>56</v>
      </c>
      <c r="J19" s="42">
        <v>99</v>
      </c>
      <c r="K19" s="42">
        <v>99</v>
      </c>
      <c r="L19" s="42">
        <v>99</v>
      </c>
      <c r="M19" s="42">
        <v>99</v>
      </c>
      <c r="N19" s="42">
        <v>99</v>
      </c>
      <c r="O19" s="42">
        <v>99</v>
      </c>
      <c r="P19" s="42">
        <v>99</v>
      </c>
      <c r="Q19" s="42">
        <v>99</v>
      </c>
      <c r="R19" s="42">
        <v>99</v>
      </c>
      <c r="S19" s="42">
        <v>99</v>
      </c>
      <c r="T19" s="42">
        <v>99</v>
      </c>
      <c r="U19" s="42">
        <v>99</v>
      </c>
      <c r="V19" s="42">
        <v>99</v>
      </c>
      <c r="W19" s="42">
        <v>99</v>
      </c>
      <c r="X19" s="42">
        <v>99</v>
      </c>
      <c r="Y19" s="42">
        <v>99</v>
      </c>
      <c r="Z19" s="41">
        <v>56</v>
      </c>
      <c r="AA19" s="41">
        <v>56</v>
      </c>
      <c r="AB19" s="42" t="e">
        <v>#REF!</v>
      </c>
      <c r="AC19" s="43">
        <f t="shared" ref="AC19:AC42" si="0">SUM(D19:AA19)</f>
        <v>2032</v>
      </c>
      <c r="AH19" s="44" t="s">
        <v>46</v>
      </c>
      <c r="AI19" s="45">
        <f t="shared" ref="AI19:AX21" si="1">$C19-D19</f>
        <v>54</v>
      </c>
      <c r="AJ19" s="45">
        <f t="shared" si="1"/>
        <v>54</v>
      </c>
      <c r="AK19" s="45">
        <f t="shared" si="1"/>
        <v>54</v>
      </c>
      <c r="AL19" s="45">
        <f t="shared" si="1"/>
        <v>54</v>
      </c>
      <c r="AM19" s="45">
        <f t="shared" si="1"/>
        <v>54</v>
      </c>
      <c r="AN19" s="45">
        <f t="shared" si="1"/>
        <v>54</v>
      </c>
      <c r="AO19" s="45">
        <f t="shared" si="1"/>
        <v>11</v>
      </c>
      <c r="AP19" s="45">
        <f t="shared" si="1"/>
        <v>11</v>
      </c>
      <c r="AQ19" s="45">
        <f t="shared" si="1"/>
        <v>11</v>
      </c>
      <c r="AR19" s="45">
        <f t="shared" si="1"/>
        <v>11</v>
      </c>
      <c r="AS19" s="45">
        <f t="shared" si="1"/>
        <v>11</v>
      </c>
      <c r="AT19" s="45">
        <f t="shared" si="1"/>
        <v>11</v>
      </c>
      <c r="AU19" s="45">
        <f t="shared" si="1"/>
        <v>11</v>
      </c>
      <c r="AV19" s="45">
        <f t="shared" si="1"/>
        <v>11</v>
      </c>
      <c r="AW19" s="45">
        <f t="shared" si="1"/>
        <v>11</v>
      </c>
      <c r="AX19" s="45">
        <f t="shared" si="1"/>
        <v>11</v>
      </c>
      <c r="AY19" s="45">
        <f t="shared" ref="AY19:BG21" si="2">$C19-T19</f>
        <v>11</v>
      </c>
      <c r="AZ19" s="45">
        <f t="shared" si="2"/>
        <v>11</v>
      </c>
      <c r="BA19" s="45">
        <f t="shared" si="2"/>
        <v>11</v>
      </c>
      <c r="BB19" s="45">
        <f t="shared" si="2"/>
        <v>11</v>
      </c>
      <c r="BC19" s="45">
        <f t="shared" si="2"/>
        <v>11</v>
      </c>
      <c r="BD19" s="45">
        <f t="shared" si="2"/>
        <v>11</v>
      </c>
      <c r="BE19" s="45">
        <f t="shared" si="2"/>
        <v>54</v>
      </c>
      <c r="BF19" s="45">
        <f t="shared" si="2"/>
        <v>54</v>
      </c>
      <c r="BG19" s="45" t="e">
        <f t="shared" si="2"/>
        <v>#REF!</v>
      </c>
      <c r="BH19" s="43">
        <f t="shared" ref="BH19:BH29" si="3">SUM(AI19:BF19)</f>
        <v>608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340</v>
      </c>
      <c r="E20" s="41">
        <v>340</v>
      </c>
      <c r="F20" s="41">
        <v>340</v>
      </c>
      <c r="G20" s="41">
        <v>340</v>
      </c>
      <c r="H20" s="41">
        <v>340</v>
      </c>
      <c r="I20" s="41">
        <v>340</v>
      </c>
      <c r="J20" s="46">
        <v>340</v>
      </c>
      <c r="K20" s="42">
        <v>340</v>
      </c>
      <c r="L20" s="42">
        <v>340</v>
      </c>
      <c r="M20" s="42">
        <v>340</v>
      </c>
      <c r="N20" s="42">
        <v>340</v>
      </c>
      <c r="O20" s="42">
        <v>340</v>
      </c>
      <c r="P20" s="42">
        <v>340</v>
      </c>
      <c r="Q20" s="42">
        <v>340</v>
      </c>
      <c r="R20" s="42">
        <v>340</v>
      </c>
      <c r="S20" s="42">
        <v>340</v>
      </c>
      <c r="T20" s="42">
        <v>340</v>
      </c>
      <c r="U20" s="42">
        <v>340</v>
      </c>
      <c r="V20" s="42">
        <v>340</v>
      </c>
      <c r="W20" s="42">
        <v>340</v>
      </c>
      <c r="X20" s="42">
        <v>340</v>
      </c>
      <c r="Y20" s="42">
        <v>340</v>
      </c>
      <c r="Z20" s="41">
        <v>340</v>
      </c>
      <c r="AA20" s="41">
        <v>340</v>
      </c>
      <c r="AB20" s="42">
        <f>AA20</f>
        <v>340</v>
      </c>
      <c r="AC20" s="43">
        <f t="shared" si="0"/>
        <v>8160</v>
      </c>
      <c r="AH20" s="44" t="s">
        <v>47</v>
      </c>
      <c r="AI20" s="45">
        <f t="shared" si="1"/>
        <v>0</v>
      </c>
      <c r="AJ20" s="45">
        <f t="shared" si="1"/>
        <v>0</v>
      </c>
      <c r="AK20" s="45">
        <f t="shared" si="1"/>
        <v>0</v>
      </c>
      <c r="AL20" s="45">
        <f t="shared" si="1"/>
        <v>0</v>
      </c>
      <c r="AM20" s="45">
        <f t="shared" si="1"/>
        <v>0</v>
      </c>
      <c r="AN20" s="45">
        <f t="shared" si="1"/>
        <v>0</v>
      </c>
      <c r="AO20" s="45">
        <f t="shared" si="1"/>
        <v>0</v>
      </c>
      <c r="AP20" s="45">
        <f t="shared" si="1"/>
        <v>0</v>
      </c>
      <c r="AQ20" s="45">
        <f t="shared" si="1"/>
        <v>0</v>
      </c>
      <c r="AR20" s="45">
        <f t="shared" si="1"/>
        <v>0</v>
      </c>
      <c r="AS20" s="45">
        <f t="shared" si="1"/>
        <v>0</v>
      </c>
      <c r="AT20" s="45">
        <f t="shared" si="1"/>
        <v>0</v>
      </c>
      <c r="AU20" s="45">
        <f t="shared" si="1"/>
        <v>0</v>
      </c>
      <c r="AV20" s="45">
        <f t="shared" si="1"/>
        <v>0</v>
      </c>
      <c r="AW20" s="45">
        <f t="shared" si="1"/>
        <v>0</v>
      </c>
      <c r="AX20" s="45">
        <f t="shared" si="1"/>
        <v>0</v>
      </c>
      <c r="AY20" s="45">
        <f t="shared" si="2"/>
        <v>0</v>
      </c>
      <c r="AZ20" s="45">
        <f t="shared" si="2"/>
        <v>0</v>
      </c>
      <c r="BA20" s="45">
        <f t="shared" si="2"/>
        <v>0</v>
      </c>
      <c r="BB20" s="45">
        <f t="shared" si="2"/>
        <v>0</v>
      </c>
      <c r="BC20" s="45">
        <f t="shared" si="2"/>
        <v>0</v>
      </c>
      <c r="BD20" s="45">
        <f t="shared" si="2"/>
        <v>0</v>
      </c>
      <c r="BE20" s="45">
        <f t="shared" si="2"/>
        <v>0</v>
      </c>
      <c r="BF20" s="45">
        <f t="shared" si="2"/>
        <v>0</v>
      </c>
      <c r="BG20" s="45">
        <f t="shared" si="2"/>
        <v>0</v>
      </c>
      <c r="BH20" s="43">
        <f t="shared" si="3"/>
        <v>0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302</v>
      </c>
      <c r="E21" s="41">
        <v>302</v>
      </c>
      <c r="F21" s="41">
        <v>302</v>
      </c>
      <c r="G21" s="41">
        <v>302</v>
      </c>
      <c r="H21" s="41">
        <v>302</v>
      </c>
      <c r="I21" s="41">
        <v>302</v>
      </c>
      <c r="J21" s="46">
        <v>302</v>
      </c>
      <c r="K21" s="42">
        <v>302</v>
      </c>
      <c r="L21" s="42">
        <v>302</v>
      </c>
      <c r="M21" s="42">
        <v>302</v>
      </c>
      <c r="N21" s="42">
        <v>302</v>
      </c>
      <c r="O21" s="42">
        <v>302</v>
      </c>
      <c r="P21" s="42">
        <v>302</v>
      </c>
      <c r="Q21" s="42">
        <v>302</v>
      </c>
      <c r="R21" s="42">
        <v>302</v>
      </c>
      <c r="S21" s="42">
        <v>302</v>
      </c>
      <c r="T21" s="42">
        <v>302</v>
      </c>
      <c r="U21" s="42">
        <v>302</v>
      </c>
      <c r="V21" s="42">
        <v>302</v>
      </c>
      <c r="W21" s="42">
        <v>302</v>
      </c>
      <c r="X21" s="42">
        <v>302</v>
      </c>
      <c r="Y21" s="42">
        <v>302</v>
      </c>
      <c r="Z21" s="41">
        <v>302</v>
      </c>
      <c r="AA21" s="41">
        <v>302</v>
      </c>
      <c r="AB21" s="42">
        <v>169</v>
      </c>
      <c r="AC21" s="43">
        <f t="shared" si="0"/>
        <v>7248</v>
      </c>
      <c r="AH21" s="48" t="s">
        <v>48</v>
      </c>
      <c r="AI21" s="45">
        <f t="shared" si="1"/>
        <v>498</v>
      </c>
      <c r="AJ21" s="45">
        <f t="shared" si="1"/>
        <v>498</v>
      </c>
      <c r="AK21" s="45">
        <f t="shared" si="1"/>
        <v>498</v>
      </c>
      <c r="AL21" s="45">
        <f t="shared" si="1"/>
        <v>498</v>
      </c>
      <c r="AM21" s="45">
        <f t="shared" si="1"/>
        <v>498</v>
      </c>
      <c r="AN21" s="45">
        <f t="shared" si="1"/>
        <v>498</v>
      </c>
      <c r="AO21" s="45">
        <f t="shared" si="1"/>
        <v>498</v>
      </c>
      <c r="AP21" s="45">
        <f t="shared" si="1"/>
        <v>498</v>
      </c>
      <c r="AQ21" s="45">
        <f t="shared" si="1"/>
        <v>498</v>
      </c>
      <c r="AR21" s="45">
        <f t="shared" si="1"/>
        <v>498</v>
      </c>
      <c r="AS21" s="45">
        <f t="shared" si="1"/>
        <v>498</v>
      </c>
      <c r="AT21" s="45">
        <f t="shared" si="1"/>
        <v>498</v>
      </c>
      <c r="AU21" s="45">
        <f t="shared" si="1"/>
        <v>498</v>
      </c>
      <c r="AV21" s="45">
        <f t="shared" si="1"/>
        <v>498</v>
      </c>
      <c r="AW21" s="45">
        <f t="shared" si="1"/>
        <v>498</v>
      </c>
      <c r="AX21" s="45">
        <f t="shared" si="1"/>
        <v>498</v>
      </c>
      <c r="AY21" s="45">
        <f t="shared" si="2"/>
        <v>498</v>
      </c>
      <c r="AZ21" s="45">
        <f t="shared" si="2"/>
        <v>498</v>
      </c>
      <c r="BA21" s="45">
        <f t="shared" si="2"/>
        <v>498</v>
      </c>
      <c r="BB21" s="45">
        <f t="shared" si="2"/>
        <v>498</v>
      </c>
      <c r="BC21" s="45">
        <f t="shared" si="2"/>
        <v>498</v>
      </c>
      <c r="BD21" s="45">
        <f t="shared" si="2"/>
        <v>498</v>
      </c>
      <c r="BE21" s="45">
        <f t="shared" si="2"/>
        <v>498</v>
      </c>
      <c r="BF21" s="45">
        <f t="shared" si="2"/>
        <v>498</v>
      </c>
      <c r="BG21" s="45">
        <f t="shared" si="2"/>
        <v>631</v>
      </c>
      <c r="BH21" s="43">
        <f t="shared" si="3"/>
        <v>11952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v>191</v>
      </c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>
        <f t="shared" ref="AB23:AB29" si="5">AA23</f>
        <v>191</v>
      </c>
      <c r="AC23" s="43">
        <f t="shared" si="0"/>
        <v>4584</v>
      </c>
      <c r="AH23" s="44" t="s">
        <v>50</v>
      </c>
      <c r="AI23" s="45">
        <f t="shared" ref="AI23:AX29" si="6">$C23-D23</f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0</v>
      </c>
      <c r="AY23" s="45">
        <f t="shared" ref="AY23:BG29" si="7">$C23-T23</f>
        <v>0</v>
      </c>
      <c r="AZ23" s="45">
        <f t="shared" si="7"/>
        <v>0</v>
      </c>
      <c r="BA23" s="45">
        <f t="shared" si="7"/>
        <v>0</v>
      </c>
      <c r="BB23" s="45">
        <f t="shared" si="7"/>
        <v>0</v>
      </c>
      <c r="BC23" s="45">
        <f t="shared" si="7"/>
        <v>0</v>
      </c>
      <c r="BD23" s="45">
        <f t="shared" si="7"/>
        <v>0</v>
      </c>
      <c r="BE23" s="45">
        <f t="shared" si="7"/>
        <v>0</v>
      </c>
      <c r="BF23" s="45">
        <f t="shared" si="7"/>
        <v>0</v>
      </c>
      <c r="BG23" s="45">
        <f t="shared" si="7"/>
        <v>0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0</v>
      </c>
      <c r="E24" s="41">
        <v>0</v>
      </c>
      <c r="F24" s="41">
        <v>31</v>
      </c>
      <c r="G24" s="41">
        <v>31</v>
      </c>
      <c r="H24" s="41">
        <v>31</v>
      </c>
      <c r="I24" s="41">
        <v>31</v>
      </c>
      <c r="J24" s="42">
        <v>31</v>
      </c>
      <c r="K24" s="42">
        <v>31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5"/>
        <v>0</v>
      </c>
      <c r="AC24" s="43">
        <f t="shared" si="0"/>
        <v>186</v>
      </c>
      <c r="AH24" s="44" t="s">
        <v>51</v>
      </c>
      <c r="AI24" s="45">
        <f t="shared" si="6"/>
        <v>191</v>
      </c>
      <c r="AJ24" s="45">
        <f t="shared" si="6"/>
        <v>191</v>
      </c>
      <c r="AK24" s="45">
        <f t="shared" si="6"/>
        <v>160</v>
      </c>
      <c r="AL24" s="45">
        <f t="shared" si="6"/>
        <v>160</v>
      </c>
      <c r="AM24" s="45">
        <f t="shared" si="6"/>
        <v>160</v>
      </c>
      <c r="AN24" s="45">
        <f t="shared" si="6"/>
        <v>160</v>
      </c>
      <c r="AO24" s="45">
        <f t="shared" si="6"/>
        <v>160</v>
      </c>
      <c r="AP24" s="45">
        <f t="shared" si="6"/>
        <v>160</v>
      </c>
      <c r="AQ24" s="45">
        <f t="shared" si="6"/>
        <v>191</v>
      </c>
      <c r="AR24" s="45">
        <f t="shared" si="6"/>
        <v>191</v>
      </c>
      <c r="AS24" s="45">
        <f t="shared" si="6"/>
        <v>191</v>
      </c>
      <c r="AT24" s="45">
        <f t="shared" si="6"/>
        <v>191</v>
      </c>
      <c r="AU24" s="45">
        <f t="shared" si="6"/>
        <v>191</v>
      </c>
      <c r="AV24" s="45">
        <f t="shared" si="6"/>
        <v>191</v>
      </c>
      <c r="AW24" s="45">
        <f t="shared" si="6"/>
        <v>191</v>
      </c>
      <c r="AX24" s="45">
        <f t="shared" si="6"/>
        <v>191</v>
      </c>
      <c r="AY24" s="45">
        <f t="shared" si="7"/>
        <v>191</v>
      </c>
      <c r="AZ24" s="45">
        <f t="shared" si="7"/>
        <v>191</v>
      </c>
      <c r="BA24" s="45">
        <f t="shared" si="7"/>
        <v>191</v>
      </c>
      <c r="BB24" s="45">
        <f t="shared" si="7"/>
        <v>191</v>
      </c>
      <c r="BC24" s="45">
        <f t="shared" si="7"/>
        <v>191</v>
      </c>
      <c r="BD24" s="45">
        <f t="shared" si="7"/>
        <v>191</v>
      </c>
      <c r="BE24" s="45">
        <f t="shared" si="7"/>
        <v>191</v>
      </c>
      <c r="BF24" s="45">
        <f t="shared" si="7"/>
        <v>191</v>
      </c>
      <c r="BG24" s="45">
        <f t="shared" si="7"/>
        <v>191</v>
      </c>
      <c r="BH24" s="43">
        <f t="shared" si="3"/>
        <v>4398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125</v>
      </c>
      <c r="E25" s="41">
        <v>125</v>
      </c>
      <c r="F25" s="41">
        <v>125</v>
      </c>
      <c r="G25" s="41">
        <v>125</v>
      </c>
      <c r="H25" s="41">
        <v>125</v>
      </c>
      <c r="I25" s="41">
        <v>125</v>
      </c>
      <c r="J25" s="42">
        <v>50</v>
      </c>
      <c r="K25" s="42">
        <v>50</v>
      </c>
      <c r="L25" s="42">
        <v>50</v>
      </c>
      <c r="M25" s="42">
        <v>50</v>
      </c>
      <c r="N25" s="42">
        <v>50</v>
      </c>
      <c r="O25" s="42">
        <v>50</v>
      </c>
      <c r="P25" s="42">
        <v>50</v>
      </c>
      <c r="Q25" s="42">
        <v>50</v>
      </c>
      <c r="R25" s="42">
        <v>50</v>
      </c>
      <c r="S25" s="42">
        <v>50</v>
      </c>
      <c r="T25" s="42">
        <v>50</v>
      </c>
      <c r="U25" s="42">
        <v>50</v>
      </c>
      <c r="V25" s="42">
        <v>50</v>
      </c>
      <c r="W25" s="42">
        <v>50</v>
      </c>
      <c r="X25" s="42">
        <v>50</v>
      </c>
      <c r="Y25" s="42">
        <v>50</v>
      </c>
      <c r="Z25" s="41">
        <v>75</v>
      </c>
      <c r="AA25" s="41">
        <v>75</v>
      </c>
      <c r="AB25" s="42">
        <f t="shared" si="5"/>
        <v>75</v>
      </c>
      <c r="AC25" s="43">
        <f t="shared" si="0"/>
        <v>1700</v>
      </c>
      <c r="AF25" s="3">
        <v>2</v>
      </c>
      <c r="AG25" s="3">
        <v>3</v>
      </c>
      <c r="AH25" s="44" t="s">
        <v>52</v>
      </c>
      <c r="AI25" s="45">
        <f t="shared" si="6"/>
        <v>46</v>
      </c>
      <c r="AJ25" s="45">
        <f t="shared" si="6"/>
        <v>46</v>
      </c>
      <c r="AK25" s="45">
        <f t="shared" si="6"/>
        <v>46</v>
      </c>
      <c r="AL25" s="45">
        <f t="shared" si="6"/>
        <v>46</v>
      </c>
      <c r="AM25" s="45">
        <f t="shared" si="6"/>
        <v>46</v>
      </c>
      <c r="AN25" s="45">
        <f t="shared" si="6"/>
        <v>46</v>
      </c>
      <c r="AO25" s="45">
        <f t="shared" si="6"/>
        <v>121</v>
      </c>
      <c r="AP25" s="45">
        <f t="shared" si="6"/>
        <v>121</v>
      </c>
      <c r="AQ25" s="45">
        <f t="shared" si="6"/>
        <v>121</v>
      </c>
      <c r="AR25" s="45">
        <f t="shared" si="6"/>
        <v>121</v>
      </c>
      <c r="AS25" s="45">
        <f t="shared" si="6"/>
        <v>121</v>
      </c>
      <c r="AT25" s="45">
        <f t="shared" si="6"/>
        <v>121</v>
      </c>
      <c r="AU25" s="45">
        <f t="shared" si="6"/>
        <v>121</v>
      </c>
      <c r="AV25" s="45">
        <f t="shared" si="6"/>
        <v>121</v>
      </c>
      <c r="AW25" s="45">
        <f t="shared" si="6"/>
        <v>121</v>
      </c>
      <c r="AX25" s="45">
        <f t="shared" si="6"/>
        <v>121</v>
      </c>
      <c r="AY25" s="45">
        <f t="shared" si="7"/>
        <v>121</v>
      </c>
      <c r="AZ25" s="45">
        <f t="shared" si="7"/>
        <v>121</v>
      </c>
      <c r="BA25" s="45">
        <f t="shared" si="7"/>
        <v>121</v>
      </c>
      <c r="BB25" s="45">
        <f t="shared" si="7"/>
        <v>121</v>
      </c>
      <c r="BC25" s="45">
        <f t="shared" si="7"/>
        <v>121</v>
      </c>
      <c r="BD25" s="45">
        <f t="shared" si="7"/>
        <v>121</v>
      </c>
      <c r="BE25" s="45">
        <f t="shared" si="7"/>
        <v>96</v>
      </c>
      <c r="BF25" s="45">
        <f t="shared" si="7"/>
        <v>96</v>
      </c>
      <c r="BG25" s="45">
        <f t="shared" si="7"/>
        <v>96</v>
      </c>
      <c r="BH25" s="43">
        <f t="shared" si="3"/>
        <v>2404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230</v>
      </c>
      <c r="E26" s="41">
        <v>230</v>
      </c>
      <c r="F26" s="41">
        <v>230</v>
      </c>
      <c r="G26" s="41">
        <v>230</v>
      </c>
      <c r="H26" s="41">
        <v>230</v>
      </c>
      <c r="I26" s="41">
        <v>230</v>
      </c>
      <c r="J26" s="42">
        <v>134</v>
      </c>
      <c r="K26" s="42">
        <v>134</v>
      </c>
      <c r="L26" s="42">
        <v>134</v>
      </c>
      <c r="M26" s="42">
        <v>134</v>
      </c>
      <c r="N26" s="42">
        <v>134</v>
      </c>
      <c r="O26" s="42">
        <v>134</v>
      </c>
      <c r="P26" s="42">
        <v>117</v>
      </c>
      <c r="Q26" s="42">
        <v>117</v>
      </c>
      <c r="R26" s="42">
        <v>117</v>
      </c>
      <c r="S26" s="42">
        <v>117</v>
      </c>
      <c r="T26" s="42">
        <v>117</v>
      </c>
      <c r="U26" s="42">
        <v>117</v>
      </c>
      <c r="V26" s="42">
        <v>117</v>
      </c>
      <c r="W26" s="42">
        <v>117</v>
      </c>
      <c r="X26" s="42">
        <v>117</v>
      </c>
      <c r="Y26" s="42">
        <v>117</v>
      </c>
      <c r="Z26" s="41">
        <v>227</v>
      </c>
      <c r="AA26" s="41">
        <v>227</v>
      </c>
      <c r="AB26" s="42">
        <f t="shared" si="5"/>
        <v>227</v>
      </c>
      <c r="AC26" s="43">
        <f t="shared" si="0"/>
        <v>3808</v>
      </c>
      <c r="AF26" s="53">
        <f>$C26-E26</f>
        <v>85</v>
      </c>
      <c r="AG26" s="53">
        <f>$C26-F26</f>
        <v>85</v>
      </c>
      <c r="AH26" s="44" t="s">
        <v>53</v>
      </c>
      <c r="AI26" s="45">
        <f t="shared" si="6"/>
        <v>85</v>
      </c>
      <c r="AJ26" s="45">
        <f t="shared" si="6"/>
        <v>85</v>
      </c>
      <c r="AK26" s="45">
        <f t="shared" si="6"/>
        <v>85</v>
      </c>
      <c r="AL26" s="45">
        <f t="shared" si="6"/>
        <v>85</v>
      </c>
      <c r="AM26" s="45">
        <f t="shared" si="6"/>
        <v>85</v>
      </c>
      <c r="AN26" s="45">
        <f t="shared" si="6"/>
        <v>85</v>
      </c>
      <c r="AO26" s="45">
        <f t="shared" si="6"/>
        <v>181</v>
      </c>
      <c r="AP26" s="45">
        <f t="shared" si="6"/>
        <v>181</v>
      </c>
      <c r="AQ26" s="45">
        <f t="shared" si="6"/>
        <v>181</v>
      </c>
      <c r="AR26" s="45">
        <f t="shared" si="6"/>
        <v>181</v>
      </c>
      <c r="AS26" s="45">
        <f t="shared" si="6"/>
        <v>181</v>
      </c>
      <c r="AT26" s="45">
        <f t="shared" si="6"/>
        <v>181</v>
      </c>
      <c r="AU26" s="45">
        <f t="shared" si="6"/>
        <v>198</v>
      </c>
      <c r="AV26" s="45">
        <f t="shared" si="6"/>
        <v>198</v>
      </c>
      <c r="AW26" s="45">
        <f t="shared" si="6"/>
        <v>198</v>
      </c>
      <c r="AX26" s="45">
        <f t="shared" si="6"/>
        <v>198</v>
      </c>
      <c r="AY26" s="45">
        <f t="shared" si="7"/>
        <v>198</v>
      </c>
      <c r="AZ26" s="45">
        <f t="shared" si="7"/>
        <v>198</v>
      </c>
      <c r="BA26" s="45">
        <f t="shared" si="7"/>
        <v>198</v>
      </c>
      <c r="BB26" s="45">
        <f t="shared" si="7"/>
        <v>198</v>
      </c>
      <c r="BC26" s="45">
        <f t="shared" si="7"/>
        <v>198</v>
      </c>
      <c r="BD26" s="45">
        <f t="shared" si="7"/>
        <v>198</v>
      </c>
      <c r="BE26" s="45">
        <f t="shared" si="7"/>
        <v>88</v>
      </c>
      <c r="BF26" s="45">
        <f t="shared" si="7"/>
        <v>88</v>
      </c>
      <c r="BG26" s="45">
        <f t="shared" si="7"/>
        <v>88</v>
      </c>
      <c r="BH26" s="43">
        <f t="shared" si="3"/>
        <v>3752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>
        <f t="shared" si="5"/>
        <v>135</v>
      </c>
      <c r="AC27" s="43">
        <f t="shared" si="0"/>
        <v>3240</v>
      </c>
      <c r="AF27" s="3">
        <v>-80</v>
      </c>
      <c r="AG27" s="3">
        <v>-80</v>
      </c>
      <c r="AH27" s="44" t="s">
        <v>54</v>
      </c>
      <c r="AI27" s="45">
        <f t="shared" si="6"/>
        <v>0</v>
      </c>
      <c r="AJ27" s="45">
        <f t="shared" si="6"/>
        <v>0</v>
      </c>
      <c r="AK27" s="45">
        <f t="shared" si="6"/>
        <v>0</v>
      </c>
      <c r="AL27" s="45">
        <f t="shared" si="6"/>
        <v>0</v>
      </c>
      <c r="AM27" s="45">
        <f t="shared" si="6"/>
        <v>0</v>
      </c>
      <c r="AN27" s="45">
        <f t="shared" si="6"/>
        <v>0</v>
      </c>
      <c r="AO27" s="45">
        <f t="shared" si="6"/>
        <v>0</v>
      </c>
      <c r="AP27" s="45">
        <f t="shared" si="6"/>
        <v>0</v>
      </c>
      <c r="AQ27" s="45">
        <f t="shared" si="6"/>
        <v>0</v>
      </c>
      <c r="AR27" s="45">
        <f t="shared" si="6"/>
        <v>0</v>
      </c>
      <c r="AS27" s="45">
        <f t="shared" si="6"/>
        <v>0</v>
      </c>
      <c r="AT27" s="45">
        <f t="shared" si="6"/>
        <v>0</v>
      </c>
      <c r="AU27" s="45">
        <f t="shared" si="6"/>
        <v>0</v>
      </c>
      <c r="AV27" s="45">
        <f t="shared" si="6"/>
        <v>0</v>
      </c>
      <c r="AW27" s="45">
        <f t="shared" si="6"/>
        <v>0</v>
      </c>
      <c r="AX27" s="45">
        <f t="shared" si="6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>
        <f t="shared" si="5"/>
        <v>0</v>
      </c>
      <c r="AC28" s="43">
        <f t="shared" si="0"/>
        <v>0</v>
      </c>
      <c r="AF28" s="53">
        <f>AF26+AF27</f>
        <v>5</v>
      </c>
      <c r="AG28" s="53">
        <f>AG26+AG27</f>
        <v>5</v>
      </c>
      <c r="AH28" s="44" t="s">
        <v>56</v>
      </c>
      <c r="AI28" s="45">
        <f t="shared" si="6"/>
        <v>142</v>
      </c>
      <c r="AJ28" s="45">
        <f t="shared" si="6"/>
        <v>142</v>
      </c>
      <c r="AK28" s="45">
        <f t="shared" si="6"/>
        <v>142</v>
      </c>
      <c r="AL28" s="45">
        <f t="shared" si="6"/>
        <v>142</v>
      </c>
      <c r="AM28" s="45">
        <f t="shared" si="6"/>
        <v>142</v>
      </c>
      <c r="AN28" s="45">
        <f t="shared" si="6"/>
        <v>142</v>
      </c>
      <c r="AO28" s="45">
        <f t="shared" si="6"/>
        <v>142</v>
      </c>
      <c r="AP28" s="45">
        <f t="shared" si="6"/>
        <v>142</v>
      </c>
      <c r="AQ28" s="45">
        <f t="shared" si="6"/>
        <v>142</v>
      </c>
      <c r="AR28" s="45">
        <f t="shared" si="6"/>
        <v>142</v>
      </c>
      <c r="AS28" s="45">
        <f t="shared" si="6"/>
        <v>142</v>
      </c>
      <c r="AT28" s="45">
        <f t="shared" si="6"/>
        <v>142</v>
      </c>
      <c r="AU28" s="45">
        <f t="shared" si="6"/>
        <v>142</v>
      </c>
      <c r="AV28" s="45">
        <f t="shared" si="6"/>
        <v>142</v>
      </c>
      <c r="AW28" s="45">
        <f t="shared" si="6"/>
        <v>142</v>
      </c>
      <c r="AX28" s="45">
        <f t="shared" si="6"/>
        <v>142</v>
      </c>
      <c r="AY28" s="45">
        <f t="shared" si="7"/>
        <v>142</v>
      </c>
      <c r="AZ28" s="45">
        <f t="shared" si="7"/>
        <v>142</v>
      </c>
      <c r="BA28" s="45">
        <f t="shared" si="7"/>
        <v>142</v>
      </c>
      <c r="BB28" s="45">
        <f t="shared" si="7"/>
        <v>142</v>
      </c>
      <c r="BC28" s="45">
        <f t="shared" si="7"/>
        <v>142</v>
      </c>
      <c r="BD28" s="45">
        <f t="shared" si="7"/>
        <v>142</v>
      </c>
      <c r="BE28" s="45">
        <f t="shared" si="7"/>
        <v>142</v>
      </c>
      <c r="BF28" s="45">
        <f t="shared" si="7"/>
        <v>142</v>
      </c>
      <c r="BG28" s="45">
        <f t="shared" si="7"/>
        <v>142</v>
      </c>
      <c r="BH28" s="43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72</v>
      </c>
      <c r="E29" s="41">
        <v>72</v>
      </c>
      <c r="F29" s="41">
        <v>72</v>
      </c>
      <c r="G29" s="41">
        <v>72</v>
      </c>
      <c r="H29" s="41">
        <v>72</v>
      </c>
      <c r="I29" s="41">
        <v>72</v>
      </c>
      <c r="J29" s="42">
        <v>108</v>
      </c>
      <c r="K29" s="42">
        <v>108</v>
      </c>
      <c r="L29" s="42">
        <v>108</v>
      </c>
      <c r="M29" s="42">
        <v>108</v>
      </c>
      <c r="N29" s="42">
        <v>108</v>
      </c>
      <c r="O29" s="42">
        <v>108</v>
      </c>
      <c r="P29" s="42">
        <v>125</v>
      </c>
      <c r="Q29" s="42">
        <v>125</v>
      </c>
      <c r="R29" s="42">
        <v>125</v>
      </c>
      <c r="S29" s="42">
        <v>125</v>
      </c>
      <c r="T29" s="42">
        <v>125</v>
      </c>
      <c r="U29" s="42">
        <v>125</v>
      </c>
      <c r="V29" s="42">
        <v>125</v>
      </c>
      <c r="W29" s="42">
        <v>125</v>
      </c>
      <c r="X29" s="42">
        <v>125</v>
      </c>
      <c r="Y29" s="42">
        <v>125</v>
      </c>
      <c r="Z29" s="41">
        <v>125</v>
      </c>
      <c r="AA29" s="41">
        <v>125</v>
      </c>
      <c r="AB29" s="42">
        <f t="shared" si="5"/>
        <v>125</v>
      </c>
      <c r="AC29" s="43">
        <f t="shared" si="0"/>
        <v>2580</v>
      </c>
      <c r="AF29" s="53">
        <f>AF28+3</f>
        <v>8</v>
      </c>
      <c r="AG29" s="53">
        <f>AG28+3</f>
        <v>8</v>
      </c>
      <c r="AH29" s="44" t="s">
        <v>58</v>
      </c>
      <c r="AI29" s="45">
        <f t="shared" si="6"/>
        <v>186</v>
      </c>
      <c r="AJ29" s="45">
        <f t="shared" si="6"/>
        <v>186</v>
      </c>
      <c r="AK29" s="45">
        <f t="shared" si="6"/>
        <v>186</v>
      </c>
      <c r="AL29" s="45">
        <f t="shared" si="6"/>
        <v>186</v>
      </c>
      <c r="AM29" s="45">
        <f t="shared" si="6"/>
        <v>186</v>
      </c>
      <c r="AN29" s="45">
        <f t="shared" si="6"/>
        <v>186</v>
      </c>
      <c r="AO29" s="45">
        <f t="shared" si="6"/>
        <v>150</v>
      </c>
      <c r="AP29" s="45">
        <f t="shared" si="6"/>
        <v>150</v>
      </c>
      <c r="AQ29" s="45">
        <f t="shared" si="6"/>
        <v>150</v>
      </c>
      <c r="AR29" s="45">
        <f t="shared" si="6"/>
        <v>150</v>
      </c>
      <c r="AS29" s="45">
        <f t="shared" si="6"/>
        <v>150</v>
      </c>
      <c r="AT29" s="45">
        <f t="shared" si="6"/>
        <v>150</v>
      </c>
      <c r="AU29" s="45">
        <f t="shared" si="6"/>
        <v>133</v>
      </c>
      <c r="AV29" s="45">
        <f t="shared" si="6"/>
        <v>133</v>
      </c>
      <c r="AW29" s="45">
        <f t="shared" si="6"/>
        <v>133</v>
      </c>
      <c r="AX29" s="45">
        <f t="shared" si="6"/>
        <v>133</v>
      </c>
      <c r="AY29" s="45">
        <f t="shared" si="7"/>
        <v>133</v>
      </c>
      <c r="AZ29" s="45">
        <f t="shared" si="7"/>
        <v>133</v>
      </c>
      <c r="BA29" s="45">
        <f t="shared" si="7"/>
        <v>133</v>
      </c>
      <c r="BB29" s="45">
        <f t="shared" si="7"/>
        <v>133</v>
      </c>
      <c r="BC29" s="45">
        <f t="shared" si="7"/>
        <v>133</v>
      </c>
      <c r="BD29" s="45">
        <f t="shared" si="7"/>
        <v>133</v>
      </c>
      <c r="BE29" s="45">
        <f t="shared" si="7"/>
        <v>133</v>
      </c>
      <c r="BF29" s="45">
        <f t="shared" si="7"/>
        <v>133</v>
      </c>
      <c r="BG29" s="45">
        <f t="shared" si="7"/>
        <v>133</v>
      </c>
      <c r="BH29" s="43">
        <f t="shared" si="3"/>
        <v>3612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1"/>
      <c r="AA30" s="41"/>
      <c r="AB30" s="42"/>
      <c r="AC30" s="43">
        <f t="shared" si="0"/>
        <v>0</v>
      </c>
      <c r="AI30" s="3">
        <v>258</v>
      </c>
      <c r="BH30" s="54"/>
    </row>
    <row r="31" spans="1:60" ht="27" customHeight="1" x14ac:dyDescent="0.2">
      <c r="A31" s="31">
        <f t="shared" si="4"/>
        <v>13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0</v>
      </c>
      <c r="BH31" s="54"/>
    </row>
    <row r="32" spans="1:60" ht="27" customHeight="1" x14ac:dyDescent="0.2">
      <c r="A32" s="31">
        <v>14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  <c r="AI32" s="3">
        <v>22</v>
      </c>
      <c r="BH32" s="54"/>
    </row>
    <row r="33" spans="1:29" ht="27" customHeight="1" x14ac:dyDescent="0.2">
      <c r="A33" s="31">
        <f>A32+1</f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v>15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f>A34+1</f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v>16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f>A36+1</f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v>17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f>A38+1</f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v>18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f>A40+1</f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27" customHeight="1" x14ac:dyDescent="0.2">
      <c r="A42" s="31">
        <v>19</v>
      </c>
      <c r="B42" s="55"/>
      <c r="C42" s="40"/>
      <c r="D42" s="41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6"/>
      <c r="AA42" s="56"/>
      <c r="AB42" s="57"/>
      <c r="AC42" s="43">
        <f t="shared" si="0"/>
        <v>0</v>
      </c>
    </row>
    <row r="43" spans="1:29" ht="4.5" customHeight="1" x14ac:dyDescent="0.25">
      <c r="A43" s="59"/>
      <c r="B43" s="60"/>
      <c r="C43" s="60"/>
      <c r="D43" s="60"/>
      <c r="E43" s="61"/>
      <c r="F43" s="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3">
        <f t="shared" ref="AC43" si="8">SUM(D43:AA43)</f>
        <v>0</v>
      </c>
    </row>
    <row r="44" spans="1:29" ht="27" customHeight="1" x14ac:dyDescent="0.25">
      <c r="A44" s="64" t="s">
        <v>59</v>
      </c>
      <c r="B44" s="65"/>
      <c r="C44" s="66">
        <f>SUM(C18:C42)</f>
        <v>2844</v>
      </c>
      <c r="D44" s="67">
        <f t="shared" ref="D44:AA44" si="9">SUM(D19:D42)</f>
        <v>1642</v>
      </c>
      <c r="E44" s="67">
        <f t="shared" si="9"/>
        <v>1642</v>
      </c>
      <c r="F44" s="67">
        <f t="shared" si="9"/>
        <v>1673</v>
      </c>
      <c r="G44" s="67">
        <f t="shared" si="9"/>
        <v>1673</v>
      </c>
      <c r="H44" s="67">
        <f t="shared" si="9"/>
        <v>1673</v>
      </c>
      <c r="I44" s="67">
        <f t="shared" si="9"/>
        <v>1673</v>
      </c>
      <c r="J44" s="67">
        <f t="shared" si="9"/>
        <v>1581</v>
      </c>
      <c r="K44" s="67">
        <f t="shared" si="9"/>
        <v>1581</v>
      </c>
      <c r="L44" s="67">
        <f t="shared" si="9"/>
        <v>1550</v>
      </c>
      <c r="M44" s="67">
        <f t="shared" si="9"/>
        <v>1550</v>
      </c>
      <c r="N44" s="67">
        <f t="shared" si="9"/>
        <v>1550</v>
      </c>
      <c r="O44" s="67">
        <f t="shared" si="9"/>
        <v>1550</v>
      </c>
      <c r="P44" s="67">
        <f t="shared" si="9"/>
        <v>1550</v>
      </c>
      <c r="Q44" s="67">
        <f t="shared" si="9"/>
        <v>1550</v>
      </c>
      <c r="R44" s="67">
        <f t="shared" si="9"/>
        <v>1550</v>
      </c>
      <c r="S44" s="67">
        <f t="shared" si="9"/>
        <v>1550</v>
      </c>
      <c r="T44" s="67">
        <f t="shared" si="9"/>
        <v>1550</v>
      </c>
      <c r="U44" s="67">
        <f t="shared" si="9"/>
        <v>1550</v>
      </c>
      <c r="V44" s="67">
        <f t="shared" si="9"/>
        <v>1550</v>
      </c>
      <c r="W44" s="67">
        <f t="shared" si="9"/>
        <v>1550</v>
      </c>
      <c r="X44" s="67">
        <f t="shared" si="9"/>
        <v>1550</v>
      </c>
      <c r="Y44" s="67">
        <f t="shared" si="9"/>
        <v>1550</v>
      </c>
      <c r="Z44" s="67">
        <f t="shared" si="9"/>
        <v>1642</v>
      </c>
      <c r="AA44" s="67">
        <f t="shared" si="9"/>
        <v>1642</v>
      </c>
      <c r="AB44" s="67" t="e">
        <f>SUM(AB19:AB42)</f>
        <v>#REF!</v>
      </c>
      <c r="AC44" s="43">
        <f>SUM(D44:AA44)</f>
        <v>38122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29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29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2016-09-14T16:01:10Z</dcterms:created>
  <dcterms:modified xsi:type="dcterms:W3CDTF">2016-09-14T16:08:39Z</dcterms:modified>
</cp:coreProperties>
</file>