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OLE_LINK16" localSheetId="0">'Daily Un-DNR'!$B$1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7" i="1" l="1"/>
  <c r="D78" i="1"/>
  <c r="AC78" i="1" s="1"/>
  <c r="AC20" i="1"/>
  <c r="D76" i="1"/>
  <c r="AC76" i="1" s="1"/>
  <c r="AC25" i="1"/>
  <c r="AA70" i="1" l="1"/>
  <c r="AB19" i="1"/>
  <c r="AA43" i="1"/>
  <c r="J70" i="1"/>
  <c r="J43" i="1"/>
  <c r="N70" i="1"/>
  <c r="N43" i="1"/>
  <c r="W70" i="1"/>
  <c r="W43" i="1"/>
  <c r="Y70" i="1"/>
  <c r="Y43" i="1"/>
  <c r="G70" i="1"/>
  <c r="G43" i="1"/>
  <c r="S70" i="1"/>
  <c r="S43" i="1"/>
  <c r="T70" i="1"/>
  <c r="T43" i="1"/>
  <c r="K70" i="1"/>
  <c r="K43" i="1"/>
  <c r="X70" i="1"/>
  <c r="X43" i="1"/>
  <c r="Z70" i="1"/>
  <c r="Z43" i="1"/>
  <c r="V70" i="1"/>
  <c r="V43" i="1"/>
  <c r="O70" i="1"/>
  <c r="O43" i="1"/>
  <c r="U70" i="1"/>
  <c r="U43" i="1"/>
  <c r="H70" i="1"/>
  <c r="H43" i="1"/>
  <c r="R70" i="1"/>
  <c r="R43" i="1"/>
  <c r="P70" i="1"/>
  <c r="P43" i="1"/>
  <c r="I70" i="1"/>
  <c r="I43" i="1"/>
  <c r="D70" i="1"/>
  <c r="D43" i="1"/>
  <c r="E70" i="1"/>
  <c r="E43" i="1"/>
  <c r="L70" i="1"/>
  <c r="L43" i="1"/>
  <c r="M70" i="1"/>
  <c r="M43" i="1"/>
  <c r="Q70" i="1"/>
  <c r="Q43" i="1"/>
  <c r="Q56" i="1" l="1"/>
  <c r="Q58" i="1" s="1"/>
  <c r="Q71" i="1"/>
  <c r="Q59" i="1" s="1"/>
  <c r="L56" i="1"/>
  <c r="L58" i="1" s="1"/>
  <c r="L71" i="1"/>
  <c r="L59" i="1" s="1"/>
  <c r="D56" i="1"/>
  <c r="D58" i="1" s="1"/>
  <c r="D71" i="1"/>
  <c r="AA56" i="1"/>
  <c r="AA58" i="1" s="1"/>
  <c r="AA71" i="1"/>
  <c r="AA59" i="1" s="1"/>
  <c r="M56" i="1"/>
  <c r="M58" i="1" s="1"/>
  <c r="M71" i="1"/>
  <c r="M59" i="1" s="1"/>
  <c r="I56" i="1"/>
  <c r="I58" i="1" s="1"/>
  <c r="I71" i="1"/>
  <c r="I59" i="1" s="1"/>
  <c r="R56" i="1"/>
  <c r="R58" i="1" s="1"/>
  <c r="R71" i="1"/>
  <c r="R59" i="1" s="1"/>
  <c r="U56" i="1"/>
  <c r="U58" i="1" s="1"/>
  <c r="U71" i="1"/>
  <c r="U59" i="1" s="1"/>
  <c r="F70" i="1"/>
  <c r="F43" i="1"/>
  <c r="AC43" i="1" s="1"/>
  <c r="Z56" i="1"/>
  <c r="Z58" i="1" s="1"/>
  <c r="Z71" i="1"/>
  <c r="Z59" i="1" s="1"/>
  <c r="K56" i="1"/>
  <c r="K58" i="1" s="1"/>
  <c r="K71" i="1"/>
  <c r="K59" i="1" s="1"/>
  <c r="S56" i="1"/>
  <c r="S58" i="1" s="1"/>
  <c r="S71" i="1"/>
  <c r="S59" i="1" s="1"/>
  <c r="Y56" i="1"/>
  <c r="Y58" i="1" s="1"/>
  <c r="Y71" i="1"/>
  <c r="Y59" i="1" s="1"/>
  <c r="N56" i="1"/>
  <c r="N58" i="1" s="1"/>
  <c r="N71" i="1"/>
  <c r="N59" i="1" s="1"/>
  <c r="AB70" i="1"/>
  <c r="AB71" i="1" s="1"/>
  <c r="AB43" i="1"/>
  <c r="E56" i="1"/>
  <c r="E58" i="1" s="1"/>
  <c r="E71" i="1"/>
  <c r="E59" i="1" s="1"/>
  <c r="P56" i="1"/>
  <c r="P58" i="1" s="1"/>
  <c r="P71" i="1"/>
  <c r="P59" i="1" s="1"/>
  <c r="H56" i="1"/>
  <c r="H58" i="1" s="1"/>
  <c r="H71" i="1"/>
  <c r="H59" i="1" s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T56" i="1"/>
  <c r="T58" i="1" s="1"/>
  <c r="T71" i="1"/>
  <c r="T59" i="1" s="1"/>
  <c r="G56" i="1"/>
  <c r="G58" i="1" s="1"/>
  <c r="G71" i="1"/>
  <c r="G59" i="1" s="1"/>
  <c r="W56" i="1"/>
  <c r="W58" i="1" s="1"/>
  <c r="W71" i="1"/>
  <c r="W59" i="1" s="1"/>
  <c r="J56" i="1"/>
  <c r="J58" i="1" s="1"/>
  <c r="J71" i="1"/>
  <c r="J59" i="1" s="1"/>
  <c r="AC19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<sst xmlns="http://schemas.openxmlformats.org/spreadsheetml/2006/main" count="103" uniqueCount="70">
  <si>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</si>
  <si>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</si>
  <si>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</si>
  <si>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</si>
  <si>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</si>
  <si>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</si>
  <si>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</si>
  <si>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</si>
  <si>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</si>
  <si>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</si>
  <si>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</si>
  <si>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</si>
  <si>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</si>
  <si>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</si>
  <si>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</si>
  <si>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</si>
  <si>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</si>
  <si>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</si>
  <si>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</si>
  <si>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</si>
  <si>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</si>
  <si>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</si>
  <si>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</si>
  <si>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</si>
  <si>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</si>
  <si>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</si>
  <si>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</si>
  <si>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</si>
  <si>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</si>
  <si>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</si>
  <si>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</si>
  <si>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</si>
  <si>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</si>
  <si>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</si>
  <si>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</si>
  <si>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</si>
  <si>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</si>
  <si>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</si>
  <si>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</si>
  <si>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</si>
  <si>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</si>
  <si>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</si>
  <si>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</si>
  <si>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</si>
  <si>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</si>
  <si>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</si>
  <si>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</si>
  <si>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</si>
  <si>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</si>
  <si>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</si>
  <si>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</si>
  <si>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</si>
  <si>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</si>
  <si>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</si>
  <si>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</si>
  <si>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</si>
  <si>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</si>
  <si>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</si>
  <si>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</si>
  <si>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</si>
  <si>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</si>
  <si>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</si>
  <si>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</si>
  <si>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</si>
  <si>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</si>
  <si>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</si>
  <si>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</si>
  <si>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</si>
  <si>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</si>
  <si>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08/31/2015 for 09/01/2015. -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</si>
</sst>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4" fontId="15" fillId="0" borderId="0" xfId="1" applyNumberFormat="1" applyFont="1" applyFill="1" applyBorder="1" applyAlignment="1">
      <alignment horizontal="left" vertical="center" indent="2"/>
    </xf>
    <xf numFmtId="164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6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7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7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7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7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6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7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7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7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7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63" fillId="0" borderId="0" xfId="0" applyFont="1" applyAlignment="1">
      <alignment vertical="center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70" zoomScaleNormal="70" zoomScaleSheetLayoutView="70" workbookViewId="0">
      <selection activeCell="D18" sqref="D18:AA29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>
      <c r="B1" s="106" t="s">
        <v>69</v>
      </c>
    </row>
    <row r="2" spans="1:28">
      <c r="A2" s="1" t="s">
        <v>0</v>
      </c>
    </row>
    <row r="3" spans="1:28" ht="27" customHeight="1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>
      <c r="A12" s="80" t="s">
        <v>11</v>
      </c>
      <c r="B12" s="81"/>
      <c r="C12" s="82">
        <f ca="1">NOW()</f>
        <v>42247.407149999999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2">
        <v>42248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1994</v>
      </c>
      <c r="R14" s="22" t="s">
        <v>14</v>
      </c>
      <c r="S14" s="19"/>
      <c r="T14" s="20"/>
      <c r="U14" s="23">
        <v>2712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219</v>
      </c>
    </row>
    <row r="19" spans="1:36" ht="27" customHeight="1">
      <c r="A19" s="32">
        <f t="shared" ref="A19:A41" si="1">A18+1</f>
        <v>2</v>
      </c>
      <c r="B19" s="33" t="s">
        <v>44</v>
      </c>
      <c r="C19" s="34">
        <v>325</v>
      </c>
      <c r="D19" s="35">
        <v>217</v>
      </c>
      <c r="E19" s="35">
        <v>217</v>
      </c>
      <c r="F19" s="35">
        <v>217</v>
      </c>
      <c r="G19" s="35">
        <v>217</v>
      </c>
      <c r="H19" s="35">
        <v>217</v>
      </c>
      <c r="I19" s="35">
        <v>217</v>
      </c>
      <c r="J19" s="35">
        <v>217</v>
      </c>
      <c r="K19" s="35">
        <v>197</v>
      </c>
      <c r="L19" s="35">
        <v>222</v>
      </c>
      <c r="M19" s="35">
        <v>247</v>
      </c>
      <c r="N19" s="35">
        <v>247</v>
      </c>
      <c r="O19" s="35">
        <v>247</v>
      </c>
      <c r="P19" s="35">
        <v>247</v>
      </c>
      <c r="Q19" s="35">
        <v>247</v>
      </c>
      <c r="R19" s="35">
        <v>247</v>
      </c>
      <c r="S19" s="35">
        <v>247</v>
      </c>
      <c r="T19" s="35">
        <v>247</v>
      </c>
      <c r="U19" s="35">
        <v>247</v>
      </c>
      <c r="V19" s="35">
        <v>247</v>
      </c>
      <c r="W19" s="35">
        <v>247</v>
      </c>
      <c r="X19" s="35">
        <v>247</v>
      </c>
      <c r="Y19" s="35">
        <v>247</v>
      </c>
      <c r="Z19" s="35">
        <v>187</v>
      </c>
      <c r="AA19" s="35">
        <v>217</v>
      </c>
      <c r="AB19" s="35">
        <f t="shared" si="0"/>
        <v>217</v>
      </c>
      <c r="AC19" s="36">
        <f t="shared" ref="AC19:AC43" si="2">SUM(D19:AA19)</f>
        <v>5553</v>
      </c>
    </row>
    <row r="20" spans="1:36" ht="27" customHeight="1">
      <c r="A20" s="32">
        <f t="shared" si="1"/>
        <v>3</v>
      </c>
      <c r="B20" s="37" t="s">
        <v>45</v>
      </c>
      <c r="C20" s="34">
        <v>278</v>
      </c>
      <c r="D20" s="35">
        <v>151</v>
      </c>
      <c r="E20" s="35">
        <v>151</v>
      </c>
      <c r="F20" s="35">
        <v>151</v>
      </c>
      <c r="G20" s="35">
        <v>151</v>
      </c>
      <c r="H20" s="35">
        <v>151</v>
      </c>
      <c r="I20" s="35">
        <v>151</v>
      </c>
      <c r="J20" s="35">
        <v>161</v>
      </c>
      <c r="K20" s="35">
        <v>181</v>
      </c>
      <c r="L20" s="35">
        <v>181</v>
      </c>
      <c r="M20" s="35">
        <v>181</v>
      </c>
      <c r="N20" s="35">
        <v>181</v>
      </c>
      <c r="O20" s="35">
        <v>181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1972</v>
      </c>
    </row>
    <row r="21" spans="1:36" ht="27" customHeight="1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61</v>
      </c>
      <c r="P23" s="35">
        <v>61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>
        <f t="shared" si="0"/>
        <v>161</v>
      </c>
      <c r="AC23" s="36">
        <f t="shared" si="2"/>
        <v>2015</v>
      </c>
    </row>
    <row r="24" spans="1:36" ht="27" customHeight="1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>
      <c r="A25" s="32">
        <f t="shared" si="1"/>
        <v>8</v>
      </c>
      <c r="B25" s="33" t="s">
        <v>50</v>
      </c>
      <c r="C25" s="34">
        <v>342</v>
      </c>
      <c r="D25" s="35">
        <v>171</v>
      </c>
      <c r="E25" s="35">
        <v>171</v>
      </c>
      <c r="F25" s="35">
        <v>171</v>
      </c>
      <c r="G25" s="35">
        <v>171</v>
      </c>
      <c r="H25" s="35">
        <v>171</v>
      </c>
      <c r="I25" s="35">
        <v>171</v>
      </c>
      <c r="J25" s="35">
        <v>261</v>
      </c>
      <c r="K25" s="35">
        <v>261</v>
      </c>
      <c r="L25" s="35">
        <v>236</v>
      </c>
      <c r="M25" s="35">
        <v>211</v>
      </c>
      <c r="N25" s="35">
        <v>211</v>
      </c>
      <c r="O25" s="35">
        <v>211</v>
      </c>
      <c r="P25" s="35">
        <v>111</v>
      </c>
      <c r="Q25" s="35">
        <v>111</v>
      </c>
      <c r="R25" s="35">
        <v>111</v>
      </c>
      <c r="S25" s="35">
        <v>111</v>
      </c>
      <c r="T25" s="35">
        <v>111</v>
      </c>
      <c r="U25" s="35">
        <v>111</v>
      </c>
      <c r="V25" s="35">
        <v>111</v>
      </c>
      <c r="W25" s="35">
        <v>111</v>
      </c>
      <c r="X25" s="35">
        <v>211</v>
      </c>
      <c r="Y25" s="35">
        <v>211</v>
      </c>
      <c r="Z25" s="35">
        <v>171</v>
      </c>
      <c r="AA25" s="35">
        <v>171</v>
      </c>
      <c r="AB25" s="35">
        <f t="shared" si="0"/>
        <v>171</v>
      </c>
      <c r="AC25" s="36">
        <f>SUM(D25:AA25)</f>
        <v>4069</v>
      </c>
    </row>
    <row r="26" spans="1:36" ht="27" customHeight="1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3">SUM(D18:D41)</f>
        <v>1377</v>
      </c>
      <c r="E43" s="51">
        <f t="shared" si="3"/>
        <v>1377</v>
      </c>
      <c r="F43" s="51">
        <f t="shared" si="3"/>
        <v>1377</v>
      </c>
      <c r="G43" s="51">
        <f t="shared" si="3"/>
        <v>1377</v>
      </c>
      <c r="H43" s="51">
        <f t="shared" si="3"/>
        <v>1377</v>
      </c>
      <c r="I43" s="51">
        <f t="shared" si="3"/>
        <v>1377</v>
      </c>
      <c r="J43" s="51">
        <f t="shared" si="3"/>
        <v>1477</v>
      </c>
      <c r="K43" s="51">
        <f t="shared" si="3"/>
        <v>1477</v>
      </c>
      <c r="L43" s="51">
        <f t="shared" si="3"/>
        <v>1477</v>
      </c>
      <c r="M43" s="51">
        <f t="shared" si="3"/>
        <v>1477</v>
      </c>
      <c r="N43" s="51">
        <f t="shared" si="3"/>
        <v>1377</v>
      </c>
      <c r="O43" s="51">
        <f t="shared" si="3"/>
        <v>1377</v>
      </c>
      <c r="P43" s="51">
        <f t="shared" si="3"/>
        <v>1096</v>
      </c>
      <c r="Q43" s="51">
        <f t="shared" si="3"/>
        <v>1035</v>
      </c>
      <c r="R43" s="51">
        <f t="shared" si="3"/>
        <v>1035</v>
      </c>
      <c r="S43" s="51">
        <f t="shared" si="3"/>
        <v>1035</v>
      </c>
      <c r="T43" s="51">
        <f t="shared" si="3"/>
        <v>1035</v>
      </c>
      <c r="U43" s="51">
        <f t="shared" si="3"/>
        <v>1035</v>
      </c>
      <c r="V43" s="51">
        <f t="shared" si="3"/>
        <v>1035</v>
      </c>
      <c r="W43" s="51">
        <f t="shared" si="3"/>
        <v>1035</v>
      </c>
      <c r="X43" s="51">
        <f t="shared" si="3"/>
        <v>1135</v>
      </c>
      <c r="Y43" s="51">
        <f t="shared" si="3"/>
        <v>1135</v>
      </c>
      <c r="Z43" s="51">
        <f t="shared" si="3"/>
        <v>1096</v>
      </c>
      <c r="AA43" s="51">
        <f t="shared" si="3"/>
        <v>1226</v>
      </c>
      <c r="AB43" s="51">
        <f>SUM(AB18:AB41)</f>
        <v>1504</v>
      </c>
      <c r="AC43" s="36">
        <f t="shared" si="2"/>
        <v>29857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>
      <c r="D56" s="55">
        <f>D55-SUM(D70,D73,D74,D72)</f>
        <v>674</v>
      </c>
      <c r="E56" s="55">
        <f t="shared" ref="E56:AA56" si="5">E55-E70-E74</f>
        <v>639</v>
      </c>
      <c r="F56" s="55">
        <f t="shared" si="5"/>
        <v>639</v>
      </c>
      <c r="G56" s="55">
        <f t="shared" si="5"/>
        <v>639</v>
      </c>
      <c r="H56" s="55">
        <f t="shared" si="5"/>
        <v>639</v>
      </c>
      <c r="I56" s="55">
        <f t="shared" si="5"/>
        <v>639</v>
      </c>
      <c r="J56" s="55">
        <f t="shared" si="5"/>
        <v>639</v>
      </c>
      <c r="K56" s="55">
        <f t="shared" si="5"/>
        <v>619</v>
      </c>
      <c r="L56" s="55">
        <f t="shared" si="5"/>
        <v>644</v>
      </c>
      <c r="M56" s="55">
        <f t="shared" si="5"/>
        <v>669</v>
      </c>
      <c r="N56" s="55">
        <f t="shared" si="5"/>
        <v>569</v>
      </c>
      <c r="O56" s="55">
        <f t="shared" si="5"/>
        <v>569</v>
      </c>
      <c r="P56" s="55">
        <f t="shared" si="5"/>
        <v>569</v>
      </c>
      <c r="Q56" s="55">
        <f t="shared" si="5"/>
        <v>508</v>
      </c>
      <c r="R56" s="55">
        <f t="shared" si="5"/>
        <v>508</v>
      </c>
      <c r="S56" s="55">
        <f t="shared" si="5"/>
        <v>508</v>
      </c>
      <c r="T56" s="55">
        <f t="shared" si="5"/>
        <v>508</v>
      </c>
      <c r="U56" s="55">
        <f t="shared" si="5"/>
        <v>508</v>
      </c>
      <c r="V56" s="55">
        <f t="shared" si="5"/>
        <v>508</v>
      </c>
      <c r="W56" s="55">
        <f t="shared" si="5"/>
        <v>508</v>
      </c>
      <c r="X56" s="55">
        <f t="shared" si="5"/>
        <v>508</v>
      </c>
      <c r="Y56" s="55">
        <f t="shared" si="5"/>
        <v>508</v>
      </c>
      <c r="Z56" s="55">
        <f t="shared" si="5"/>
        <v>509</v>
      </c>
      <c r="AA56" s="55">
        <f t="shared" si="5"/>
        <v>639</v>
      </c>
    </row>
    <row r="58" spans="1:28">
      <c r="D58" s="55">
        <f t="shared" ref="D58:AA58" si="6">D56-D62</f>
        <v>674</v>
      </c>
      <c r="E58" s="55">
        <f t="shared" si="6"/>
        <v>639</v>
      </c>
      <c r="F58" s="55">
        <f t="shared" si="6"/>
        <v>639</v>
      </c>
      <c r="G58" s="55">
        <f t="shared" si="6"/>
        <v>639</v>
      </c>
      <c r="H58" s="55">
        <f t="shared" si="6"/>
        <v>639</v>
      </c>
      <c r="I58" s="55">
        <f t="shared" si="6"/>
        <v>639</v>
      </c>
      <c r="J58" s="55">
        <f t="shared" si="6"/>
        <v>639</v>
      </c>
      <c r="K58" s="55">
        <f t="shared" si="6"/>
        <v>619</v>
      </c>
      <c r="L58" s="55">
        <f t="shared" si="6"/>
        <v>644</v>
      </c>
      <c r="M58" s="55">
        <f t="shared" si="6"/>
        <v>669</v>
      </c>
      <c r="N58" s="55">
        <f t="shared" si="6"/>
        <v>569</v>
      </c>
      <c r="O58" s="55">
        <f t="shared" si="6"/>
        <v>569</v>
      </c>
      <c r="P58" s="55">
        <f t="shared" si="6"/>
        <v>569</v>
      </c>
      <c r="Q58" s="55">
        <f t="shared" si="6"/>
        <v>508</v>
      </c>
      <c r="R58" s="55">
        <f t="shared" si="6"/>
        <v>508</v>
      </c>
      <c r="S58" s="55">
        <f t="shared" si="6"/>
        <v>508</v>
      </c>
      <c r="T58" s="55">
        <f t="shared" si="6"/>
        <v>508</v>
      </c>
      <c r="U58" s="55">
        <f t="shared" si="6"/>
        <v>508</v>
      </c>
      <c r="V58" s="55">
        <f t="shared" si="6"/>
        <v>508</v>
      </c>
      <c r="W58" s="55">
        <f t="shared" si="6"/>
        <v>508</v>
      </c>
      <c r="X58" s="55">
        <f t="shared" si="6"/>
        <v>508</v>
      </c>
      <c r="Y58" s="55">
        <f t="shared" si="6"/>
        <v>508</v>
      </c>
      <c r="Z58" s="55">
        <f t="shared" si="6"/>
        <v>509</v>
      </c>
      <c r="AA58" s="55">
        <f t="shared" si="6"/>
        <v>639</v>
      </c>
    </row>
    <row r="59" spans="1:28">
      <c r="D59" s="55">
        <f t="shared" ref="D59:AA59" si="7">D71-D62</f>
        <v>127</v>
      </c>
      <c r="E59" s="55">
        <f t="shared" si="7"/>
        <v>127</v>
      </c>
      <c r="F59" s="55">
        <f t="shared" si="7"/>
        <v>127</v>
      </c>
      <c r="G59" s="55">
        <f t="shared" si="7"/>
        <v>127</v>
      </c>
      <c r="H59" s="55">
        <f t="shared" si="7"/>
        <v>127</v>
      </c>
      <c r="I59" s="55">
        <f t="shared" si="7"/>
        <v>127</v>
      </c>
      <c r="J59" s="55">
        <f t="shared" si="7"/>
        <v>117</v>
      </c>
      <c r="K59" s="55">
        <f t="shared" si="7"/>
        <v>97</v>
      </c>
      <c r="L59" s="55">
        <f t="shared" si="7"/>
        <v>97</v>
      </c>
      <c r="M59" s="55">
        <f t="shared" si="7"/>
        <v>97</v>
      </c>
      <c r="N59" s="55">
        <f t="shared" si="7"/>
        <v>97</v>
      </c>
      <c r="O59" s="55">
        <f t="shared" si="7"/>
        <v>97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108</v>
      </c>
      <c r="E70" s="64">
        <f t="shared" ref="E70:AB70" si="10">$C19-E19</f>
        <v>108</v>
      </c>
      <c r="F70" s="64">
        <f t="shared" si="10"/>
        <v>108</v>
      </c>
      <c r="G70" s="64">
        <f t="shared" si="10"/>
        <v>108</v>
      </c>
      <c r="H70" s="64">
        <f t="shared" si="10"/>
        <v>108</v>
      </c>
      <c r="I70" s="64">
        <f t="shared" si="10"/>
        <v>108</v>
      </c>
      <c r="J70" s="64">
        <f t="shared" si="10"/>
        <v>108</v>
      </c>
      <c r="K70" s="64">
        <f t="shared" si="10"/>
        <v>128</v>
      </c>
      <c r="L70" s="64">
        <f t="shared" si="10"/>
        <v>103</v>
      </c>
      <c r="M70" s="64">
        <f t="shared" si="10"/>
        <v>78</v>
      </c>
      <c r="N70" s="64">
        <f t="shared" si="10"/>
        <v>78</v>
      </c>
      <c r="O70" s="64">
        <f t="shared" si="10"/>
        <v>78</v>
      </c>
      <c r="P70" s="64">
        <f t="shared" si="10"/>
        <v>78</v>
      </c>
      <c r="Q70" s="64">
        <f t="shared" si="10"/>
        <v>78</v>
      </c>
      <c r="R70" s="64">
        <f t="shared" si="10"/>
        <v>78</v>
      </c>
      <c r="S70" s="64">
        <f t="shared" si="10"/>
        <v>78</v>
      </c>
      <c r="T70" s="64">
        <f t="shared" si="10"/>
        <v>78</v>
      </c>
      <c r="U70" s="64">
        <f t="shared" si="10"/>
        <v>78</v>
      </c>
      <c r="V70" s="64">
        <f t="shared" si="10"/>
        <v>78</v>
      </c>
      <c r="W70" s="64">
        <f t="shared" si="10"/>
        <v>78</v>
      </c>
      <c r="X70" s="64">
        <f t="shared" si="10"/>
        <v>78</v>
      </c>
      <c r="Y70" s="64">
        <f t="shared" si="10"/>
        <v>78</v>
      </c>
      <c r="Z70" s="64">
        <f t="shared" si="10"/>
        <v>138</v>
      </c>
      <c r="AA70" s="64">
        <f t="shared" si="10"/>
        <v>108</v>
      </c>
      <c r="AB70" s="64">
        <f t="shared" si="10"/>
        <v>108</v>
      </c>
      <c r="AC70" s="65">
        <f t="shared" si="8"/>
        <v>2247</v>
      </c>
    </row>
    <row r="71" spans="1:29" ht="1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127</v>
      </c>
      <c r="E71" s="63">
        <f t="shared" si="11"/>
        <v>127</v>
      </c>
      <c r="F71" s="63">
        <f t="shared" si="11"/>
        <v>127</v>
      </c>
      <c r="G71" s="63">
        <f t="shared" si="11"/>
        <v>127</v>
      </c>
      <c r="H71" s="63">
        <f t="shared" si="11"/>
        <v>127</v>
      </c>
      <c r="I71" s="63">
        <f t="shared" si="11"/>
        <v>127</v>
      </c>
      <c r="J71" s="63">
        <f t="shared" si="11"/>
        <v>117</v>
      </c>
      <c r="K71" s="63">
        <f t="shared" si="11"/>
        <v>97</v>
      </c>
      <c r="L71" s="63">
        <f t="shared" si="11"/>
        <v>97</v>
      </c>
      <c r="M71" s="63">
        <f t="shared" si="11"/>
        <v>97</v>
      </c>
      <c r="N71" s="63">
        <f t="shared" si="11"/>
        <v>97</v>
      </c>
      <c r="O71" s="63">
        <f t="shared" si="11"/>
        <v>97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4700</v>
      </c>
    </row>
    <row r="72" spans="1:29" ht="1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130</v>
      </c>
      <c r="P74" s="72">
        <f t="shared" si="12"/>
        <v>130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2569</v>
      </c>
    </row>
    <row r="75" spans="1:29" ht="1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171</v>
      </c>
      <c r="E76" s="74">
        <f t="shared" si="13"/>
        <v>171</v>
      </c>
      <c r="F76" s="74">
        <f t="shared" si="13"/>
        <v>171</v>
      </c>
      <c r="G76" s="74">
        <f t="shared" si="13"/>
        <v>171</v>
      </c>
      <c r="H76" s="74">
        <f t="shared" si="13"/>
        <v>171</v>
      </c>
      <c r="I76" s="74">
        <f t="shared" si="13"/>
        <v>171</v>
      </c>
      <c r="J76" s="74">
        <f t="shared" si="13"/>
        <v>81</v>
      </c>
      <c r="K76" s="74">
        <f t="shared" si="13"/>
        <v>81</v>
      </c>
      <c r="L76" s="74">
        <f t="shared" si="13"/>
        <v>106</v>
      </c>
      <c r="M76" s="74">
        <f t="shared" si="13"/>
        <v>131</v>
      </c>
      <c r="N76" s="74">
        <f t="shared" si="13"/>
        <v>131</v>
      </c>
      <c r="O76" s="74">
        <f t="shared" si="13"/>
        <v>131</v>
      </c>
      <c r="P76" s="74">
        <f t="shared" si="13"/>
        <v>231</v>
      </c>
      <c r="Q76" s="74">
        <f t="shared" si="13"/>
        <v>231</v>
      </c>
      <c r="R76" s="74">
        <f t="shared" si="13"/>
        <v>231</v>
      </c>
      <c r="S76" s="74">
        <f t="shared" si="13"/>
        <v>231</v>
      </c>
      <c r="T76" s="74">
        <f t="shared" si="13"/>
        <v>231</v>
      </c>
      <c r="U76" s="74">
        <f t="shared" si="13"/>
        <v>231</v>
      </c>
      <c r="V76" s="74">
        <f t="shared" si="13"/>
        <v>231</v>
      </c>
      <c r="W76" s="74">
        <f t="shared" si="13"/>
        <v>231</v>
      </c>
      <c r="X76" s="74">
        <f t="shared" si="13"/>
        <v>131</v>
      </c>
      <c r="Y76" s="74">
        <f t="shared" si="13"/>
        <v>131</v>
      </c>
      <c r="Z76" s="74">
        <f t="shared" si="13"/>
        <v>171</v>
      </c>
      <c r="AA76" s="74">
        <f t="shared" si="13"/>
        <v>171</v>
      </c>
      <c r="AB76" s="74">
        <f>IF(($C25-AB25)&gt;315,315,($C25-AB25))</f>
        <v>171</v>
      </c>
      <c r="AC76" s="65">
        <f t="shared" si="8"/>
        <v>4139</v>
      </c>
    </row>
    <row r="77" spans="1:29" ht="1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Mendez, Daniel</cp:lastModifiedBy>
  <dcterms:created xsi:type="dcterms:W3CDTF">2015-08-31T16:27:43Z</dcterms:created>
  <dcterms:modified xsi:type="dcterms:W3CDTF">2015-08-31T16:48:00Z</dcterms:modified>
</cp:coreProperties>
</file>