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 activeTab="1"/>
  </bookViews>
  <sheets>
    <sheet name="Daily Un-DNR 6-21" sheetId="1" r:id="rId1"/>
    <sheet name="Daily Un-DNR 6-22" sheetId="2" r:id="rId2"/>
  </sheets>
  <definedNames>
    <definedName name="Z_39678EA6_1B84_4FE5_B265_900F1E6DC2C6_.wvu.Cols" localSheetId="0" hidden="1">'Daily Un-DNR 6-21'!$AD:$IV</definedName>
    <definedName name="Z_39678EA6_1B84_4FE5_B265_900F1E6DC2C6_.wvu.Cols" localSheetId="1" hidden="1">'Daily Un-DNR 6-22'!$AD:$IV</definedName>
    <definedName name="Z_39678EA6_1B84_4FE5_B265_900F1E6DC2C6_.wvu.Rows" localSheetId="0" hidden="1">'Daily Un-DNR 6-21'!$57:$65538</definedName>
    <definedName name="Z_39678EA6_1B84_4FE5_B265_900F1E6DC2C6_.wvu.Rows" localSheetId="1" hidden="1">'Daily Un-DNR 6-22'!$57:$65538</definedName>
    <definedName name="Z_48AFF0F1_5186_4895_A5E1_7C833254286F_.wvu.Cols" localSheetId="0" hidden="1">'Daily Un-DNR 6-21'!$AB:$AB</definedName>
    <definedName name="Z_48AFF0F1_5186_4895_A5E1_7C833254286F_.wvu.Cols" localSheetId="1" hidden="1">'Daily Un-DNR 6-22'!$AB:$AB</definedName>
    <definedName name="Z_5D8D536A_835C_4BCD_9C57_D52D39CDB4B3_.wvu.Cols" localSheetId="0" hidden="1">'Daily Un-DNR 6-21'!$AD:$IV</definedName>
    <definedName name="Z_5D8D536A_835C_4BCD_9C57_D52D39CDB4B3_.wvu.Cols" localSheetId="1" hidden="1">'Daily Un-DNR 6-22'!$AD:$IV</definedName>
    <definedName name="Z_5D8D536A_835C_4BCD_9C57_D52D39CDB4B3_.wvu.Rows" localSheetId="0" hidden="1">'Daily Un-DNR 6-21'!$57:$65538</definedName>
    <definedName name="Z_5D8D536A_835C_4BCD_9C57_D52D39CDB4B3_.wvu.Rows" localSheetId="1" hidden="1">'Daily Un-DNR 6-22'!$57:$65538</definedName>
    <definedName name="Z_7AB5A66E_0355_4EC7_8F39_A62C1E0A908C_.wvu.Cols" localSheetId="0" hidden="1">'Daily Un-DNR 6-21'!$AB:$AB</definedName>
    <definedName name="Z_7AB5A66E_0355_4EC7_8F39_A62C1E0A908C_.wvu.Cols" localSheetId="1" hidden="1">'Daily Un-DNR 6-22'!$AB:$AB</definedName>
    <definedName name="Z_7CB04B9B_AFF3_49BE_B9CD_8E8D8CD22C2B_.wvu.Cols" localSheetId="0" hidden="1">'Daily Un-DNR 6-21'!$AB:$AB</definedName>
    <definedName name="Z_7CB04B9B_AFF3_49BE_B9CD_8E8D8CD22C2B_.wvu.Cols" localSheetId="1" hidden="1">'Daily Un-DNR 6-22'!$AB:$AB</definedName>
    <definedName name="Z_A3662995_41D0_433F_848B_99EA561F6DEC_.wvu.Cols" localSheetId="0" hidden="1">'Daily Un-DNR 6-21'!$AB:$AB</definedName>
    <definedName name="Z_A3662995_41D0_433F_848B_99EA561F6DEC_.wvu.Cols" localSheetId="1" hidden="1">'Daily Un-DNR 6-22'!$AB:$AB</definedName>
    <definedName name="Z_BB483852_BA30_43AE_B246_548B9228305A_.wvu.Cols" localSheetId="0" hidden="1">'Daily Un-DNR 6-21'!$AD:$IV</definedName>
    <definedName name="Z_BB483852_BA30_43AE_B246_548B9228305A_.wvu.Cols" localSheetId="1" hidden="1">'Daily Un-DNR 6-22'!$AD:$IV</definedName>
    <definedName name="Z_BB483852_BA30_43AE_B246_548B9228305A_.wvu.Rows" localSheetId="0" hidden="1">'Daily Un-DNR 6-21'!$57:$65538</definedName>
    <definedName name="Z_BB483852_BA30_43AE_B246_548B9228305A_.wvu.Rows" localSheetId="1" hidden="1">'Daily Un-DNR 6-22'!$57:$65538</definedName>
  </definedNames>
  <calcPr calcId="145621"/>
</workbook>
</file>

<file path=xl/calcChain.xml><?xml version="1.0" encoding="utf-8"?>
<calcChain xmlns="http://schemas.openxmlformats.org/spreadsheetml/2006/main">
  <c r="AA72" i="2" l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2" i="2"/>
  <c r="AC41" i="2"/>
  <c r="A41" i="2"/>
  <c r="AC40" i="2"/>
  <c r="AC39" i="2"/>
  <c r="AC38" i="2"/>
  <c r="A38" i="2"/>
  <c r="A39" i="2" s="1"/>
  <c r="AC37" i="2"/>
  <c r="AC36" i="2"/>
  <c r="A36" i="2"/>
  <c r="AC35" i="2"/>
  <c r="A35" i="2"/>
  <c r="AC34" i="2"/>
  <c r="AC33" i="2"/>
  <c r="AC32" i="2"/>
  <c r="A32" i="2"/>
  <c r="A33" i="2" s="1"/>
  <c r="AC31" i="2"/>
  <c r="AC30" i="2"/>
  <c r="AC29" i="2"/>
  <c r="AB29" i="2"/>
  <c r="AC28" i="2"/>
  <c r="AB26" i="2"/>
  <c r="AB77" i="2" s="1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AC26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AC23" i="2"/>
  <c r="D74" i="2"/>
  <c r="AB22" i="2"/>
  <c r="AB73" i="2" s="1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AC22" i="2"/>
  <c r="AC21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C29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2" l="1"/>
  <c r="AC72" i="1"/>
  <c r="AC75" i="1"/>
  <c r="AC75" i="2"/>
  <c r="AB23" i="2"/>
  <c r="AB74" i="2" s="1"/>
  <c r="AC24" i="2"/>
  <c r="D73" i="2"/>
  <c r="AC73" i="2" s="1"/>
  <c r="E74" i="2"/>
  <c r="AC74" i="2" s="1"/>
  <c r="D77" i="2"/>
  <c r="AC77" i="2" s="1"/>
  <c r="AB24" i="2"/>
  <c r="AB75" i="2" s="1"/>
  <c r="AB28" i="2"/>
  <c r="AC24" i="1"/>
  <c r="AC28" i="1"/>
  <c r="AB24" i="1"/>
  <c r="AB75" i="1" s="1"/>
  <c r="AB28" i="1"/>
  <c r="AA73" i="1"/>
  <c r="AC73" i="1" s="1"/>
  <c r="D74" i="1"/>
  <c r="AC74" i="1" s="1"/>
  <c r="AA77" i="1"/>
  <c r="AC77" i="1" s="1"/>
  <c r="AC22" i="1"/>
  <c r="AC26" i="1"/>
  <c r="AB18" i="2" l="1"/>
  <c r="AC18" i="2"/>
  <c r="P76" i="2" l="1"/>
  <c r="P78" i="2"/>
  <c r="W76" i="2"/>
  <c r="W78" i="2"/>
  <c r="J78" i="2"/>
  <c r="J76" i="2"/>
  <c r="S76" i="2"/>
  <c r="S78" i="2"/>
  <c r="X76" i="2"/>
  <c r="X78" i="2"/>
  <c r="F78" i="2"/>
  <c r="F76" i="2"/>
  <c r="T76" i="2"/>
  <c r="T78" i="2"/>
  <c r="I78" i="2"/>
  <c r="I76" i="2"/>
  <c r="L76" i="2"/>
  <c r="L78" i="2"/>
  <c r="V78" i="2"/>
  <c r="V76" i="2"/>
  <c r="E78" i="2"/>
  <c r="E76" i="2"/>
  <c r="G76" i="2"/>
  <c r="G78" i="2"/>
  <c r="Q78" i="2"/>
  <c r="Q76" i="2"/>
  <c r="M78" i="2"/>
  <c r="M76" i="2"/>
  <c r="H76" i="2"/>
  <c r="H78" i="2"/>
  <c r="R78" i="2"/>
  <c r="R76" i="2"/>
  <c r="N78" i="2"/>
  <c r="N76" i="2"/>
  <c r="Y78" i="2"/>
  <c r="Y76" i="2"/>
  <c r="O76" i="2"/>
  <c r="O78" i="2"/>
  <c r="U78" i="2"/>
  <c r="U76" i="2"/>
  <c r="Z78" i="2"/>
  <c r="Z76" i="2"/>
  <c r="K76" i="2"/>
  <c r="K78" i="2"/>
  <c r="AA78" i="2" l="1"/>
  <c r="AB27" i="2"/>
  <c r="AB78" i="2" s="1"/>
  <c r="AB25" i="2"/>
  <c r="AB76" i="2" s="1"/>
  <c r="AA76" i="2"/>
  <c r="AC20" i="2" l="1"/>
  <c r="U70" i="2" l="1"/>
  <c r="U43" i="2"/>
  <c r="N70" i="2"/>
  <c r="N43" i="2"/>
  <c r="M70" i="2"/>
  <c r="M43" i="2"/>
  <c r="S70" i="2"/>
  <c r="S43" i="2"/>
  <c r="O70" i="2"/>
  <c r="O43" i="2"/>
  <c r="R70" i="2"/>
  <c r="R43" i="2"/>
  <c r="L70" i="2"/>
  <c r="L43" i="2"/>
  <c r="P70" i="2"/>
  <c r="P43" i="2"/>
  <c r="Q70" i="2"/>
  <c r="Q43" i="2"/>
  <c r="T70" i="2"/>
  <c r="T43" i="2"/>
  <c r="W70" i="2" l="1"/>
  <c r="W43" i="2"/>
  <c r="Y70" i="2"/>
  <c r="Y43" i="2"/>
  <c r="G70" i="2"/>
  <c r="G43" i="2"/>
  <c r="T56" i="2"/>
  <c r="T58" i="2" s="1"/>
  <c r="T71" i="2"/>
  <c r="T59" i="2" s="1"/>
  <c r="P56" i="2"/>
  <c r="P58" i="2" s="1"/>
  <c r="P71" i="2"/>
  <c r="P59" i="2" s="1"/>
  <c r="R56" i="2"/>
  <c r="R58" i="2" s="1"/>
  <c r="R71" i="2"/>
  <c r="R59" i="2" s="1"/>
  <c r="S56" i="2"/>
  <c r="S58" i="2" s="1"/>
  <c r="S71" i="2"/>
  <c r="S59" i="2" s="1"/>
  <c r="D76" i="2"/>
  <c r="AC76" i="2" s="1"/>
  <c r="AC25" i="2"/>
  <c r="U56" i="2"/>
  <c r="U58" i="2" s="1"/>
  <c r="U71" i="2"/>
  <c r="U59" i="2" s="1"/>
  <c r="X70" i="2"/>
  <c r="X43" i="2"/>
  <c r="Z70" i="2"/>
  <c r="Z43" i="2"/>
  <c r="V70" i="2"/>
  <c r="V43" i="2"/>
  <c r="AC27" i="2"/>
  <c r="D78" i="2"/>
  <c r="AC78" i="2" s="1"/>
  <c r="AA70" i="2"/>
  <c r="AB19" i="2"/>
  <c r="AA43" i="2"/>
  <c r="K70" i="2"/>
  <c r="K43" i="2"/>
  <c r="H70" i="2"/>
  <c r="H43" i="2"/>
  <c r="J70" i="2"/>
  <c r="J43" i="2"/>
  <c r="Q56" i="2"/>
  <c r="Q58" i="2" s="1"/>
  <c r="Q71" i="2"/>
  <c r="Q59" i="2" s="1"/>
  <c r="L56" i="2"/>
  <c r="L58" i="2" s="1"/>
  <c r="L71" i="2"/>
  <c r="L59" i="2" s="1"/>
  <c r="O56" i="2"/>
  <c r="O58" i="2" s="1"/>
  <c r="O71" i="2"/>
  <c r="O59" i="2" s="1"/>
  <c r="M56" i="2"/>
  <c r="M58" i="2" s="1"/>
  <c r="M71" i="2"/>
  <c r="M59" i="2" s="1"/>
  <c r="N56" i="2"/>
  <c r="N58" i="2" s="1"/>
  <c r="N71" i="2"/>
  <c r="N59" i="2" s="1"/>
  <c r="I70" i="2"/>
  <c r="I43" i="2"/>
  <c r="AC19" i="2"/>
  <c r="D70" i="2"/>
  <c r="D43" i="2"/>
  <c r="E70" i="2"/>
  <c r="E43" i="2"/>
  <c r="E56" i="2" l="1"/>
  <c r="E58" i="2" s="1"/>
  <c r="E71" i="2"/>
  <c r="E59" i="2" s="1"/>
  <c r="AA56" i="2"/>
  <c r="AA58" i="2" s="1"/>
  <c r="AA71" i="2"/>
  <c r="AA59" i="2" s="1"/>
  <c r="F70" i="2"/>
  <c r="F43" i="2"/>
  <c r="AC43" i="2" s="1"/>
  <c r="Z56" i="2"/>
  <c r="Z58" i="2" s="1"/>
  <c r="Z71" i="2"/>
  <c r="Z59" i="2" s="1"/>
  <c r="G56" i="2"/>
  <c r="G58" i="2" s="1"/>
  <c r="G71" i="2"/>
  <c r="G59" i="2" s="1"/>
  <c r="W56" i="2"/>
  <c r="W58" i="2" s="1"/>
  <c r="W71" i="2"/>
  <c r="W59" i="2" s="1"/>
  <c r="H56" i="2"/>
  <c r="H58" i="2" s="1"/>
  <c r="H71" i="2"/>
  <c r="H59" i="2" s="1"/>
  <c r="AB70" i="2"/>
  <c r="AB71" i="2" s="1"/>
  <c r="AB43" i="2"/>
  <c r="D56" i="2"/>
  <c r="D58" i="2" s="1"/>
  <c r="AC70" i="2"/>
  <c r="D71" i="2"/>
  <c r="V56" i="2"/>
  <c r="V58" i="2" s="1"/>
  <c r="V71" i="2"/>
  <c r="V59" i="2" s="1"/>
  <c r="X56" i="2"/>
  <c r="X58" i="2" s="1"/>
  <c r="X71" i="2"/>
  <c r="X59" i="2" s="1"/>
  <c r="Y56" i="2"/>
  <c r="Y58" i="2" s="1"/>
  <c r="Y71" i="2"/>
  <c r="Y59" i="2" s="1"/>
  <c r="I56" i="2"/>
  <c r="I58" i="2" s="1"/>
  <c r="I71" i="2"/>
  <c r="I59" i="2" s="1"/>
  <c r="J56" i="2"/>
  <c r="J58" i="2" s="1"/>
  <c r="J71" i="2"/>
  <c r="J59" i="2" s="1"/>
  <c r="K56" i="2"/>
  <c r="K58" i="2" s="1"/>
  <c r="K71" i="2"/>
  <c r="K59" i="2" s="1"/>
  <c r="F56" i="2" l="1"/>
  <c r="F58" i="2" s="1"/>
  <c r="F71" i="2"/>
  <c r="F59" i="2" s="1"/>
  <c r="D59" i="2"/>
  <c r="AC71" i="2" l="1"/>
  <c r="AB18" i="1" l="1"/>
  <c r="AC18" i="1"/>
  <c r="P76" i="1" l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27" i="1"/>
  <c r="AB78" i="1" s="1"/>
  <c r="AB25" i="1"/>
  <c r="AB76" i="1" s="1"/>
  <c r="AA76" i="1"/>
  <c r="AC20" i="1" l="1"/>
  <c r="U70" i="1" l="1"/>
  <c r="U43" i="1"/>
  <c r="N70" i="1"/>
  <c r="N43" i="1"/>
  <c r="M70" i="1"/>
  <c r="M43" i="1"/>
  <c r="S70" i="1"/>
  <c r="S43" i="1"/>
  <c r="O70" i="1"/>
  <c r="O43" i="1"/>
  <c r="R70" i="1"/>
  <c r="R43" i="1"/>
  <c r="L70" i="1"/>
  <c r="L43" i="1"/>
  <c r="P70" i="1"/>
  <c r="P43" i="1"/>
  <c r="Q70" i="1"/>
  <c r="Q43" i="1"/>
  <c r="T70" i="1"/>
  <c r="T43" i="1"/>
  <c r="W70" i="1" l="1"/>
  <c r="W43" i="1"/>
  <c r="Y70" i="1"/>
  <c r="Y43" i="1"/>
  <c r="G70" i="1"/>
  <c r="G43" i="1"/>
  <c r="T56" i="1"/>
  <c r="T58" i="1" s="1"/>
  <c r="T71" i="1"/>
  <c r="T59" i="1" s="1"/>
  <c r="P56" i="1"/>
  <c r="P58" i="1" s="1"/>
  <c r="P71" i="1"/>
  <c r="P59" i="1" s="1"/>
  <c r="R56" i="1"/>
  <c r="R58" i="1" s="1"/>
  <c r="R71" i="1"/>
  <c r="R59" i="1" s="1"/>
  <c r="O56" i="1"/>
  <c r="O58" i="1" s="1"/>
  <c r="O71" i="1"/>
  <c r="O59" i="1" s="1"/>
  <c r="M56" i="1"/>
  <c r="M58" i="1" s="1"/>
  <c r="M71" i="1"/>
  <c r="M59" i="1" s="1"/>
  <c r="U56" i="1"/>
  <c r="U58" i="1" s="1"/>
  <c r="U71" i="1"/>
  <c r="U59" i="1" s="1"/>
  <c r="X70" i="1"/>
  <c r="X43" i="1"/>
  <c r="Z70" i="1"/>
  <c r="Z43" i="1"/>
  <c r="V70" i="1"/>
  <c r="V43" i="1"/>
  <c r="AA70" i="1"/>
  <c r="AB19" i="1"/>
  <c r="AA43" i="1"/>
  <c r="K70" i="1"/>
  <c r="K43" i="1"/>
  <c r="H70" i="1"/>
  <c r="H43" i="1"/>
  <c r="J70" i="1"/>
  <c r="J43" i="1"/>
  <c r="Q56" i="1"/>
  <c r="Q58" i="1" s="1"/>
  <c r="Q71" i="1"/>
  <c r="Q59" i="1" s="1"/>
  <c r="L56" i="1"/>
  <c r="L58" i="1" s="1"/>
  <c r="L71" i="1"/>
  <c r="L59" i="1" s="1"/>
  <c r="D76" i="1"/>
  <c r="AC76" i="1" s="1"/>
  <c r="AC25" i="1"/>
  <c r="S56" i="1"/>
  <c r="S58" i="1" s="1"/>
  <c r="S71" i="1"/>
  <c r="S59" i="1" s="1"/>
  <c r="N56" i="1"/>
  <c r="N58" i="1" s="1"/>
  <c r="N71" i="1"/>
  <c r="N59" i="1" s="1"/>
  <c r="I70" i="1"/>
  <c r="I43" i="1"/>
  <c r="AC19" i="1"/>
  <c r="D70" i="1"/>
  <c r="D43" i="1"/>
  <c r="E70" i="1"/>
  <c r="E43" i="1"/>
  <c r="AC27" i="1"/>
  <c r="D78" i="1"/>
  <c r="AC78" i="1" s="1"/>
  <c r="D56" i="1" l="1"/>
  <c r="D58" i="1" s="1"/>
  <c r="D71" i="1"/>
  <c r="F70" i="1"/>
  <c r="AC70" i="1" s="1"/>
  <c r="F43" i="1"/>
  <c r="AC43" i="1" s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E56" i="1"/>
  <c r="E58" i="1" s="1"/>
  <c r="E71" i="1"/>
  <c r="E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H56" i="1"/>
  <c r="H58" i="1" s="1"/>
  <c r="H71" i="1"/>
  <c r="H59" i="1" s="1"/>
  <c r="AB70" i="1"/>
  <c r="AB71" i="1" s="1"/>
  <c r="AB43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<sst xmlns="http://schemas.openxmlformats.org/spreadsheetml/2006/main" count="206" uniqueCount="68">
  <si>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</si>
  <si>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</si>
  <si>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</si>
  <si>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</si>
  <si>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</si>
  <si>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</si>
  <si>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</si>
  <si>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</si>
  <si>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</si>
  <si>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</si>
  <si>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</si>
  <si>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</si>
  <si>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</si>
  <si>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</si>
  <si>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</si>
  <si>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</si>
  <si>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</si>
  <si>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</si>
  <si>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</si>
  <si>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</si>
  <si>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</si>
  <si>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</si>
  <si>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</si>
  <si>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</si>
  <si>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</si>
  <si>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</si>
  <si>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</si>
  <si>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</si>
  <si>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</si>
  <si>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</si>
  <si>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</si>
  <si>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</si>
  <si>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</si>
  <si>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</si>
  <si>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</si>
  <si>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</si>
  <si>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</si>
  <si>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</si>
  <si>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</si>
  <si>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</si>
  <si>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</si>
  <si>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</si>
  <si>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</si>
  <si>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</si>
  <si>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</si>
  <si>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</si>
  <si>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</si>
  <si>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</si>
  <si>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</si>
  <si>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</si>
  <si>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</si>
  <si>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</si>
  <si>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</si>
  <si>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</si>
  <si>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</si>
  <si>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</si>
  <si>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</si>
  <si>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</si>
  <si>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</si>
  <si>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</si>
  <si>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</si>
  <si>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</si>
  <si>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</si>
  <si>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</si>
  <si>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</si>
  <si>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</si>
  <si>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</si>
  <si>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06/19/2015 for 06/21/2015 &amp; 06/22/2015.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</si>
</sst>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4" zoomScale="70" zoomScaleNormal="7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42174.396729629632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42176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2165</v>
      </c>
      <c r="R14" s="22" t="s">
        <v>14</v>
      </c>
      <c r="S14" s="19"/>
      <c r="T14" s="20"/>
      <c r="U14" s="23">
        <v>2770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-8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53</v>
      </c>
      <c r="E20" s="35">
        <v>53</v>
      </c>
      <c r="F20" s="35">
        <v>53</v>
      </c>
      <c r="G20" s="35">
        <v>53</v>
      </c>
      <c r="H20" s="35">
        <v>53</v>
      </c>
      <c r="I20" s="35">
        <v>53</v>
      </c>
      <c r="J20" s="35">
        <v>113</v>
      </c>
      <c r="K20" s="35">
        <v>138</v>
      </c>
      <c r="L20" s="35">
        <v>138</v>
      </c>
      <c r="M20" s="35">
        <v>138</v>
      </c>
      <c r="N20" s="35">
        <v>138</v>
      </c>
      <c r="O20" s="35">
        <v>163</v>
      </c>
      <c r="P20" s="35">
        <v>163</v>
      </c>
      <c r="Q20" s="35">
        <v>163</v>
      </c>
      <c r="R20" s="35">
        <v>163</v>
      </c>
      <c r="S20" s="35">
        <v>163</v>
      </c>
      <c r="T20" s="35">
        <v>163</v>
      </c>
      <c r="U20" s="35">
        <v>163</v>
      </c>
      <c r="V20" s="35">
        <v>163</v>
      </c>
      <c r="W20" s="35">
        <v>163</v>
      </c>
      <c r="X20" s="35">
        <v>163</v>
      </c>
      <c r="Y20" s="35">
        <v>138</v>
      </c>
      <c r="Z20" s="35">
        <v>53</v>
      </c>
      <c r="AA20" s="35">
        <v>53</v>
      </c>
      <c r="AB20" s="35">
        <v>278</v>
      </c>
      <c r="AC20" s="36">
        <f t="shared" si="2"/>
        <v>2857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26</v>
      </c>
      <c r="K25" s="35">
        <v>1</v>
      </c>
      <c r="L25" s="35">
        <v>1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0"/>
        <v>0</v>
      </c>
      <c r="AC25" s="36">
        <f>SUM(D25:AA25)</f>
        <v>28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94</v>
      </c>
      <c r="E27" s="35">
        <v>94</v>
      </c>
      <c r="F27" s="35">
        <v>94</v>
      </c>
      <c r="G27" s="35">
        <v>94</v>
      </c>
      <c r="H27" s="35">
        <v>94</v>
      </c>
      <c r="I27" s="35">
        <v>94</v>
      </c>
      <c r="J27" s="35">
        <v>134</v>
      </c>
      <c r="K27" s="35">
        <v>109</v>
      </c>
      <c r="L27" s="35">
        <v>109</v>
      </c>
      <c r="M27" s="35">
        <v>9</v>
      </c>
      <c r="N27" s="35">
        <v>9</v>
      </c>
      <c r="O27" s="35">
        <v>9</v>
      </c>
      <c r="P27" s="35">
        <v>9</v>
      </c>
      <c r="Q27" s="35">
        <v>9</v>
      </c>
      <c r="R27" s="35">
        <v>9</v>
      </c>
      <c r="S27" s="35">
        <v>9</v>
      </c>
      <c r="T27" s="35">
        <v>9</v>
      </c>
      <c r="U27" s="35">
        <v>9</v>
      </c>
      <c r="V27" s="35">
        <v>9</v>
      </c>
      <c r="W27" s="35">
        <v>9</v>
      </c>
      <c r="X27" s="35">
        <v>9</v>
      </c>
      <c r="Y27" s="35">
        <v>9</v>
      </c>
      <c r="Z27" s="35">
        <v>94</v>
      </c>
      <c r="AA27" s="35">
        <v>94</v>
      </c>
      <c r="AB27" s="35">
        <f t="shared" si="0"/>
        <v>94</v>
      </c>
      <c r="AC27" s="36">
        <f t="shared" si="2"/>
        <v>1221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850</v>
      </c>
      <c r="E43" s="51">
        <f t="shared" si="3"/>
        <v>850</v>
      </c>
      <c r="F43" s="51">
        <f t="shared" si="3"/>
        <v>850</v>
      </c>
      <c r="G43" s="51">
        <f t="shared" si="3"/>
        <v>850</v>
      </c>
      <c r="H43" s="51">
        <f t="shared" si="3"/>
        <v>850</v>
      </c>
      <c r="I43" s="51">
        <f t="shared" si="3"/>
        <v>850</v>
      </c>
      <c r="J43" s="51">
        <f t="shared" si="3"/>
        <v>976</v>
      </c>
      <c r="K43" s="51">
        <f t="shared" si="3"/>
        <v>951</v>
      </c>
      <c r="L43" s="51">
        <f t="shared" si="3"/>
        <v>951</v>
      </c>
      <c r="M43" s="51">
        <f t="shared" si="3"/>
        <v>850</v>
      </c>
      <c r="N43" s="51">
        <f t="shared" si="3"/>
        <v>850</v>
      </c>
      <c r="O43" s="51">
        <f t="shared" si="3"/>
        <v>875</v>
      </c>
      <c r="P43" s="51">
        <f t="shared" si="3"/>
        <v>875</v>
      </c>
      <c r="Q43" s="51">
        <f t="shared" si="3"/>
        <v>875</v>
      </c>
      <c r="R43" s="51">
        <f t="shared" si="3"/>
        <v>875</v>
      </c>
      <c r="S43" s="51">
        <f t="shared" si="3"/>
        <v>875</v>
      </c>
      <c r="T43" s="51">
        <f t="shared" si="3"/>
        <v>875</v>
      </c>
      <c r="U43" s="51">
        <f t="shared" si="3"/>
        <v>875</v>
      </c>
      <c r="V43" s="51">
        <f t="shared" si="3"/>
        <v>875</v>
      </c>
      <c r="W43" s="51">
        <f t="shared" si="3"/>
        <v>875</v>
      </c>
      <c r="X43" s="51">
        <f t="shared" si="3"/>
        <v>875</v>
      </c>
      <c r="Y43" s="51">
        <f t="shared" si="3"/>
        <v>850</v>
      </c>
      <c r="Z43" s="51">
        <f t="shared" si="3"/>
        <v>850</v>
      </c>
      <c r="AA43" s="51">
        <f t="shared" si="3"/>
        <v>850</v>
      </c>
      <c r="AB43" s="51">
        <f>SUM(AB18:AB41)</f>
        <v>1075</v>
      </c>
      <c r="AC43" s="36">
        <f t="shared" si="2"/>
        <v>20978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225</v>
      </c>
      <c r="E59" s="55">
        <f t="shared" si="7"/>
        <v>225</v>
      </c>
      <c r="F59" s="55">
        <f t="shared" si="7"/>
        <v>225</v>
      </c>
      <c r="G59" s="55">
        <f t="shared" si="7"/>
        <v>225</v>
      </c>
      <c r="H59" s="55">
        <f t="shared" si="7"/>
        <v>225</v>
      </c>
      <c r="I59" s="55">
        <f t="shared" si="7"/>
        <v>225</v>
      </c>
      <c r="J59" s="55">
        <f t="shared" si="7"/>
        <v>165</v>
      </c>
      <c r="K59" s="55">
        <f t="shared" si="7"/>
        <v>140</v>
      </c>
      <c r="L59" s="55">
        <f t="shared" si="7"/>
        <v>140</v>
      </c>
      <c r="M59" s="55">
        <f t="shared" si="7"/>
        <v>140</v>
      </c>
      <c r="N59" s="55">
        <f t="shared" si="7"/>
        <v>140</v>
      </c>
      <c r="O59" s="55">
        <f t="shared" si="7"/>
        <v>115</v>
      </c>
      <c r="P59" s="55">
        <f t="shared" si="7"/>
        <v>115</v>
      </c>
      <c r="Q59" s="55">
        <f t="shared" si="7"/>
        <v>115</v>
      </c>
      <c r="R59" s="55">
        <f t="shared" si="7"/>
        <v>115</v>
      </c>
      <c r="S59" s="55">
        <f t="shared" si="7"/>
        <v>115</v>
      </c>
      <c r="T59" s="55">
        <f t="shared" si="7"/>
        <v>115</v>
      </c>
      <c r="U59" s="55">
        <f t="shared" si="7"/>
        <v>115</v>
      </c>
      <c r="V59" s="55">
        <f t="shared" si="7"/>
        <v>115</v>
      </c>
      <c r="W59" s="55">
        <f t="shared" si="7"/>
        <v>115</v>
      </c>
      <c r="X59" s="55">
        <f t="shared" si="7"/>
        <v>115</v>
      </c>
      <c r="Y59" s="55">
        <f t="shared" si="7"/>
        <v>140</v>
      </c>
      <c r="Z59" s="55">
        <f t="shared" si="7"/>
        <v>225</v>
      </c>
      <c r="AA59" s="55">
        <f t="shared" si="7"/>
        <v>225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225</v>
      </c>
      <c r="E71" s="63">
        <f t="shared" si="11"/>
        <v>225</v>
      </c>
      <c r="F71" s="63">
        <f t="shared" si="11"/>
        <v>225</v>
      </c>
      <c r="G71" s="63">
        <f t="shared" si="11"/>
        <v>225</v>
      </c>
      <c r="H71" s="63">
        <f t="shared" si="11"/>
        <v>225</v>
      </c>
      <c r="I71" s="63">
        <f t="shared" si="11"/>
        <v>225</v>
      </c>
      <c r="J71" s="63">
        <f t="shared" si="11"/>
        <v>165</v>
      </c>
      <c r="K71" s="63">
        <f t="shared" si="11"/>
        <v>140</v>
      </c>
      <c r="L71" s="63">
        <f t="shared" si="11"/>
        <v>140</v>
      </c>
      <c r="M71" s="63">
        <f t="shared" si="11"/>
        <v>140</v>
      </c>
      <c r="N71" s="63">
        <f t="shared" si="11"/>
        <v>140</v>
      </c>
      <c r="O71" s="63">
        <f t="shared" si="11"/>
        <v>115</v>
      </c>
      <c r="P71" s="63">
        <f t="shared" si="11"/>
        <v>115</v>
      </c>
      <c r="Q71" s="63">
        <f t="shared" si="11"/>
        <v>115</v>
      </c>
      <c r="R71" s="63">
        <f t="shared" si="11"/>
        <v>115</v>
      </c>
      <c r="S71" s="63">
        <f t="shared" si="11"/>
        <v>115</v>
      </c>
      <c r="T71" s="63">
        <f t="shared" si="11"/>
        <v>115</v>
      </c>
      <c r="U71" s="63">
        <f t="shared" si="11"/>
        <v>115</v>
      </c>
      <c r="V71" s="63">
        <f t="shared" si="11"/>
        <v>115</v>
      </c>
      <c r="W71" s="63">
        <f t="shared" si="11"/>
        <v>115</v>
      </c>
      <c r="X71" s="63">
        <f t="shared" si="11"/>
        <v>115</v>
      </c>
      <c r="Y71" s="63">
        <f t="shared" si="11"/>
        <v>140</v>
      </c>
      <c r="Z71" s="63">
        <f t="shared" si="11"/>
        <v>225</v>
      </c>
      <c r="AA71" s="63">
        <f t="shared" si="11"/>
        <v>225</v>
      </c>
      <c r="AB71" s="63">
        <f>IF((($C20-AB20)+SUM(AB70:AB70,AB72:AB73)+10)&gt;(888-65),(888-65)-SUM(AB70:AB70,AB72:AB73)-10,($C20-AB20))</f>
        <v>0</v>
      </c>
      <c r="AC71" s="65">
        <f t="shared" si="8"/>
        <v>3815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41</v>
      </c>
      <c r="E78" s="75">
        <f t="shared" si="14"/>
        <v>41</v>
      </c>
      <c r="F78" s="75">
        <f t="shared" si="14"/>
        <v>41</v>
      </c>
      <c r="G78" s="75">
        <f t="shared" si="14"/>
        <v>41</v>
      </c>
      <c r="H78" s="75">
        <f t="shared" si="14"/>
        <v>41</v>
      </c>
      <c r="I78" s="75">
        <f t="shared" si="14"/>
        <v>41</v>
      </c>
      <c r="J78" s="75">
        <f t="shared" si="14"/>
        <v>1</v>
      </c>
      <c r="K78" s="75">
        <f t="shared" si="14"/>
        <v>26</v>
      </c>
      <c r="L78" s="75">
        <f t="shared" si="14"/>
        <v>26</v>
      </c>
      <c r="M78" s="75">
        <f t="shared" si="14"/>
        <v>126</v>
      </c>
      <c r="N78" s="75">
        <f t="shared" si="14"/>
        <v>126</v>
      </c>
      <c r="O78" s="75">
        <f t="shared" si="14"/>
        <v>126</v>
      </c>
      <c r="P78" s="75">
        <f t="shared" si="14"/>
        <v>126</v>
      </c>
      <c r="Q78" s="75">
        <f t="shared" si="14"/>
        <v>126</v>
      </c>
      <c r="R78" s="75">
        <f t="shared" si="14"/>
        <v>126</v>
      </c>
      <c r="S78" s="75">
        <f t="shared" si="14"/>
        <v>126</v>
      </c>
      <c r="T78" s="75">
        <f t="shared" si="14"/>
        <v>126</v>
      </c>
      <c r="U78" s="75">
        <f t="shared" si="14"/>
        <v>126</v>
      </c>
      <c r="V78" s="75">
        <f t="shared" si="14"/>
        <v>126</v>
      </c>
      <c r="W78" s="75">
        <f t="shared" si="14"/>
        <v>126</v>
      </c>
      <c r="X78" s="75">
        <f t="shared" si="14"/>
        <v>126</v>
      </c>
      <c r="Y78" s="75">
        <f t="shared" si="14"/>
        <v>126</v>
      </c>
      <c r="Z78" s="75">
        <f t="shared" si="14"/>
        <v>41</v>
      </c>
      <c r="AA78" s="75">
        <f t="shared" si="14"/>
        <v>41</v>
      </c>
      <c r="AB78" s="75">
        <f>$C27-AB27</f>
        <v>41</v>
      </c>
      <c r="AC78" s="65">
        <f t="shared" si="8"/>
        <v>2019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42174.396729629632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42177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2186</v>
      </c>
      <c r="R14" s="22" t="s">
        <v>14</v>
      </c>
      <c r="S14" s="19"/>
      <c r="T14" s="20"/>
      <c r="U14" s="23">
        <v>2792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-8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53</v>
      </c>
      <c r="E20" s="35">
        <v>53</v>
      </c>
      <c r="F20" s="35">
        <v>53</v>
      </c>
      <c r="G20" s="35">
        <v>53</v>
      </c>
      <c r="H20" s="35">
        <v>53</v>
      </c>
      <c r="I20" s="35">
        <v>53</v>
      </c>
      <c r="J20" s="35">
        <v>154</v>
      </c>
      <c r="K20" s="35">
        <v>154</v>
      </c>
      <c r="L20" s="35">
        <v>154</v>
      </c>
      <c r="M20" s="35">
        <v>154</v>
      </c>
      <c r="N20" s="35">
        <v>154</v>
      </c>
      <c r="O20" s="35">
        <v>179</v>
      </c>
      <c r="P20" s="35">
        <v>179</v>
      </c>
      <c r="Q20" s="35">
        <v>179</v>
      </c>
      <c r="R20" s="35">
        <v>179</v>
      </c>
      <c r="S20" s="35">
        <v>179</v>
      </c>
      <c r="T20" s="35">
        <v>179</v>
      </c>
      <c r="U20" s="35">
        <v>179</v>
      </c>
      <c r="V20" s="35">
        <v>179</v>
      </c>
      <c r="W20" s="35">
        <v>179</v>
      </c>
      <c r="X20" s="35">
        <v>179</v>
      </c>
      <c r="Y20" s="35">
        <v>154</v>
      </c>
      <c r="Z20" s="35">
        <v>53</v>
      </c>
      <c r="AA20" s="35">
        <v>53</v>
      </c>
      <c r="AB20" s="35">
        <v>278</v>
      </c>
      <c r="AC20" s="36">
        <f t="shared" si="2"/>
        <v>3138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76</v>
      </c>
      <c r="K23" s="35">
        <v>76</v>
      </c>
      <c r="L23" s="35">
        <v>76</v>
      </c>
      <c r="M23" s="35">
        <v>76</v>
      </c>
      <c r="N23" s="35">
        <v>76</v>
      </c>
      <c r="O23" s="35">
        <v>76</v>
      </c>
      <c r="P23" s="35">
        <v>76</v>
      </c>
      <c r="Q23" s="35">
        <v>76</v>
      </c>
      <c r="R23" s="35">
        <v>76</v>
      </c>
      <c r="S23" s="35">
        <v>76</v>
      </c>
      <c r="T23" s="35">
        <v>76</v>
      </c>
      <c r="U23" s="35">
        <v>76</v>
      </c>
      <c r="V23" s="35">
        <v>76</v>
      </c>
      <c r="W23" s="35">
        <v>76</v>
      </c>
      <c r="X23" s="35">
        <v>76</v>
      </c>
      <c r="Y23" s="35">
        <v>76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2504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0"/>
        <v>0</v>
      </c>
      <c r="AC25" s="36">
        <f>SUM(D25:AA25)</f>
        <v>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125</v>
      </c>
      <c r="Q26" s="35">
        <v>125</v>
      </c>
      <c r="R26" s="35">
        <v>125</v>
      </c>
      <c r="S26" s="35">
        <v>125</v>
      </c>
      <c r="T26" s="35">
        <v>125</v>
      </c>
      <c r="U26" s="35">
        <v>125</v>
      </c>
      <c r="V26" s="35">
        <v>125</v>
      </c>
      <c r="W26" s="35">
        <v>125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3400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94</v>
      </c>
      <c r="E27" s="35">
        <v>94</v>
      </c>
      <c r="F27" s="35">
        <v>94</v>
      </c>
      <c r="G27" s="35">
        <v>94</v>
      </c>
      <c r="H27" s="35">
        <v>94</v>
      </c>
      <c r="I27" s="35">
        <v>94</v>
      </c>
      <c r="J27" s="35">
        <v>103</v>
      </c>
      <c r="K27" s="35">
        <v>103</v>
      </c>
      <c r="L27" s="35">
        <v>103</v>
      </c>
      <c r="M27" s="35">
        <v>3</v>
      </c>
      <c r="N27" s="35">
        <v>3</v>
      </c>
      <c r="O27" s="35">
        <v>3</v>
      </c>
      <c r="P27" s="35">
        <v>28</v>
      </c>
      <c r="Q27" s="35">
        <v>28</v>
      </c>
      <c r="R27" s="35">
        <v>28</v>
      </c>
      <c r="S27" s="35">
        <v>28</v>
      </c>
      <c r="T27" s="35">
        <v>28</v>
      </c>
      <c r="U27" s="35">
        <v>28</v>
      </c>
      <c r="V27" s="35">
        <v>28</v>
      </c>
      <c r="W27" s="35">
        <v>28</v>
      </c>
      <c r="X27" s="35">
        <v>3</v>
      </c>
      <c r="Y27" s="35">
        <v>3</v>
      </c>
      <c r="Z27" s="35">
        <v>94</v>
      </c>
      <c r="AA27" s="35">
        <v>94</v>
      </c>
      <c r="AB27" s="35">
        <f t="shared" si="0"/>
        <v>94</v>
      </c>
      <c r="AC27" s="36">
        <f t="shared" si="2"/>
        <v>1300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850</v>
      </c>
      <c r="E43" s="51">
        <f t="shared" si="3"/>
        <v>850</v>
      </c>
      <c r="F43" s="51">
        <f t="shared" si="3"/>
        <v>850</v>
      </c>
      <c r="G43" s="51">
        <f t="shared" si="3"/>
        <v>850</v>
      </c>
      <c r="H43" s="51">
        <f t="shared" si="3"/>
        <v>850</v>
      </c>
      <c r="I43" s="51">
        <f t="shared" si="3"/>
        <v>850</v>
      </c>
      <c r="J43" s="51">
        <f t="shared" si="3"/>
        <v>875</v>
      </c>
      <c r="K43" s="51">
        <f t="shared" si="3"/>
        <v>875</v>
      </c>
      <c r="L43" s="51">
        <f t="shared" si="3"/>
        <v>875</v>
      </c>
      <c r="M43" s="51">
        <f t="shared" si="3"/>
        <v>775</v>
      </c>
      <c r="N43" s="51">
        <f t="shared" si="3"/>
        <v>775</v>
      </c>
      <c r="O43" s="51">
        <f t="shared" si="3"/>
        <v>800</v>
      </c>
      <c r="P43" s="51">
        <f t="shared" si="3"/>
        <v>800</v>
      </c>
      <c r="Q43" s="51">
        <f t="shared" si="3"/>
        <v>800</v>
      </c>
      <c r="R43" s="51">
        <f t="shared" si="3"/>
        <v>800</v>
      </c>
      <c r="S43" s="51">
        <f t="shared" si="3"/>
        <v>800</v>
      </c>
      <c r="T43" s="51">
        <f t="shared" si="3"/>
        <v>800</v>
      </c>
      <c r="U43" s="51">
        <f t="shared" si="3"/>
        <v>800</v>
      </c>
      <c r="V43" s="51">
        <f t="shared" si="3"/>
        <v>800</v>
      </c>
      <c r="W43" s="51">
        <f t="shared" si="3"/>
        <v>800</v>
      </c>
      <c r="X43" s="51">
        <f t="shared" si="3"/>
        <v>800</v>
      </c>
      <c r="Y43" s="51">
        <f t="shared" si="3"/>
        <v>775</v>
      </c>
      <c r="Z43" s="51">
        <f t="shared" si="3"/>
        <v>850</v>
      </c>
      <c r="AA43" s="51">
        <f t="shared" si="3"/>
        <v>850</v>
      </c>
      <c r="AB43" s="51">
        <f>SUM(AB18:AB41)</f>
        <v>1075</v>
      </c>
      <c r="AC43" s="36">
        <f t="shared" si="2"/>
        <v>19750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337</v>
      </c>
      <c r="K56" s="55">
        <f t="shared" si="5"/>
        <v>337</v>
      </c>
      <c r="L56" s="55">
        <f t="shared" si="5"/>
        <v>337</v>
      </c>
      <c r="M56" s="55">
        <f t="shared" si="5"/>
        <v>337</v>
      </c>
      <c r="N56" s="55">
        <f t="shared" si="5"/>
        <v>337</v>
      </c>
      <c r="O56" s="55">
        <f t="shared" si="5"/>
        <v>337</v>
      </c>
      <c r="P56" s="55">
        <f t="shared" si="5"/>
        <v>337</v>
      </c>
      <c r="Q56" s="55">
        <f t="shared" si="5"/>
        <v>337</v>
      </c>
      <c r="R56" s="55">
        <f t="shared" si="5"/>
        <v>337</v>
      </c>
      <c r="S56" s="55">
        <f t="shared" si="5"/>
        <v>337</v>
      </c>
      <c r="T56" s="55">
        <f t="shared" si="5"/>
        <v>337</v>
      </c>
      <c r="U56" s="55">
        <f t="shared" si="5"/>
        <v>337</v>
      </c>
      <c r="V56" s="55">
        <f t="shared" si="5"/>
        <v>337</v>
      </c>
      <c r="W56" s="55">
        <f t="shared" si="5"/>
        <v>337</v>
      </c>
      <c r="X56" s="55">
        <f t="shared" si="5"/>
        <v>337</v>
      </c>
      <c r="Y56" s="55">
        <f t="shared" si="5"/>
        <v>337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337</v>
      </c>
      <c r="K58" s="55">
        <f t="shared" si="6"/>
        <v>337</v>
      </c>
      <c r="L58" s="55">
        <f t="shared" si="6"/>
        <v>337</v>
      </c>
      <c r="M58" s="55">
        <f t="shared" si="6"/>
        <v>337</v>
      </c>
      <c r="N58" s="55">
        <f t="shared" si="6"/>
        <v>337</v>
      </c>
      <c r="O58" s="55">
        <f t="shared" si="6"/>
        <v>337</v>
      </c>
      <c r="P58" s="55">
        <f t="shared" si="6"/>
        <v>337</v>
      </c>
      <c r="Q58" s="55">
        <f t="shared" si="6"/>
        <v>337</v>
      </c>
      <c r="R58" s="55">
        <f t="shared" si="6"/>
        <v>337</v>
      </c>
      <c r="S58" s="55">
        <f t="shared" si="6"/>
        <v>337</v>
      </c>
      <c r="T58" s="55">
        <f t="shared" si="6"/>
        <v>337</v>
      </c>
      <c r="U58" s="55">
        <f t="shared" si="6"/>
        <v>337</v>
      </c>
      <c r="V58" s="55">
        <f t="shared" si="6"/>
        <v>337</v>
      </c>
      <c r="W58" s="55">
        <f t="shared" si="6"/>
        <v>337</v>
      </c>
      <c r="X58" s="55">
        <f t="shared" si="6"/>
        <v>337</v>
      </c>
      <c r="Y58" s="55">
        <f t="shared" si="6"/>
        <v>337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225</v>
      </c>
      <c r="E59" s="55">
        <f t="shared" si="7"/>
        <v>225</v>
      </c>
      <c r="F59" s="55">
        <f t="shared" si="7"/>
        <v>225</v>
      </c>
      <c r="G59" s="55">
        <f t="shared" si="7"/>
        <v>225</v>
      </c>
      <c r="H59" s="55">
        <f t="shared" si="7"/>
        <v>225</v>
      </c>
      <c r="I59" s="55">
        <f t="shared" si="7"/>
        <v>225</v>
      </c>
      <c r="J59" s="55">
        <f t="shared" si="7"/>
        <v>124</v>
      </c>
      <c r="K59" s="55">
        <f t="shared" si="7"/>
        <v>124</v>
      </c>
      <c r="L59" s="55">
        <f t="shared" si="7"/>
        <v>124</v>
      </c>
      <c r="M59" s="55">
        <f t="shared" si="7"/>
        <v>124</v>
      </c>
      <c r="N59" s="55">
        <f t="shared" si="7"/>
        <v>124</v>
      </c>
      <c r="O59" s="55">
        <f t="shared" si="7"/>
        <v>99</v>
      </c>
      <c r="P59" s="55">
        <f t="shared" si="7"/>
        <v>99</v>
      </c>
      <c r="Q59" s="55">
        <f t="shared" si="7"/>
        <v>99</v>
      </c>
      <c r="R59" s="55">
        <f t="shared" si="7"/>
        <v>99</v>
      </c>
      <c r="S59" s="55">
        <f t="shared" si="7"/>
        <v>99</v>
      </c>
      <c r="T59" s="55">
        <f t="shared" si="7"/>
        <v>99</v>
      </c>
      <c r="U59" s="55">
        <f t="shared" si="7"/>
        <v>99</v>
      </c>
      <c r="V59" s="55">
        <f t="shared" si="7"/>
        <v>99</v>
      </c>
      <c r="W59" s="55">
        <f t="shared" si="7"/>
        <v>99</v>
      </c>
      <c r="X59" s="55">
        <f t="shared" si="7"/>
        <v>99</v>
      </c>
      <c r="Y59" s="55">
        <f t="shared" si="7"/>
        <v>124</v>
      </c>
      <c r="Z59" s="55">
        <f t="shared" si="7"/>
        <v>225</v>
      </c>
      <c r="AA59" s="55">
        <f t="shared" si="7"/>
        <v>225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225</v>
      </c>
      <c r="E71" s="63">
        <f t="shared" si="11"/>
        <v>225</v>
      </c>
      <c r="F71" s="63">
        <f t="shared" si="11"/>
        <v>225</v>
      </c>
      <c r="G71" s="63">
        <f t="shared" si="11"/>
        <v>225</v>
      </c>
      <c r="H71" s="63">
        <f t="shared" si="11"/>
        <v>225</v>
      </c>
      <c r="I71" s="63">
        <f t="shared" si="11"/>
        <v>225</v>
      </c>
      <c r="J71" s="63">
        <f t="shared" si="11"/>
        <v>124</v>
      </c>
      <c r="K71" s="63">
        <f t="shared" si="11"/>
        <v>124</v>
      </c>
      <c r="L71" s="63">
        <f t="shared" si="11"/>
        <v>124</v>
      </c>
      <c r="M71" s="63">
        <f t="shared" si="11"/>
        <v>124</v>
      </c>
      <c r="N71" s="63">
        <f t="shared" si="11"/>
        <v>124</v>
      </c>
      <c r="O71" s="63">
        <f t="shared" si="11"/>
        <v>99</v>
      </c>
      <c r="P71" s="63">
        <f t="shared" si="11"/>
        <v>99</v>
      </c>
      <c r="Q71" s="63">
        <f t="shared" si="11"/>
        <v>99</v>
      </c>
      <c r="R71" s="63">
        <f t="shared" si="11"/>
        <v>99</v>
      </c>
      <c r="S71" s="63">
        <f t="shared" si="11"/>
        <v>99</v>
      </c>
      <c r="T71" s="63">
        <f t="shared" si="11"/>
        <v>99</v>
      </c>
      <c r="U71" s="63">
        <f t="shared" si="11"/>
        <v>99</v>
      </c>
      <c r="V71" s="63">
        <f t="shared" si="11"/>
        <v>99</v>
      </c>
      <c r="W71" s="63">
        <f t="shared" si="11"/>
        <v>99</v>
      </c>
      <c r="X71" s="63">
        <f t="shared" si="11"/>
        <v>99</v>
      </c>
      <c r="Y71" s="63">
        <f t="shared" si="11"/>
        <v>124</v>
      </c>
      <c r="Z71" s="63">
        <f t="shared" si="11"/>
        <v>225</v>
      </c>
      <c r="AA71" s="63">
        <f t="shared" si="11"/>
        <v>225</v>
      </c>
      <c r="AB71" s="63">
        <f>IF((($C20-AB20)+SUM(AB70:AB70,AB72:AB73)+10)&gt;(888-65),(888-65)-SUM(AB70:AB70,AB72:AB73)-10,($C20-AB20))</f>
        <v>0</v>
      </c>
      <c r="AC71" s="65">
        <f t="shared" si="8"/>
        <v>3534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115</v>
      </c>
      <c r="K74" s="72">
        <f t="shared" si="12"/>
        <v>115</v>
      </c>
      <c r="L74" s="72">
        <f t="shared" si="12"/>
        <v>115</v>
      </c>
      <c r="M74" s="72">
        <f t="shared" si="12"/>
        <v>115</v>
      </c>
      <c r="N74" s="72">
        <f t="shared" si="12"/>
        <v>115</v>
      </c>
      <c r="O74" s="72">
        <f t="shared" si="12"/>
        <v>115</v>
      </c>
      <c r="P74" s="72">
        <f t="shared" si="12"/>
        <v>115</v>
      </c>
      <c r="Q74" s="72">
        <f t="shared" si="12"/>
        <v>115</v>
      </c>
      <c r="R74" s="72">
        <f t="shared" si="12"/>
        <v>115</v>
      </c>
      <c r="S74" s="72">
        <f t="shared" si="12"/>
        <v>115</v>
      </c>
      <c r="T74" s="72">
        <f t="shared" si="12"/>
        <v>115</v>
      </c>
      <c r="U74" s="72">
        <f t="shared" si="12"/>
        <v>115</v>
      </c>
      <c r="V74" s="72">
        <f t="shared" si="12"/>
        <v>115</v>
      </c>
      <c r="W74" s="72">
        <f t="shared" si="12"/>
        <v>115</v>
      </c>
      <c r="X74" s="72">
        <f t="shared" si="12"/>
        <v>115</v>
      </c>
      <c r="Y74" s="72">
        <f t="shared" si="12"/>
        <v>115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2080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25</v>
      </c>
      <c r="Q77" s="75">
        <f t="shared" si="14"/>
        <v>25</v>
      </c>
      <c r="R77" s="75">
        <f t="shared" si="14"/>
        <v>25</v>
      </c>
      <c r="S77" s="75">
        <f t="shared" si="14"/>
        <v>25</v>
      </c>
      <c r="T77" s="75">
        <f t="shared" si="14"/>
        <v>25</v>
      </c>
      <c r="U77" s="75">
        <f t="shared" si="14"/>
        <v>25</v>
      </c>
      <c r="V77" s="75">
        <f t="shared" si="14"/>
        <v>25</v>
      </c>
      <c r="W77" s="75">
        <f t="shared" si="14"/>
        <v>25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200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41</v>
      </c>
      <c r="E78" s="75">
        <f t="shared" si="14"/>
        <v>41</v>
      </c>
      <c r="F78" s="75">
        <f t="shared" si="14"/>
        <v>41</v>
      </c>
      <c r="G78" s="75">
        <f t="shared" si="14"/>
        <v>41</v>
      </c>
      <c r="H78" s="75">
        <f t="shared" si="14"/>
        <v>41</v>
      </c>
      <c r="I78" s="75">
        <f t="shared" si="14"/>
        <v>41</v>
      </c>
      <c r="J78" s="75">
        <f t="shared" si="14"/>
        <v>32</v>
      </c>
      <c r="K78" s="75">
        <f t="shared" si="14"/>
        <v>32</v>
      </c>
      <c r="L78" s="75">
        <f t="shared" si="14"/>
        <v>32</v>
      </c>
      <c r="M78" s="75">
        <f t="shared" si="14"/>
        <v>132</v>
      </c>
      <c r="N78" s="75">
        <f t="shared" si="14"/>
        <v>132</v>
      </c>
      <c r="O78" s="75">
        <f t="shared" si="14"/>
        <v>132</v>
      </c>
      <c r="P78" s="75">
        <f t="shared" si="14"/>
        <v>107</v>
      </c>
      <c r="Q78" s="75">
        <f t="shared" si="14"/>
        <v>107</v>
      </c>
      <c r="R78" s="75">
        <f t="shared" si="14"/>
        <v>107</v>
      </c>
      <c r="S78" s="75">
        <f t="shared" si="14"/>
        <v>107</v>
      </c>
      <c r="T78" s="75">
        <f t="shared" si="14"/>
        <v>107</v>
      </c>
      <c r="U78" s="75">
        <f t="shared" si="14"/>
        <v>107</v>
      </c>
      <c r="V78" s="75">
        <f t="shared" si="14"/>
        <v>107</v>
      </c>
      <c r="W78" s="75">
        <f t="shared" si="14"/>
        <v>107</v>
      </c>
      <c r="X78" s="75">
        <f t="shared" si="14"/>
        <v>132</v>
      </c>
      <c r="Y78" s="75">
        <f t="shared" si="14"/>
        <v>132</v>
      </c>
      <c r="Z78" s="75">
        <f t="shared" si="14"/>
        <v>41</v>
      </c>
      <c r="AA78" s="75">
        <f t="shared" si="14"/>
        <v>41</v>
      </c>
      <c r="AB78" s="75">
        <f>$C27-AB27</f>
        <v>41</v>
      </c>
      <c r="AC78" s="65">
        <f t="shared" si="8"/>
        <v>1940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6-21</vt:lpstr>
      <vt:lpstr>Daily Un-DNR 6-22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Dacus, Calvin</cp:lastModifiedBy>
  <dcterms:created xsi:type="dcterms:W3CDTF">2015-06-19T15:28:06Z</dcterms:created>
  <dcterms:modified xsi:type="dcterms:W3CDTF">2015-06-19T16:31:35Z</dcterms:modified>
</cp:coreProperties>
</file>