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0" yWindow="-90" windowWidth="24915" windowHeight="12840"/>
  </bookViews>
  <sheets>
    <sheet name="Daily Un-DNR 4-19" sheetId="1" r:id="rId1"/>
    <sheet name="Daily Un-DNR 4-20" sheetId="2" r:id="rId2"/>
  </sheets>
  <definedNames>
    <definedName name="Z_39678EA6_1B84_4FE5_B265_900F1E6DC2C6_.wvu.Cols" localSheetId="0" hidden="1">'Daily Un-DNR 4-19'!$AD:$IV</definedName>
    <definedName name="Z_39678EA6_1B84_4FE5_B265_900F1E6DC2C6_.wvu.Cols" localSheetId="1" hidden="1">'Daily Un-DNR 4-20'!$AD:$IV</definedName>
    <definedName name="Z_39678EA6_1B84_4FE5_B265_900F1E6DC2C6_.wvu.Rows" localSheetId="0" hidden="1">'Daily Un-DNR 4-19'!$57:$65538</definedName>
    <definedName name="Z_39678EA6_1B84_4FE5_B265_900F1E6DC2C6_.wvu.Rows" localSheetId="1" hidden="1">'Daily Un-DNR 4-20'!$56:$65537</definedName>
    <definedName name="Z_48AFF0F1_5186_4895_A5E1_7C833254286F_.wvu.Cols" localSheetId="0" hidden="1">'Daily Un-DNR 4-19'!$AB:$AB</definedName>
    <definedName name="Z_48AFF0F1_5186_4895_A5E1_7C833254286F_.wvu.Cols" localSheetId="1" hidden="1">'Daily Un-DNR 4-20'!$AB:$AB</definedName>
    <definedName name="Z_5D8D536A_835C_4BCD_9C57_D52D39CDB4B3_.wvu.Cols" localSheetId="0" hidden="1">'Daily Un-DNR 4-19'!$AD:$IV</definedName>
    <definedName name="Z_5D8D536A_835C_4BCD_9C57_D52D39CDB4B3_.wvu.Cols" localSheetId="1" hidden="1">'Daily Un-DNR 4-20'!$AD:$IV</definedName>
    <definedName name="Z_5D8D536A_835C_4BCD_9C57_D52D39CDB4B3_.wvu.Rows" localSheetId="0" hidden="1">'Daily Un-DNR 4-19'!$57:$65538</definedName>
    <definedName name="Z_5D8D536A_835C_4BCD_9C57_D52D39CDB4B3_.wvu.Rows" localSheetId="1" hidden="1">'Daily Un-DNR 4-20'!$56:$65537</definedName>
    <definedName name="Z_7AB5A66E_0355_4EC7_8F39_A62C1E0A908C_.wvu.Cols" localSheetId="0" hidden="1">'Daily Un-DNR 4-19'!$AB:$AB</definedName>
    <definedName name="Z_7AB5A66E_0355_4EC7_8F39_A62C1E0A908C_.wvu.Cols" localSheetId="1" hidden="1">'Daily Un-DNR 4-20'!$AB:$AB</definedName>
    <definedName name="Z_7CB04B9B_AFF3_49BE_B9CD_8E8D8CD22C2B_.wvu.Cols" localSheetId="0" hidden="1">'Daily Un-DNR 4-19'!$AB:$AB</definedName>
    <definedName name="Z_7CB04B9B_AFF3_49BE_B9CD_8E8D8CD22C2B_.wvu.Cols" localSheetId="1" hidden="1">'Daily Un-DNR 4-20'!$AB:$AB</definedName>
    <definedName name="Z_A3662995_41D0_433F_848B_99EA561F6DEC_.wvu.Cols" localSheetId="0" hidden="1">'Daily Un-DNR 4-19'!$AB:$AB</definedName>
    <definedName name="Z_A3662995_41D0_433F_848B_99EA561F6DEC_.wvu.Cols" localSheetId="1" hidden="1">'Daily Un-DNR 4-20'!$AB:$AB</definedName>
    <definedName name="Z_BB483852_BA30_43AE_B246_548B9228305A_.wvu.Cols" localSheetId="0" hidden="1">'Daily Un-DNR 4-19'!$AD:$IV</definedName>
    <definedName name="Z_BB483852_BA30_43AE_B246_548B9228305A_.wvu.Cols" localSheetId="1" hidden="1">'Daily Un-DNR 4-20'!$AD:$IV</definedName>
    <definedName name="Z_BB483852_BA30_43AE_B246_548B9228305A_.wvu.Rows" localSheetId="0" hidden="1">'Daily Un-DNR 4-19'!$57:$65538</definedName>
    <definedName name="Z_BB483852_BA30_43AE_B246_548B9228305A_.wvu.Rows" localSheetId="1" hidden="1">'Daily Un-DNR 4-20'!$56:$65537</definedName>
  </definedNames>
  <calcPr calcId="145621"/>
</workbook>
</file>

<file path=xl/calcChain.xml><?xml version="1.0" encoding="utf-8"?>
<calcChain xmlns="http://schemas.openxmlformats.org/spreadsheetml/2006/main">
  <c r="C11" i="2" l="1"/>
  <c r="AB17" i="2"/>
  <c r="AC17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B18" i="2"/>
  <c r="AC18" i="2"/>
  <c r="AC19" i="2"/>
  <c r="AB20" i="2"/>
  <c r="AB71" i="2" s="1"/>
  <c r="AC20" i="2"/>
  <c r="AB21" i="2"/>
  <c r="AC21" i="2"/>
  <c r="AB22" i="2"/>
  <c r="AC22" i="2"/>
  <c r="AB23" i="2"/>
  <c r="AB74" i="2" s="1"/>
  <c r="AC23" i="2"/>
  <c r="AB24" i="2"/>
  <c r="AB75" i="2" s="1"/>
  <c r="AC24" i="2"/>
  <c r="AB25" i="2"/>
  <c r="AC25" i="2"/>
  <c r="AB26" i="2"/>
  <c r="AC26" i="2"/>
  <c r="AB27" i="2"/>
  <c r="AC27" i="2"/>
  <c r="AB28" i="2"/>
  <c r="AC28" i="2"/>
  <c r="AC29" i="2"/>
  <c r="AC30" i="2"/>
  <c r="A31" i="2"/>
  <c r="A32" i="2" s="1"/>
  <c r="AC31" i="2"/>
  <c r="AC32" i="2"/>
  <c r="AC33" i="2"/>
  <c r="A34" i="2"/>
  <c r="AC34" i="2"/>
  <c r="A35" i="2"/>
  <c r="AC35" i="2"/>
  <c r="AC36" i="2"/>
  <c r="A37" i="2"/>
  <c r="AC37" i="2"/>
  <c r="A38" i="2"/>
  <c r="AC38" i="2"/>
  <c r="AC39" i="2"/>
  <c r="A40" i="2"/>
  <c r="AC40" i="2"/>
  <c r="AC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Y55" i="2" s="1"/>
  <c r="Y57" i="2" s="1"/>
  <c r="Z54" i="2"/>
  <c r="AA54" i="2"/>
  <c r="AB54" i="2"/>
  <c r="AC68" i="2"/>
  <c r="A69" i="2"/>
  <c r="A70" i="2" s="1"/>
  <c r="A71" i="2" s="1"/>
  <c r="A72" i="2" s="1"/>
  <c r="A73" i="2" s="1"/>
  <c r="A74" i="2" s="1"/>
  <c r="A75" i="2" s="1"/>
  <c r="A76" i="2" s="1"/>
  <c r="A77" i="2" s="1"/>
  <c r="D69" i="2"/>
  <c r="E69" i="2"/>
  <c r="F69" i="2"/>
  <c r="G69" i="2"/>
  <c r="H69" i="2"/>
  <c r="H70" i="2" s="1"/>
  <c r="H58" i="2" s="1"/>
  <c r="I69" i="2"/>
  <c r="J69" i="2"/>
  <c r="K69" i="2"/>
  <c r="L69" i="2"/>
  <c r="L70" i="2" s="1"/>
  <c r="L58" i="2" s="1"/>
  <c r="M69" i="2"/>
  <c r="N69" i="2"/>
  <c r="O69" i="2"/>
  <c r="P69" i="2"/>
  <c r="Q69" i="2"/>
  <c r="Q55" i="2" s="1"/>
  <c r="Q57" i="2" s="1"/>
  <c r="R69" i="2"/>
  <c r="S69" i="2"/>
  <c r="T69" i="2"/>
  <c r="U69" i="2"/>
  <c r="V69" i="2"/>
  <c r="W69" i="2"/>
  <c r="X69" i="2"/>
  <c r="X70" i="2" s="1"/>
  <c r="X58" i="2" s="1"/>
  <c r="Y69" i="2"/>
  <c r="Z69" i="2"/>
  <c r="AA69" i="2"/>
  <c r="AB69" i="2"/>
  <c r="D70" i="2"/>
  <c r="T70" i="2"/>
  <c r="T58" i="2" s="1"/>
  <c r="D71" i="2"/>
  <c r="E71" i="2"/>
  <c r="AC71" i="2" s="1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P70" i="2" s="1"/>
  <c r="P58" i="2" s="1"/>
  <c r="Q72" i="2"/>
  <c r="R72" i="2"/>
  <c r="S72" i="2"/>
  <c r="T72" i="2"/>
  <c r="U72" i="2"/>
  <c r="V72" i="2"/>
  <c r="W72" i="2"/>
  <c r="X72" i="2"/>
  <c r="Y72" i="2"/>
  <c r="Z72" i="2"/>
  <c r="AA72" i="2"/>
  <c r="AB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D75" i="2"/>
  <c r="E75" i="2"/>
  <c r="AC75" i="2" s="1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U70" i="2" l="1"/>
  <c r="U58" i="2" s="1"/>
  <c r="M70" i="2"/>
  <c r="M58" i="2" s="1"/>
  <c r="E70" i="2"/>
  <c r="E58" i="2" s="1"/>
  <c r="X55" i="2"/>
  <c r="X57" i="2" s="1"/>
  <c r="P55" i="2"/>
  <c r="P57" i="2" s="1"/>
  <c r="L55" i="2"/>
  <c r="L57" i="2" s="1"/>
  <c r="H55" i="2"/>
  <c r="H57" i="2" s="1"/>
  <c r="M55" i="2"/>
  <c r="M57" i="2" s="1"/>
  <c r="AC42" i="2"/>
  <c r="AC76" i="2"/>
  <c r="AC74" i="2"/>
  <c r="Z70" i="2"/>
  <c r="Z58" i="2" s="1"/>
  <c r="V70" i="2"/>
  <c r="V58" i="2" s="1"/>
  <c r="R70" i="2"/>
  <c r="R58" i="2" s="1"/>
  <c r="N70" i="2"/>
  <c r="N58" i="2" s="1"/>
  <c r="J70" i="2"/>
  <c r="J58" i="2" s="1"/>
  <c r="F70" i="2"/>
  <c r="F58" i="2" s="1"/>
  <c r="U55" i="2"/>
  <c r="U57" i="2" s="1"/>
  <c r="E55" i="2"/>
  <c r="E57" i="2" s="1"/>
  <c r="AB70" i="2"/>
  <c r="Y70" i="2"/>
  <c r="Y58" i="2" s="1"/>
  <c r="Q70" i="2"/>
  <c r="Q58" i="2" s="1"/>
  <c r="I70" i="2"/>
  <c r="I58" i="2" s="1"/>
  <c r="T55" i="2"/>
  <c r="T57" i="2" s="1"/>
  <c r="D55" i="2"/>
  <c r="D57" i="2" s="1"/>
  <c r="AC77" i="2"/>
  <c r="AC73" i="2"/>
  <c r="AC72" i="2"/>
  <c r="AA55" i="2"/>
  <c r="AA57" i="2" s="1"/>
  <c r="W55" i="2"/>
  <c r="W57" i="2" s="1"/>
  <c r="S55" i="2"/>
  <c r="S57" i="2" s="1"/>
  <c r="O55" i="2"/>
  <c r="O57" i="2" s="1"/>
  <c r="K55" i="2"/>
  <c r="K57" i="2" s="1"/>
  <c r="G55" i="2"/>
  <c r="G57" i="2" s="1"/>
  <c r="I55" i="2"/>
  <c r="I57" i="2" s="1"/>
  <c r="Z55" i="2"/>
  <c r="Z57" i="2" s="1"/>
  <c r="V55" i="2"/>
  <c r="V57" i="2" s="1"/>
  <c r="R55" i="2"/>
  <c r="R57" i="2" s="1"/>
  <c r="N55" i="2"/>
  <c r="N57" i="2" s="1"/>
  <c r="J55" i="2"/>
  <c r="J57" i="2" s="1"/>
  <c r="F55" i="2"/>
  <c r="F57" i="2" s="1"/>
  <c r="AA70" i="2"/>
  <c r="AA58" i="2" s="1"/>
  <c r="W70" i="2"/>
  <c r="W58" i="2" s="1"/>
  <c r="S70" i="2"/>
  <c r="S58" i="2" s="1"/>
  <c r="O70" i="2"/>
  <c r="O58" i="2" s="1"/>
  <c r="K70" i="2"/>
  <c r="K58" i="2" s="1"/>
  <c r="G70" i="2"/>
  <c r="G58" i="2" s="1"/>
  <c r="D58" i="2"/>
  <c r="AC69" i="2"/>
  <c r="AC75" i="1"/>
  <c r="AC29" i="1"/>
  <c r="AB23" i="1"/>
  <c r="AB74" i="1" s="1"/>
  <c r="AC24" i="1"/>
  <c r="D73" i="1"/>
  <c r="D77" i="1"/>
  <c r="AB24" i="1"/>
  <c r="AB75" i="1" s="1"/>
  <c r="AB28" i="1"/>
  <c r="AA73" i="1"/>
  <c r="D74" i="1"/>
  <c r="AC74" i="1" s="1"/>
  <c r="AA77" i="1"/>
  <c r="AC70" i="2" l="1"/>
  <c r="AC77" i="1"/>
  <c r="AC73" i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1" i="1"/>
  <c r="M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O71" i="1" l="1"/>
  <c r="O59" i="1" s="1"/>
  <c r="L71" i="1"/>
  <c r="L59" i="1" s="1"/>
  <c r="Q71" i="1"/>
  <c r="Q59" i="1" s="1"/>
  <c r="S71" i="1"/>
  <c r="S59" i="1" s="1"/>
  <c r="R71" i="1"/>
  <c r="R59" i="1" s="1"/>
  <c r="U71" i="1"/>
  <c r="U59" i="1" s="1"/>
  <c r="T71" i="1"/>
  <c r="T59" i="1" s="1"/>
  <c r="P71" i="1"/>
  <c r="P59" i="1" s="1"/>
  <c r="W70" i="1" l="1"/>
  <c r="W43" i="1"/>
  <c r="Y70" i="1"/>
  <c r="Y43" i="1"/>
  <c r="G70" i="1"/>
  <c r="G43" i="1"/>
  <c r="D76" i="1"/>
  <c r="AC76" i="1" s="1"/>
  <c r="AC25" i="1"/>
  <c r="X70" i="1"/>
  <c r="X43" i="1"/>
  <c r="Z70" i="1"/>
  <c r="Z43" i="1"/>
  <c r="V70" i="1"/>
  <c r="V43" i="1"/>
  <c r="AC27" i="1"/>
  <c r="D78" i="1"/>
  <c r="AC78" i="1" s="1"/>
  <c r="AA70" i="1"/>
  <c r="AB19" i="1"/>
  <c r="AA43" i="1"/>
  <c r="K70" i="1"/>
  <c r="K43" i="1"/>
  <c r="H70" i="1"/>
  <c r="H43" i="1"/>
  <c r="J70" i="1"/>
  <c r="J43" i="1"/>
  <c r="I70" i="1"/>
  <c r="I43" i="1"/>
  <c r="AC19" i="1"/>
  <c r="D70" i="1"/>
  <c r="D43" i="1"/>
  <c r="E70" i="1"/>
  <c r="E43" i="1"/>
  <c r="I56" i="1" l="1"/>
  <c r="I58" i="1" s="1"/>
  <c r="I71" i="1"/>
  <c r="I59" i="1" s="1"/>
  <c r="H56" i="1"/>
  <c r="H58" i="1" s="1"/>
  <c r="H71" i="1"/>
  <c r="H59" i="1" s="1"/>
  <c r="AB70" i="1"/>
  <c r="AB71" i="1" s="1"/>
  <c r="AB43" i="1"/>
  <c r="E56" i="1"/>
  <c r="E58" i="1" s="1"/>
  <c r="E71" i="1"/>
  <c r="E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J56" i="1"/>
  <c r="J58" i="1" s="1"/>
  <c r="J71" i="1"/>
  <c r="J59" i="1" s="1"/>
  <c r="K56" i="1"/>
  <c r="K58" i="1" s="1"/>
  <c r="K71" i="1"/>
  <c r="K59" i="1" s="1"/>
  <c r="D56" i="1"/>
  <c r="D58" i="1" s="1"/>
  <c r="D71" i="1"/>
  <c r="AA56" i="1"/>
  <c r="AA58" i="1" s="1"/>
  <c r="AA71" i="1"/>
  <c r="AA59" i="1" s="1"/>
  <c r="F70" i="1"/>
  <c r="AC70" i="1" s="1"/>
  <c r="F43" i="1"/>
  <c r="AC43" i="1" s="1"/>
  <c r="Z56" i="1"/>
  <c r="Z58" i="1" s="1"/>
  <c r="Z71" i="1"/>
  <c r="Z59" i="1" s="1"/>
  <c r="Y56" i="1"/>
  <c r="Y58" i="1" s="1"/>
  <c r="Y71" i="1"/>
  <c r="Y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<sst xmlns="http://schemas.openxmlformats.org/spreadsheetml/2006/main" count="205" uniqueCount="68">
  <si>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</si>
  <si>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</si>
  <si>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</si>
  <si>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</si>
  <si>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</si>
  <si>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</si>
  <si>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</si>
  <si>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</si>
  <si>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</si>
  <si>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</si>
  <si>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</si>
  <si>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</si>
  <si>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</si>
  <si>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</si>
  <si>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</si>
  <si>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</si>
  <si>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</si>
  <si>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</si>
  <si>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</si>
  <si>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</si>
  <si>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</si>
  <si>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</si>
  <si>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</si>
  <si>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</si>
  <si>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</si>
  <si>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</si>
  <si>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</si>
  <si>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</si>
  <si>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</si>
  <si>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</si>
  <si>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</si>
  <si>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</si>
  <si>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</si>
  <si>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</si>
  <si>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</si>
  <si>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</si>
  <si>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</si>
  <si>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</si>
  <si>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</si>
  <si>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</si>
  <si>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</si>
  <si>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</si>
  <si>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</si>
  <si>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</si>
  <si>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</si>
  <si>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</si>
  <si>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</si>
  <si>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</si>
  <si>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</si>
  <si>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</si>
  <si>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</si>
  <si>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</si>
  <si>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</si>
  <si>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</si>
  <si>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</si>
  <si>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</si>
  <si>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</si>
  <si>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</si>
  <si>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</si>
  <si>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</si>
  <si>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</si>
  <si>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</si>
  <si>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</si>
  <si>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</si>
  <si>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</si>
  <si>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</si>
  <si>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</si>
  <si>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04/17/2015 @9:37 for 04/19/2015 &amp; 04/20/2015.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</si>
</sst>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B4" sqref="B4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42111.40983877315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42113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1126</v>
      </c>
      <c r="R14" s="22" t="s">
        <v>14</v>
      </c>
      <c r="S14" s="19"/>
      <c r="T14" s="20"/>
      <c r="U14" s="23">
        <v>1815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74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73</v>
      </c>
      <c r="E19" s="35">
        <v>73</v>
      </c>
      <c r="F19" s="35">
        <v>73</v>
      </c>
      <c r="G19" s="35">
        <v>73</v>
      </c>
      <c r="H19" s="35">
        <v>73</v>
      </c>
      <c r="I19" s="35">
        <v>73</v>
      </c>
      <c r="J19" s="35">
        <v>73</v>
      </c>
      <c r="K19" s="35">
        <v>73</v>
      </c>
      <c r="L19" s="35">
        <v>73</v>
      </c>
      <c r="M19" s="35">
        <v>73</v>
      </c>
      <c r="N19" s="35">
        <v>73</v>
      </c>
      <c r="O19" s="35">
        <v>73</v>
      </c>
      <c r="P19" s="35">
        <v>73</v>
      </c>
      <c r="Q19" s="35">
        <v>73</v>
      </c>
      <c r="R19" s="35">
        <v>73</v>
      </c>
      <c r="S19" s="35">
        <v>73</v>
      </c>
      <c r="T19" s="35">
        <v>73</v>
      </c>
      <c r="U19" s="35">
        <v>73</v>
      </c>
      <c r="V19" s="35">
        <v>73</v>
      </c>
      <c r="W19" s="35">
        <v>73</v>
      </c>
      <c r="X19" s="35">
        <v>73</v>
      </c>
      <c r="Y19" s="35">
        <v>73</v>
      </c>
      <c r="Z19" s="35">
        <v>73</v>
      </c>
      <c r="AA19" s="35">
        <v>73</v>
      </c>
      <c r="AB19" s="35">
        <f t="shared" si="0"/>
        <v>73</v>
      </c>
      <c r="AC19" s="36">
        <f t="shared" ref="AC19:AC43" si="2">SUM(D19:AA19)</f>
        <v>1752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11</v>
      </c>
      <c r="E20" s="35">
        <v>11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11</v>
      </c>
      <c r="N20" s="35">
        <v>11</v>
      </c>
      <c r="O20" s="35">
        <v>11</v>
      </c>
      <c r="P20" s="35">
        <v>11</v>
      </c>
      <c r="Q20" s="35">
        <v>11</v>
      </c>
      <c r="R20" s="35">
        <v>11</v>
      </c>
      <c r="S20" s="35">
        <v>11</v>
      </c>
      <c r="T20" s="35">
        <v>11</v>
      </c>
      <c r="U20" s="35">
        <v>11</v>
      </c>
      <c r="V20" s="35">
        <v>11</v>
      </c>
      <c r="W20" s="35">
        <v>11</v>
      </c>
      <c r="X20" s="35">
        <v>11</v>
      </c>
      <c r="Y20" s="35">
        <v>11</v>
      </c>
      <c r="Z20" s="35">
        <v>11</v>
      </c>
      <c r="AA20" s="35">
        <v>11</v>
      </c>
      <c r="AB20" s="35">
        <v>278</v>
      </c>
      <c r="AC20" s="36">
        <f t="shared" si="2"/>
        <v>187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248</v>
      </c>
      <c r="E25" s="35">
        <v>248</v>
      </c>
      <c r="F25" s="35">
        <v>273</v>
      </c>
      <c r="G25" s="35">
        <v>273</v>
      </c>
      <c r="H25" s="35">
        <v>273</v>
      </c>
      <c r="I25" s="35">
        <v>273</v>
      </c>
      <c r="J25" s="35">
        <v>273</v>
      </c>
      <c r="K25" s="35">
        <v>273</v>
      </c>
      <c r="L25" s="35">
        <v>273</v>
      </c>
      <c r="M25" s="35">
        <v>248</v>
      </c>
      <c r="N25" s="35">
        <v>248</v>
      </c>
      <c r="O25" s="35">
        <v>248</v>
      </c>
      <c r="P25" s="35">
        <v>248</v>
      </c>
      <c r="Q25" s="35">
        <v>248</v>
      </c>
      <c r="R25" s="35">
        <v>248</v>
      </c>
      <c r="S25" s="35">
        <v>248</v>
      </c>
      <c r="T25" s="35">
        <v>248</v>
      </c>
      <c r="U25" s="35">
        <v>248</v>
      </c>
      <c r="V25" s="35">
        <v>248</v>
      </c>
      <c r="W25" s="35">
        <v>248</v>
      </c>
      <c r="X25" s="35">
        <v>248</v>
      </c>
      <c r="Y25" s="35">
        <v>248</v>
      </c>
      <c r="Z25" s="35">
        <v>248</v>
      </c>
      <c r="AA25" s="35">
        <v>248</v>
      </c>
      <c r="AB25" s="35">
        <f t="shared" si="0"/>
        <v>248</v>
      </c>
      <c r="AC25" s="36">
        <f>SUM(D25:AA25)</f>
        <v>6127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1548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852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1626</v>
      </c>
      <c r="E43" s="51">
        <f t="shared" si="3"/>
        <v>1626</v>
      </c>
      <c r="F43" s="51">
        <f t="shared" si="3"/>
        <v>1640</v>
      </c>
      <c r="G43" s="51">
        <f t="shared" si="3"/>
        <v>1640</v>
      </c>
      <c r="H43" s="51">
        <f t="shared" si="3"/>
        <v>1640</v>
      </c>
      <c r="I43" s="51">
        <f t="shared" si="3"/>
        <v>1640</v>
      </c>
      <c r="J43" s="51">
        <f t="shared" si="3"/>
        <v>1240</v>
      </c>
      <c r="K43" s="51">
        <f t="shared" si="3"/>
        <v>1240</v>
      </c>
      <c r="L43" s="51">
        <f t="shared" si="3"/>
        <v>1240</v>
      </c>
      <c r="M43" s="51">
        <f t="shared" si="3"/>
        <v>1226</v>
      </c>
      <c r="N43" s="51">
        <f t="shared" si="3"/>
        <v>1226</v>
      </c>
      <c r="O43" s="51">
        <f t="shared" si="3"/>
        <v>1226</v>
      </c>
      <c r="P43" s="51">
        <f t="shared" si="3"/>
        <v>1226</v>
      </c>
      <c r="Q43" s="51">
        <f t="shared" si="3"/>
        <v>1226</v>
      </c>
      <c r="R43" s="51">
        <f t="shared" si="3"/>
        <v>1226</v>
      </c>
      <c r="S43" s="51">
        <f t="shared" si="3"/>
        <v>1226</v>
      </c>
      <c r="T43" s="51">
        <f t="shared" si="3"/>
        <v>1226</v>
      </c>
      <c r="U43" s="51">
        <f t="shared" si="3"/>
        <v>1226</v>
      </c>
      <c r="V43" s="51">
        <f t="shared" si="3"/>
        <v>1226</v>
      </c>
      <c r="W43" s="51">
        <f t="shared" si="3"/>
        <v>1226</v>
      </c>
      <c r="X43" s="51">
        <f t="shared" si="3"/>
        <v>1226</v>
      </c>
      <c r="Y43" s="51">
        <f t="shared" si="3"/>
        <v>1226</v>
      </c>
      <c r="Z43" s="51">
        <f t="shared" si="3"/>
        <v>1226</v>
      </c>
      <c r="AA43" s="51">
        <f t="shared" si="3"/>
        <v>1226</v>
      </c>
      <c r="AB43" s="51">
        <f>SUM(AB18:AB41)</f>
        <v>1493</v>
      </c>
      <c r="AC43" s="36">
        <f t="shared" si="2"/>
        <v>31922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530</v>
      </c>
      <c r="E56" s="55">
        <f t="shared" ref="E56:AA56" si="5">E55-E70-E74</f>
        <v>495</v>
      </c>
      <c r="F56" s="55">
        <f t="shared" si="5"/>
        <v>495</v>
      </c>
      <c r="G56" s="55">
        <f t="shared" si="5"/>
        <v>495</v>
      </c>
      <c r="H56" s="55">
        <f t="shared" si="5"/>
        <v>495</v>
      </c>
      <c r="I56" s="55">
        <f t="shared" si="5"/>
        <v>495</v>
      </c>
      <c r="J56" s="55">
        <f t="shared" si="5"/>
        <v>495</v>
      </c>
      <c r="K56" s="55">
        <f t="shared" si="5"/>
        <v>495</v>
      </c>
      <c r="L56" s="55">
        <f t="shared" si="5"/>
        <v>495</v>
      </c>
      <c r="M56" s="55">
        <f t="shared" si="5"/>
        <v>495</v>
      </c>
      <c r="N56" s="55">
        <f t="shared" si="5"/>
        <v>495</v>
      </c>
      <c r="O56" s="55">
        <f t="shared" si="5"/>
        <v>495</v>
      </c>
      <c r="P56" s="55">
        <f t="shared" si="5"/>
        <v>495</v>
      </c>
      <c r="Q56" s="55">
        <f t="shared" si="5"/>
        <v>495</v>
      </c>
      <c r="R56" s="55">
        <f t="shared" si="5"/>
        <v>495</v>
      </c>
      <c r="S56" s="55">
        <f t="shared" si="5"/>
        <v>495</v>
      </c>
      <c r="T56" s="55">
        <f t="shared" si="5"/>
        <v>495</v>
      </c>
      <c r="U56" s="55">
        <f t="shared" si="5"/>
        <v>495</v>
      </c>
      <c r="V56" s="55">
        <f t="shared" si="5"/>
        <v>495</v>
      </c>
      <c r="W56" s="55">
        <f t="shared" si="5"/>
        <v>495</v>
      </c>
      <c r="X56" s="55">
        <f t="shared" si="5"/>
        <v>495</v>
      </c>
      <c r="Y56" s="55">
        <f t="shared" si="5"/>
        <v>495</v>
      </c>
      <c r="Z56" s="55">
        <f t="shared" si="5"/>
        <v>495</v>
      </c>
      <c r="AA56" s="55">
        <f t="shared" si="5"/>
        <v>495</v>
      </c>
    </row>
    <row r="58" spans="1:28" x14ac:dyDescent="0.25">
      <c r="D58" s="55">
        <f t="shared" ref="D58:AA58" si="6">D56-D62</f>
        <v>530</v>
      </c>
      <c r="E58" s="55">
        <f t="shared" si="6"/>
        <v>495</v>
      </c>
      <c r="F58" s="55">
        <f t="shared" si="6"/>
        <v>495</v>
      </c>
      <c r="G58" s="55">
        <f t="shared" si="6"/>
        <v>495</v>
      </c>
      <c r="H58" s="55">
        <f t="shared" si="6"/>
        <v>495</v>
      </c>
      <c r="I58" s="55">
        <f t="shared" si="6"/>
        <v>495</v>
      </c>
      <c r="J58" s="55">
        <f t="shared" si="6"/>
        <v>495</v>
      </c>
      <c r="K58" s="55">
        <f t="shared" si="6"/>
        <v>495</v>
      </c>
      <c r="L58" s="55">
        <f t="shared" si="6"/>
        <v>495</v>
      </c>
      <c r="M58" s="55">
        <f t="shared" si="6"/>
        <v>495</v>
      </c>
      <c r="N58" s="55">
        <f t="shared" si="6"/>
        <v>495</v>
      </c>
      <c r="O58" s="55">
        <f t="shared" si="6"/>
        <v>495</v>
      </c>
      <c r="P58" s="55">
        <f t="shared" si="6"/>
        <v>495</v>
      </c>
      <c r="Q58" s="55">
        <f t="shared" si="6"/>
        <v>495</v>
      </c>
      <c r="R58" s="55">
        <f t="shared" si="6"/>
        <v>495</v>
      </c>
      <c r="S58" s="55">
        <f t="shared" si="6"/>
        <v>495</v>
      </c>
      <c r="T58" s="55">
        <f t="shared" si="6"/>
        <v>495</v>
      </c>
      <c r="U58" s="55">
        <f t="shared" si="6"/>
        <v>495</v>
      </c>
      <c r="V58" s="55">
        <f t="shared" si="6"/>
        <v>495</v>
      </c>
      <c r="W58" s="55">
        <f t="shared" si="6"/>
        <v>495</v>
      </c>
      <c r="X58" s="55">
        <f t="shared" si="6"/>
        <v>495</v>
      </c>
      <c r="Y58" s="55">
        <f t="shared" si="6"/>
        <v>495</v>
      </c>
      <c r="Z58" s="55">
        <f t="shared" si="6"/>
        <v>495</v>
      </c>
      <c r="AA58" s="55">
        <f t="shared" si="6"/>
        <v>495</v>
      </c>
    </row>
    <row r="59" spans="1:28" x14ac:dyDescent="0.25">
      <c r="D59" s="55">
        <f t="shared" ref="D59:AA59" si="7">D71-D62</f>
        <v>267</v>
      </c>
      <c r="E59" s="55">
        <f t="shared" si="7"/>
        <v>267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267</v>
      </c>
      <c r="N59" s="55">
        <f t="shared" si="7"/>
        <v>267</v>
      </c>
      <c r="O59" s="55">
        <f t="shared" si="7"/>
        <v>267</v>
      </c>
      <c r="P59" s="55">
        <f t="shared" si="7"/>
        <v>267</v>
      </c>
      <c r="Q59" s="55">
        <f t="shared" si="7"/>
        <v>267</v>
      </c>
      <c r="R59" s="55">
        <f t="shared" si="7"/>
        <v>267</v>
      </c>
      <c r="S59" s="55">
        <f t="shared" si="7"/>
        <v>267</v>
      </c>
      <c r="T59" s="55">
        <f t="shared" si="7"/>
        <v>267</v>
      </c>
      <c r="U59" s="55">
        <f t="shared" si="7"/>
        <v>267</v>
      </c>
      <c r="V59" s="55">
        <f t="shared" si="7"/>
        <v>267</v>
      </c>
      <c r="W59" s="55">
        <f t="shared" si="7"/>
        <v>267</v>
      </c>
      <c r="X59" s="55">
        <f t="shared" si="7"/>
        <v>267</v>
      </c>
      <c r="Y59" s="55">
        <f t="shared" si="7"/>
        <v>267</v>
      </c>
      <c r="Z59" s="55">
        <f t="shared" si="7"/>
        <v>267</v>
      </c>
      <c r="AA59" s="55">
        <f t="shared" si="7"/>
        <v>267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252</v>
      </c>
      <c r="E70" s="64">
        <f t="shared" ref="E70:AB70" si="10">$C19-E19</f>
        <v>252</v>
      </c>
      <c r="F70" s="64">
        <f t="shared" si="10"/>
        <v>252</v>
      </c>
      <c r="G70" s="64">
        <f t="shared" si="10"/>
        <v>252</v>
      </c>
      <c r="H70" s="64">
        <f t="shared" si="10"/>
        <v>252</v>
      </c>
      <c r="I70" s="64">
        <f t="shared" si="10"/>
        <v>252</v>
      </c>
      <c r="J70" s="64">
        <f t="shared" si="10"/>
        <v>252</v>
      </c>
      <c r="K70" s="64">
        <f t="shared" si="10"/>
        <v>252</v>
      </c>
      <c r="L70" s="64">
        <f t="shared" si="10"/>
        <v>252</v>
      </c>
      <c r="M70" s="64">
        <f t="shared" si="10"/>
        <v>252</v>
      </c>
      <c r="N70" s="64">
        <f t="shared" si="10"/>
        <v>252</v>
      </c>
      <c r="O70" s="64">
        <f t="shared" si="10"/>
        <v>252</v>
      </c>
      <c r="P70" s="64">
        <f t="shared" si="10"/>
        <v>252</v>
      </c>
      <c r="Q70" s="64">
        <f t="shared" si="10"/>
        <v>252</v>
      </c>
      <c r="R70" s="64">
        <f t="shared" si="10"/>
        <v>252</v>
      </c>
      <c r="S70" s="64">
        <f t="shared" si="10"/>
        <v>252</v>
      </c>
      <c r="T70" s="64">
        <f t="shared" si="10"/>
        <v>252</v>
      </c>
      <c r="U70" s="64">
        <f t="shared" si="10"/>
        <v>252</v>
      </c>
      <c r="V70" s="64">
        <f t="shared" si="10"/>
        <v>252</v>
      </c>
      <c r="W70" s="64">
        <f t="shared" si="10"/>
        <v>252</v>
      </c>
      <c r="X70" s="64">
        <f t="shared" si="10"/>
        <v>252</v>
      </c>
      <c r="Y70" s="64">
        <f t="shared" si="10"/>
        <v>252</v>
      </c>
      <c r="Z70" s="64">
        <f t="shared" si="10"/>
        <v>252</v>
      </c>
      <c r="AA70" s="64">
        <f t="shared" si="10"/>
        <v>252</v>
      </c>
      <c r="AB70" s="64">
        <f t="shared" si="10"/>
        <v>252</v>
      </c>
      <c r="AC70" s="65">
        <f t="shared" si="8"/>
        <v>6048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267</v>
      </c>
      <c r="E71" s="63">
        <f t="shared" si="11"/>
        <v>267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267</v>
      </c>
      <c r="N71" s="63">
        <f t="shared" si="11"/>
        <v>267</v>
      </c>
      <c r="O71" s="63">
        <f t="shared" si="11"/>
        <v>267</v>
      </c>
      <c r="P71" s="63">
        <f t="shared" si="11"/>
        <v>267</v>
      </c>
      <c r="Q71" s="63">
        <f t="shared" si="11"/>
        <v>267</v>
      </c>
      <c r="R71" s="63">
        <f t="shared" si="11"/>
        <v>267</v>
      </c>
      <c r="S71" s="63">
        <f t="shared" si="11"/>
        <v>267</v>
      </c>
      <c r="T71" s="63">
        <f t="shared" si="11"/>
        <v>267</v>
      </c>
      <c r="U71" s="63">
        <f t="shared" si="11"/>
        <v>267</v>
      </c>
      <c r="V71" s="63">
        <f t="shared" si="11"/>
        <v>267</v>
      </c>
      <c r="W71" s="63">
        <f t="shared" si="11"/>
        <v>267</v>
      </c>
      <c r="X71" s="63">
        <f t="shared" si="11"/>
        <v>267</v>
      </c>
      <c r="Y71" s="63">
        <f t="shared" si="11"/>
        <v>267</v>
      </c>
      <c r="Z71" s="63">
        <f t="shared" si="11"/>
        <v>267</v>
      </c>
      <c r="AA71" s="63">
        <f t="shared" si="11"/>
        <v>267</v>
      </c>
      <c r="AB71" s="63">
        <f>IF((($C20-AB20)+SUM(AB70:AB70,AB72:AB73)+10)&gt;(888-65),(888-65)-SUM(AB70:AB70,AB72:AB73)-10,($C20-AB20))</f>
        <v>0</v>
      </c>
      <c r="AC71" s="65">
        <f t="shared" si="8"/>
        <v>6485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94</v>
      </c>
      <c r="E76" s="74">
        <f t="shared" si="13"/>
        <v>94</v>
      </c>
      <c r="F76" s="74">
        <f t="shared" si="13"/>
        <v>69</v>
      </c>
      <c r="G76" s="74">
        <f t="shared" si="13"/>
        <v>69</v>
      </c>
      <c r="H76" s="74">
        <f t="shared" si="13"/>
        <v>69</v>
      </c>
      <c r="I76" s="74">
        <f t="shared" si="13"/>
        <v>69</v>
      </c>
      <c r="J76" s="74">
        <f t="shared" si="13"/>
        <v>69</v>
      </c>
      <c r="K76" s="74">
        <f t="shared" si="13"/>
        <v>69</v>
      </c>
      <c r="L76" s="74">
        <f t="shared" si="13"/>
        <v>69</v>
      </c>
      <c r="M76" s="74">
        <f t="shared" si="13"/>
        <v>94</v>
      </c>
      <c r="N76" s="74">
        <f t="shared" si="13"/>
        <v>94</v>
      </c>
      <c r="O76" s="74">
        <f t="shared" si="13"/>
        <v>94</v>
      </c>
      <c r="P76" s="74">
        <f t="shared" si="13"/>
        <v>94</v>
      </c>
      <c r="Q76" s="74">
        <f t="shared" si="13"/>
        <v>94</v>
      </c>
      <c r="R76" s="74">
        <f t="shared" si="13"/>
        <v>94</v>
      </c>
      <c r="S76" s="74">
        <f t="shared" si="13"/>
        <v>94</v>
      </c>
      <c r="T76" s="74">
        <f t="shared" si="13"/>
        <v>94</v>
      </c>
      <c r="U76" s="74">
        <f t="shared" si="13"/>
        <v>94</v>
      </c>
      <c r="V76" s="74">
        <f t="shared" si="13"/>
        <v>94</v>
      </c>
      <c r="W76" s="74">
        <f t="shared" si="13"/>
        <v>94</v>
      </c>
      <c r="X76" s="74">
        <f t="shared" si="13"/>
        <v>94</v>
      </c>
      <c r="Y76" s="74">
        <f t="shared" si="13"/>
        <v>94</v>
      </c>
      <c r="Z76" s="74">
        <f t="shared" si="13"/>
        <v>94</v>
      </c>
      <c r="AA76" s="74">
        <f t="shared" si="13"/>
        <v>94</v>
      </c>
      <c r="AB76" s="74">
        <f>IF(($C25-AB25)&gt;315,315,($C25-AB25))</f>
        <v>94</v>
      </c>
      <c r="AC76" s="65">
        <f t="shared" si="8"/>
        <v>2081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A7" zoomScale="85" zoomScaleNormal="80" zoomScaleSheetLayoutView="70" workbookViewId="0">
      <selection activeCell="L9" sqref="L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42111.40983877315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42114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1138</v>
      </c>
      <c r="R13" s="22" t="s">
        <v>14</v>
      </c>
      <c r="S13" s="19"/>
      <c r="T13" s="20"/>
      <c r="U13" s="23">
        <v>1828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>AA17</f>
        <v>10</v>
      </c>
      <c r="AC17" s="36">
        <f t="shared" ref="AC17:AC42" si="0">SUM(D17:AA17)</f>
        <v>240</v>
      </c>
      <c r="AJ17" s="35">
        <v>74</v>
      </c>
    </row>
    <row r="18" spans="1:36" ht="27" customHeight="1" x14ac:dyDescent="0.25">
      <c r="A18" s="32">
        <f t="shared" ref="A18:A29" si="1">A17+1</f>
        <v>2</v>
      </c>
      <c r="B18" s="33" t="s">
        <v>44</v>
      </c>
      <c r="C18" s="34">
        <v>325</v>
      </c>
      <c r="D18" s="35">
        <v>73</v>
      </c>
      <c r="E18" s="35">
        <v>73</v>
      </c>
      <c r="F18" s="35">
        <v>73</v>
      </c>
      <c r="G18" s="35">
        <v>73</v>
      </c>
      <c r="H18" s="35">
        <v>73</v>
      </c>
      <c r="I18" s="35">
        <v>73</v>
      </c>
      <c r="J18" s="35">
        <v>73</v>
      </c>
      <c r="K18" s="35">
        <v>73</v>
      </c>
      <c r="L18" s="35">
        <v>73</v>
      </c>
      <c r="M18" s="35">
        <v>73</v>
      </c>
      <c r="N18" s="35">
        <v>73</v>
      </c>
      <c r="O18" s="35">
        <v>73</v>
      </c>
      <c r="P18" s="35">
        <v>73</v>
      </c>
      <c r="Q18" s="35">
        <v>73</v>
      </c>
      <c r="R18" s="35">
        <v>73</v>
      </c>
      <c r="S18" s="35">
        <v>73</v>
      </c>
      <c r="T18" s="35">
        <v>73</v>
      </c>
      <c r="U18" s="35">
        <v>73</v>
      </c>
      <c r="V18" s="35">
        <v>73</v>
      </c>
      <c r="W18" s="35">
        <v>73</v>
      </c>
      <c r="X18" s="35">
        <v>73</v>
      </c>
      <c r="Y18" s="35">
        <v>73</v>
      </c>
      <c r="Z18" s="35">
        <v>73</v>
      </c>
      <c r="AA18" s="35">
        <v>73</v>
      </c>
      <c r="AB18" s="35">
        <f>AA18</f>
        <v>73</v>
      </c>
      <c r="AC18" s="36">
        <f t="shared" si="0"/>
        <v>1752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11</v>
      </c>
      <c r="E19" s="35">
        <v>11</v>
      </c>
      <c r="F19" s="35">
        <v>11</v>
      </c>
      <c r="G19" s="35">
        <v>11</v>
      </c>
      <c r="H19" s="35">
        <v>11</v>
      </c>
      <c r="I19" s="35">
        <v>11</v>
      </c>
      <c r="J19" s="35">
        <v>10</v>
      </c>
      <c r="K19" s="35">
        <v>10</v>
      </c>
      <c r="L19" s="35">
        <v>10</v>
      </c>
      <c r="M19" s="35">
        <v>10</v>
      </c>
      <c r="N19" s="35">
        <v>10</v>
      </c>
      <c r="O19" s="35">
        <v>10</v>
      </c>
      <c r="P19" s="35">
        <v>10</v>
      </c>
      <c r="Q19" s="35">
        <v>10</v>
      </c>
      <c r="R19" s="35">
        <v>10</v>
      </c>
      <c r="S19" s="35">
        <v>10</v>
      </c>
      <c r="T19" s="35">
        <v>10</v>
      </c>
      <c r="U19" s="35">
        <v>10</v>
      </c>
      <c r="V19" s="35">
        <v>10</v>
      </c>
      <c r="W19" s="35">
        <v>10</v>
      </c>
      <c r="X19" s="35">
        <v>10</v>
      </c>
      <c r="Y19" s="35">
        <v>10</v>
      </c>
      <c r="Z19" s="35">
        <v>11</v>
      </c>
      <c r="AA19" s="35">
        <v>11</v>
      </c>
      <c r="AB19" s="35">
        <v>278</v>
      </c>
      <c r="AC19" s="36">
        <f t="shared" si="0"/>
        <v>248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ref="AB20:AB28" si="2">AA20</f>
        <v>191</v>
      </c>
      <c r="AC20" s="36">
        <f t="shared" si="0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2"/>
        <v>191</v>
      </c>
      <c r="AC21" s="36">
        <f t="shared" si="0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161</v>
      </c>
      <c r="P22" s="35">
        <v>161</v>
      </c>
      <c r="Q22" s="35">
        <v>161</v>
      </c>
      <c r="R22" s="35">
        <v>161</v>
      </c>
      <c r="S22" s="35">
        <v>161</v>
      </c>
      <c r="T22" s="35">
        <v>161</v>
      </c>
      <c r="U22" s="35">
        <v>161</v>
      </c>
      <c r="V22" s="35">
        <v>161</v>
      </c>
      <c r="W22" s="35">
        <v>161</v>
      </c>
      <c r="X22" s="35">
        <v>161</v>
      </c>
      <c r="Y22" s="35">
        <v>161</v>
      </c>
      <c r="Z22" s="35">
        <v>161</v>
      </c>
      <c r="AA22" s="35">
        <v>161</v>
      </c>
      <c r="AB22" s="35">
        <f t="shared" si="2"/>
        <v>161</v>
      </c>
      <c r="AC22" s="36">
        <f t="shared" si="0"/>
        <v>3864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>
        <f t="shared" si="2"/>
        <v>56</v>
      </c>
      <c r="AC23" s="36">
        <f t="shared" si="0"/>
        <v>1344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248</v>
      </c>
      <c r="E24" s="35">
        <v>248</v>
      </c>
      <c r="F24" s="35">
        <v>248</v>
      </c>
      <c r="G24" s="35">
        <v>248</v>
      </c>
      <c r="H24" s="35">
        <v>248</v>
      </c>
      <c r="I24" s="35">
        <v>248</v>
      </c>
      <c r="J24" s="35">
        <v>199</v>
      </c>
      <c r="K24" s="35">
        <v>199</v>
      </c>
      <c r="L24" s="35">
        <v>199</v>
      </c>
      <c r="M24" s="35">
        <v>199</v>
      </c>
      <c r="N24" s="35">
        <v>199</v>
      </c>
      <c r="O24" s="35">
        <v>199</v>
      </c>
      <c r="P24" s="35">
        <v>199</v>
      </c>
      <c r="Q24" s="35">
        <v>199</v>
      </c>
      <c r="R24" s="35">
        <v>199</v>
      </c>
      <c r="S24" s="35">
        <v>199</v>
      </c>
      <c r="T24" s="35">
        <v>199</v>
      </c>
      <c r="U24" s="35">
        <v>199</v>
      </c>
      <c r="V24" s="35">
        <v>199</v>
      </c>
      <c r="W24" s="35">
        <v>199</v>
      </c>
      <c r="X24" s="35">
        <v>199</v>
      </c>
      <c r="Y24" s="35">
        <v>199</v>
      </c>
      <c r="Z24" s="35">
        <v>248</v>
      </c>
      <c r="AA24" s="35">
        <v>248</v>
      </c>
      <c r="AB24" s="35">
        <f t="shared" si="2"/>
        <v>248</v>
      </c>
      <c r="AC24" s="36">
        <f t="shared" si="0"/>
        <v>5168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2"/>
        <v>150</v>
      </c>
      <c r="AC25" s="36">
        <f t="shared" si="0"/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2"/>
        <v>135</v>
      </c>
      <c r="AC26" s="36">
        <f t="shared" si="0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258</v>
      </c>
      <c r="E27" s="35">
        <v>258</v>
      </c>
      <c r="F27" s="35">
        <v>258</v>
      </c>
      <c r="G27" s="35">
        <v>258</v>
      </c>
      <c r="H27" s="35">
        <v>258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258</v>
      </c>
      <c r="AB27" s="35">
        <f t="shared" si="2"/>
        <v>258</v>
      </c>
      <c r="AC27" s="36">
        <f t="shared" si="0"/>
        <v>1548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142</v>
      </c>
      <c r="E28" s="35">
        <v>142</v>
      </c>
      <c r="F28" s="35">
        <v>142</v>
      </c>
      <c r="G28" s="35">
        <v>142</v>
      </c>
      <c r="H28" s="35">
        <v>142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142</v>
      </c>
      <c r="AB28" s="35">
        <f t="shared" si="2"/>
        <v>142</v>
      </c>
      <c r="AC28" s="36">
        <f t="shared" si="0"/>
        <v>852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0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f>A30+1</f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f>A33+1</f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f>A36+1</f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f>A39+1</f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0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B42" si="3">SUM(D17:D40)</f>
        <v>1626</v>
      </c>
      <c r="E42" s="51">
        <f t="shared" si="3"/>
        <v>1626</v>
      </c>
      <c r="F42" s="51">
        <f t="shared" si="3"/>
        <v>1626</v>
      </c>
      <c r="G42" s="51">
        <f t="shared" si="3"/>
        <v>1626</v>
      </c>
      <c r="H42" s="51">
        <f t="shared" si="3"/>
        <v>1626</v>
      </c>
      <c r="I42" s="51">
        <f t="shared" si="3"/>
        <v>1226</v>
      </c>
      <c r="J42" s="51">
        <f t="shared" si="3"/>
        <v>1176</v>
      </c>
      <c r="K42" s="51">
        <f t="shared" si="3"/>
        <v>1176</v>
      </c>
      <c r="L42" s="51">
        <f t="shared" si="3"/>
        <v>1176</v>
      </c>
      <c r="M42" s="51">
        <f t="shared" si="3"/>
        <v>1176</v>
      </c>
      <c r="N42" s="51">
        <f t="shared" si="3"/>
        <v>1176</v>
      </c>
      <c r="O42" s="51">
        <f t="shared" si="3"/>
        <v>1176</v>
      </c>
      <c r="P42" s="51">
        <f t="shared" si="3"/>
        <v>1176</v>
      </c>
      <c r="Q42" s="51">
        <f t="shared" si="3"/>
        <v>1176</v>
      </c>
      <c r="R42" s="51">
        <f t="shared" si="3"/>
        <v>1176</v>
      </c>
      <c r="S42" s="51">
        <f t="shared" si="3"/>
        <v>1176</v>
      </c>
      <c r="T42" s="51">
        <f t="shared" si="3"/>
        <v>1176</v>
      </c>
      <c r="U42" s="51">
        <f t="shared" si="3"/>
        <v>1176</v>
      </c>
      <c r="V42" s="51">
        <f t="shared" si="3"/>
        <v>1176</v>
      </c>
      <c r="W42" s="51">
        <f t="shared" si="3"/>
        <v>1176</v>
      </c>
      <c r="X42" s="51">
        <f t="shared" si="3"/>
        <v>1176</v>
      </c>
      <c r="Y42" s="51">
        <f t="shared" si="3"/>
        <v>1176</v>
      </c>
      <c r="Z42" s="51">
        <f t="shared" si="3"/>
        <v>1226</v>
      </c>
      <c r="AA42" s="51">
        <f t="shared" si="3"/>
        <v>1626</v>
      </c>
      <c r="AB42" s="51">
        <f t="shared" si="3"/>
        <v>1893</v>
      </c>
      <c r="AC42" s="36">
        <f t="shared" si="0"/>
        <v>31024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530</v>
      </c>
      <c r="E55" s="55">
        <f t="shared" ref="E55:AA55" si="5">E54-E69-E73</f>
        <v>495</v>
      </c>
      <c r="F55" s="55">
        <f t="shared" si="5"/>
        <v>495</v>
      </c>
      <c r="G55" s="55">
        <f t="shared" si="5"/>
        <v>495</v>
      </c>
      <c r="H55" s="55">
        <f t="shared" si="5"/>
        <v>495</v>
      </c>
      <c r="I55" s="55">
        <f t="shared" si="5"/>
        <v>495</v>
      </c>
      <c r="J55" s="55">
        <f t="shared" si="5"/>
        <v>495</v>
      </c>
      <c r="K55" s="55">
        <f t="shared" si="5"/>
        <v>495</v>
      </c>
      <c r="L55" s="55">
        <f t="shared" si="5"/>
        <v>495</v>
      </c>
      <c r="M55" s="55">
        <f t="shared" si="5"/>
        <v>495</v>
      </c>
      <c r="N55" s="55">
        <f t="shared" si="5"/>
        <v>495</v>
      </c>
      <c r="O55" s="55">
        <f t="shared" si="5"/>
        <v>495</v>
      </c>
      <c r="P55" s="55">
        <f t="shared" si="5"/>
        <v>495</v>
      </c>
      <c r="Q55" s="55">
        <f t="shared" si="5"/>
        <v>495</v>
      </c>
      <c r="R55" s="55">
        <f t="shared" si="5"/>
        <v>495</v>
      </c>
      <c r="S55" s="55">
        <f t="shared" si="5"/>
        <v>495</v>
      </c>
      <c r="T55" s="55">
        <f t="shared" si="5"/>
        <v>495</v>
      </c>
      <c r="U55" s="55">
        <f t="shared" si="5"/>
        <v>495</v>
      </c>
      <c r="V55" s="55">
        <f t="shared" si="5"/>
        <v>495</v>
      </c>
      <c r="W55" s="55">
        <f t="shared" si="5"/>
        <v>495</v>
      </c>
      <c r="X55" s="55">
        <f t="shared" si="5"/>
        <v>495</v>
      </c>
      <c r="Y55" s="55">
        <f t="shared" si="5"/>
        <v>495</v>
      </c>
      <c r="Z55" s="55">
        <f t="shared" si="5"/>
        <v>495</v>
      </c>
      <c r="AA55" s="55">
        <f t="shared" si="5"/>
        <v>495</v>
      </c>
    </row>
    <row r="57" spans="1:28" x14ac:dyDescent="0.25">
      <c r="D57" s="55">
        <f t="shared" ref="D57:AA57" si="6">D55-D61</f>
        <v>530</v>
      </c>
      <c r="E57" s="55">
        <f t="shared" si="6"/>
        <v>495</v>
      </c>
      <c r="F57" s="55">
        <f t="shared" si="6"/>
        <v>495</v>
      </c>
      <c r="G57" s="55">
        <f t="shared" si="6"/>
        <v>495</v>
      </c>
      <c r="H57" s="55">
        <f t="shared" si="6"/>
        <v>495</v>
      </c>
      <c r="I57" s="55">
        <f t="shared" si="6"/>
        <v>495</v>
      </c>
      <c r="J57" s="55">
        <f t="shared" si="6"/>
        <v>495</v>
      </c>
      <c r="K57" s="55">
        <f t="shared" si="6"/>
        <v>495</v>
      </c>
      <c r="L57" s="55">
        <f t="shared" si="6"/>
        <v>495</v>
      </c>
      <c r="M57" s="55">
        <f t="shared" si="6"/>
        <v>495</v>
      </c>
      <c r="N57" s="55">
        <f t="shared" si="6"/>
        <v>495</v>
      </c>
      <c r="O57" s="55">
        <f t="shared" si="6"/>
        <v>495</v>
      </c>
      <c r="P57" s="55">
        <f t="shared" si="6"/>
        <v>495</v>
      </c>
      <c r="Q57" s="55">
        <f t="shared" si="6"/>
        <v>495</v>
      </c>
      <c r="R57" s="55">
        <f t="shared" si="6"/>
        <v>495</v>
      </c>
      <c r="S57" s="55">
        <f t="shared" si="6"/>
        <v>495</v>
      </c>
      <c r="T57" s="55">
        <f t="shared" si="6"/>
        <v>495</v>
      </c>
      <c r="U57" s="55">
        <f t="shared" si="6"/>
        <v>495</v>
      </c>
      <c r="V57" s="55">
        <f t="shared" si="6"/>
        <v>495</v>
      </c>
      <c r="W57" s="55">
        <f t="shared" si="6"/>
        <v>495</v>
      </c>
      <c r="X57" s="55">
        <f t="shared" si="6"/>
        <v>495</v>
      </c>
      <c r="Y57" s="55">
        <f t="shared" si="6"/>
        <v>495</v>
      </c>
      <c r="Z57" s="55">
        <f t="shared" si="6"/>
        <v>495</v>
      </c>
      <c r="AA57" s="55">
        <f t="shared" si="6"/>
        <v>495</v>
      </c>
    </row>
    <row r="58" spans="1:28" x14ac:dyDescent="0.25">
      <c r="D58" s="55">
        <f t="shared" ref="D58:AA58" si="7">D70-D61</f>
        <v>267</v>
      </c>
      <c r="E58" s="55">
        <f t="shared" si="7"/>
        <v>267</v>
      </c>
      <c r="F58" s="55">
        <f t="shared" si="7"/>
        <v>267</v>
      </c>
      <c r="G58" s="55">
        <f t="shared" si="7"/>
        <v>267</v>
      </c>
      <c r="H58" s="55">
        <f t="shared" si="7"/>
        <v>267</v>
      </c>
      <c r="I58" s="55">
        <f t="shared" si="7"/>
        <v>267</v>
      </c>
      <c r="J58" s="55">
        <f t="shared" si="7"/>
        <v>268</v>
      </c>
      <c r="K58" s="55">
        <f t="shared" si="7"/>
        <v>268</v>
      </c>
      <c r="L58" s="55">
        <f t="shared" si="7"/>
        <v>268</v>
      </c>
      <c r="M58" s="55">
        <f t="shared" si="7"/>
        <v>268</v>
      </c>
      <c r="N58" s="55">
        <f t="shared" si="7"/>
        <v>268</v>
      </c>
      <c r="O58" s="55">
        <f t="shared" si="7"/>
        <v>268</v>
      </c>
      <c r="P58" s="55">
        <f t="shared" si="7"/>
        <v>268</v>
      </c>
      <c r="Q58" s="55">
        <f t="shared" si="7"/>
        <v>268</v>
      </c>
      <c r="R58" s="55">
        <f t="shared" si="7"/>
        <v>268</v>
      </c>
      <c r="S58" s="55">
        <f t="shared" si="7"/>
        <v>268</v>
      </c>
      <c r="T58" s="55">
        <f t="shared" si="7"/>
        <v>268</v>
      </c>
      <c r="U58" s="55">
        <f t="shared" si="7"/>
        <v>268</v>
      </c>
      <c r="V58" s="55">
        <f t="shared" si="7"/>
        <v>268</v>
      </c>
      <c r="W58" s="55">
        <f t="shared" si="7"/>
        <v>268</v>
      </c>
      <c r="X58" s="55">
        <f t="shared" si="7"/>
        <v>268</v>
      </c>
      <c r="Y58" s="55">
        <f t="shared" si="7"/>
        <v>268</v>
      </c>
      <c r="Z58" s="55">
        <f t="shared" si="7"/>
        <v>267</v>
      </c>
      <c r="AA58" s="55">
        <f t="shared" si="7"/>
        <v>267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 t="shared" ref="D69:AB69" si="10">$C18-D18</f>
        <v>252</v>
      </c>
      <c r="E69" s="64">
        <f t="shared" si="10"/>
        <v>252</v>
      </c>
      <c r="F69" s="64">
        <f t="shared" si="10"/>
        <v>252</v>
      </c>
      <c r="G69" s="64">
        <f t="shared" si="10"/>
        <v>252</v>
      </c>
      <c r="H69" s="64">
        <f t="shared" si="10"/>
        <v>252</v>
      </c>
      <c r="I69" s="64">
        <f t="shared" si="10"/>
        <v>252</v>
      </c>
      <c r="J69" s="64">
        <f t="shared" si="10"/>
        <v>252</v>
      </c>
      <c r="K69" s="64">
        <f t="shared" si="10"/>
        <v>252</v>
      </c>
      <c r="L69" s="64">
        <f t="shared" si="10"/>
        <v>252</v>
      </c>
      <c r="M69" s="64">
        <f t="shared" si="10"/>
        <v>252</v>
      </c>
      <c r="N69" s="64">
        <f t="shared" si="10"/>
        <v>252</v>
      </c>
      <c r="O69" s="64">
        <f t="shared" si="10"/>
        <v>252</v>
      </c>
      <c r="P69" s="64">
        <f t="shared" si="10"/>
        <v>252</v>
      </c>
      <c r="Q69" s="64">
        <f t="shared" si="10"/>
        <v>252</v>
      </c>
      <c r="R69" s="64">
        <f t="shared" si="10"/>
        <v>252</v>
      </c>
      <c r="S69" s="64">
        <f t="shared" si="10"/>
        <v>252</v>
      </c>
      <c r="T69" s="64">
        <f t="shared" si="10"/>
        <v>252</v>
      </c>
      <c r="U69" s="64">
        <f t="shared" si="10"/>
        <v>252</v>
      </c>
      <c r="V69" s="64">
        <f t="shared" si="10"/>
        <v>252</v>
      </c>
      <c r="W69" s="64">
        <f t="shared" si="10"/>
        <v>252</v>
      </c>
      <c r="X69" s="64">
        <f t="shared" si="10"/>
        <v>252</v>
      </c>
      <c r="Y69" s="64">
        <f t="shared" si="10"/>
        <v>252</v>
      </c>
      <c r="Z69" s="64">
        <f t="shared" si="10"/>
        <v>252</v>
      </c>
      <c r="AA69" s="64">
        <f t="shared" si="10"/>
        <v>252</v>
      </c>
      <c r="AB69" s="64">
        <f t="shared" si="10"/>
        <v>252</v>
      </c>
      <c r="AC69" s="65">
        <f t="shared" si="8"/>
        <v>6048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267</v>
      </c>
      <c r="E70" s="63">
        <f t="shared" si="11"/>
        <v>267</v>
      </c>
      <c r="F70" s="63">
        <f t="shared" si="11"/>
        <v>267</v>
      </c>
      <c r="G70" s="63">
        <f t="shared" si="11"/>
        <v>267</v>
      </c>
      <c r="H70" s="63">
        <f t="shared" si="11"/>
        <v>267</v>
      </c>
      <c r="I70" s="63">
        <f t="shared" si="11"/>
        <v>267</v>
      </c>
      <c r="J70" s="63">
        <f t="shared" si="11"/>
        <v>268</v>
      </c>
      <c r="K70" s="63">
        <f t="shared" si="11"/>
        <v>268</v>
      </c>
      <c r="L70" s="63">
        <f t="shared" si="11"/>
        <v>268</v>
      </c>
      <c r="M70" s="63">
        <f t="shared" si="11"/>
        <v>268</v>
      </c>
      <c r="N70" s="63">
        <f t="shared" si="11"/>
        <v>268</v>
      </c>
      <c r="O70" s="63">
        <f t="shared" si="11"/>
        <v>268</v>
      </c>
      <c r="P70" s="63">
        <f t="shared" si="11"/>
        <v>268</v>
      </c>
      <c r="Q70" s="63">
        <f t="shared" si="11"/>
        <v>268</v>
      </c>
      <c r="R70" s="63">
        <f t="shared" si="11"/>
        <v>268</v>
      </c>
      <c r="S70" s="63">
        <f t="shared" si="11"/>
        <v>268</v>
      </c>
      <c r="T70" s="63">
        <f t="shared" si="11"/>
        <v>268</v>
      </c>
      <c r="U70" s="63">
        <f t="shared" si="11"/>
        <v>268</v>
      </c>
      <c r="V70" s="63">
        <f t="shared" si="11"/>
        <v>268</v>
      </c>
      <c r="W70" s="63">
        <f t="shared" si="11"/>
        <v>268</v>
      </c>
      <c r="X70" s="63">
        <f t="shared" si="11"/>
        <v>268</v>
      </c>
      <c r="Y70" s="63">
        <f t="shared" si="11"/>
        <v>268</v>
      </c>
      <c r="Z70" s="63">
        <f t="shared" si="11"/>
        <v>267</v>
      </c>
      <c r="AA70" s="63">
        <f t="shared" si="11"/>
        <v>267</v>
      </c>
      <c r="AB70" s="63">
        <f>IF((($C19-AB19)+SUM(AB69:AB69,AB71:AB72)+10)&gt;(888-65),(888-65)-SUM(AB69:AB69,AB71:AB72)-10,($C19-AB19))</f>
        <v>0</v>
      </c>
      <c r="AC70" s="65">
        <f t="shared" si="8"/>
        <v>6424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B71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 t="shared" si="12"/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ref="D72:AB72" si="13">$C21-D21</f>
        <v>0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ref="D73:AB73" si="14">$C22-D22</f>
        <v>30</v>
      </c>
      <c r="E73" s="72">
        <f t="shared" si="14"/>
        <v>30</v>
      </c>
      <c r="F73" s="72">
        <f t="shared" si="14"/>
        <v>30</v>
      </c>
      <c r="G73" s="72">
        <f t="shared" si="14"/>
        <v>30</v>
      </c>
      <c r="H73" s="72">
        <f t="shared" si="14"/>
        <v>30</v>
      </c>
      <c r="I73" s="72">
        <f t="shared" si="14"/>
        <v>30</v>
      </c>
      <c r="J73" s="72">
        <f t="shared" si="14"/>
        <v>30</v>
      </c>
      <c r="K73" s="72">
        <f t="shared" si="14"/>
        <v>30</v>
      </c>
      <c r="L73" s="72">
        <f t="shared" si="14"/>
        <v>30</v>
      </c>
      <c r="M73" s="72">
        <f t="shared" si="14"/>
        <v>30</v>
      </c>
      <c r="N73" s="72">
        <f t="shared" si="14"/>
        <v>30</v>
      </c>
      <c r="O73" s="72">
        <f t="shared" si="14"/>
        <v>30</v>
      </c>
      <c r="P73" s="72">
        <f t="shared" si="14"/>
        <v>30</v>
      </c>
      <c r="Q73" s="72">
        <f t="shared" si="14"/>
        <v>30</v>
      </c>
      <c r="R73" s="72">
        <f t="shared" si="14"/>
        <v>30</v>
      </c>
      <c r="S73" s="72">
        <f t="shared" si="14"/>
        <v>30</v>
      </c>
      <c r="T73" s="72">
        <f t="shared" si="14"/>
        <v>30</v>
      </c>
      <c r="U73" s="72">
        <f t="shared" si="14"/>
        <v>30</v>
      </c>
      <c r="V73" s="72">
        <f t="shared" si="14"/>
        <v>30</v>
      </c>
      <c r="W73" s="72">
        <f t="shared" si="14"/>
        <v>30</v>
      </c>
      <c r="X73" s="72">
        <f t="shared" si="14"/>
        <v>30</v>
      </c>
      <c r="Y73" s="72">
        <f t="shared" si="14"/>
        <v>30</v>
      </c>
      <c r="Z73" s="72">
        <f t="shared" si="14"/>
        <v>30</v>
      </c>
      <c r="AA73" s="72">
        <f t="shared" si="14"/>
        <v>30</v>
      </c>
      <c r="AB73" s="72">
        <f t="shared" si="14"/>
        <v>30</v>
      </c>
      <c r="AC73" s="65">
        <f t="shared" si="8"/>
        <v>720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ref="D74:AB74" si="15">$C23-D23</f>
        <v>115</v>
      </c>
      <c r="E74" s="75">
        <f t="shared" si="15"/>
        <v>115</v>
      </c>
      <c r="F74" s="75">
        <f t="shared" si="15"/>
        <v>115</v>
      </c>
      <c r="G74" s="75">
        <f t="shared" si="15"/>
        <v>115</v>
      </c>
      <c r="H74" s="75">
        <f t="shared" si="15"/>
        <v>115</v>
      </c>
      <c r="I74" s="75">
        <f t="shared" si="15"/>
        <v>115</v>
      </c>
      <c r="J74" s="75">
        <f t="shared" si="15"/>
        <v>115</v>
      </c>
      <c r="K74" s="75">
        <f t="shared" si="15"/>
        <v>115</v>
      </c>
      <c r="L74" s="75">
        <f t="shared" si="15"/>
        <v>115</v>
      </c>
      <c r="M74" s="75">
        <f t="shared" si="15"/>
        <v>115</v>
      </c>
      <c r="N74" s="75">
        <f t="shared" si="15"/>
        <v>115</v>
      </c>
      <c r="O74" s="75">
        <f t="shared" si="15"/>
        <v>115</v>
      </c>
      <c r="P74" s="75">
        <f t="shared" si="15"/>
        <v>115</v>
      </c>
      <c r="Q74" s="75">
        <f t="shared" si="15"/>
        <v>115</v>
      </c>
      <c r="R74" s="75">
        <f t="shared" si="15"/>
        <v>115</v>
      </c>
      <c r="S74" s="75">
        <f t="shared" si="15"/>
        <v>115</v>
      </c>
      <c r="T74" s="75">
        <f t="shared" si="15"/>
        <v>115</v>
      </c>
      <c r="U74" s="75">
        <f t="shared" si="15"/>
        <v>115</v>
      </c>
      <c r="V74" s="75">
        <f t="shared" si="15"/>
        <v>115</v>
      </c>
      <c r="W74" s="75">
        <f t="shared" si="15"/>
        <v>115</v>
      </c>
      <c r="X74" s="75">
        <f t="shared" si="15"/>
        <v>115</v>
      </c>
      <c r="Y74" s="75">
        <f t="shared" si="15"/>
        <v>115</v>
      </c>
      <c r="Z74" s="75">
        <f t="shared" si="15"/>
        <v>115</v>
      </c>
      <c r="AA74" s="75">
        <f t="shared" si="15"/>
        <v>115</v>
      </c>
      <c r="AB74" s="75">
        <f t="shared" si="15"/>
        <v>115</v>
      </c>
      <c r="AC74" s="65">
        <f t="shared" si="8"/>
        <v>2760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B75" si="16">IF(($C24-D24)&gt;315,315,($C24-D24))</f>
        <v>94</v>
      </c>
      <c r="E75" s="74">
        <f t="shared" si="16"/>
        <v>94</v>
      </c>
      <c r="F75" s="74">
        <f t="shared" si="16"/>
        <v>94</v>
      </c>
      <c r="G75" s="74">
        <f t="shared" si="16"/>
        <v>94</v>
      </c>
      <c r="H75" s="74">
        <f t="shared" si="16"/>
        <v>94</v>
      </c>
      <c r="I75" s="74">
        <f t="shared" si="16"/>
        <v>94</v>
      </c>
      <c r="J75" s="74">
        <f t="shared" si="16"/>
        <v>143</v>
      </c>
      <c r="K75" s="74">
        <f t="shared" si="16"/>
        <v>143</v>
      </c>
      <c r="L75" s="74">
        <f t="shared" si="16"/>
        <v>143</v>
      </c>
      <c r="M75" s="74">
        <f t="shared" si="16"/>
        <v>143</v>
      </c>
      <c r="N75" s="74">
        <f t="shared" si="16"/>
        <v>143</v>
      </c>
      <c r="O75" s="74">
        <f t="shared" si="16"/>
        <v>143</v>
      </c>
      <c r="P75" s="74">
        <f t="shared" si="16"/>
        <v>143</v>
      </c>
      <c r="Q75" s="74">
        <f t="shared" si="16"/>
        <v>143</v>
      </c>
      <c r="R75" s="74">
        <f t="shared" si="16"/>
        <v>143</v>
      </c>
      <c r="S75" s="74">
        <f t="shared" si="16"/>
        <v>143</v>
      </c>
      <c r="T75" s="74">
        <f t="shared" si="16"/>
        <v>143</v>
      </c>
      <c r="U75" s="74">
        <f t="shared" si="16"/>
        <v>143</v>
      </c>
      <c r="V75" s="74">
        <f t="shared" si="16"/>
        <v>143</v>
      </c>
      <c r="W75" s="74">
        <f t="shared" si="16"/>
        <v>143</v>
      </c>
      <c r="X75" s="74">
        <f t="shared" si="16"/>
        <v>143</v>
      </c>
      <c r="Y75" s="74">
        <f t="shared" si="16"/>
        <v>143</v>
      </c>
      <c r="Z75" s="74">
        <f t="shared" si="16"/>
        <v>94</v>
      </c>
      <c r="AA75" s="74">
        <f t="shared" si="16"/>
        <v>94</v>
      </c>
      <c r="AB75" s="74">
        <f t="shared" si="16"/>
        <v>94</v>
      </c>
      <c r="AC75" s="65">
        <f t="shared" si="8"/>
        <v>3040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B76" si="17">$C25-D25</f>
        <v>0</v>
      </c>
      <c r="E76" s="75">
        <f t="shared" si="17"/>
        <v>0</v>
      </c>
      <c r="F76" s="75">
        <f t="shared" si="17"/>
        <v>0</v>
      </c>
      <c r="G76" s="75">
        <f t="shared" si="17"/>
        <v>0</v>
      </c>
      <c r="H76" s="75">
        <f t="shared" si="17"/>
        <v>0</v>
      </c>
      <c r="I76" s="75">
        <f t="shared" si="17"/>
        <v>0</v>
      </c>
      <c r="J76" s="75">
        <f t="shared" si="17"/>
        <v>0</v>
      </c>
      <c r="K76" s="75">
        <f t="shared" si="17"/>
        <v>0</v>
      </c>
      <c r="L76" s="75">
        <f t="shared" si="17"/>
        <v>0</v>
      </c>
      <c r="M76" s="75">
        <f t="shared" si="17"/>
        <v>0</v>
      </c>
      <c r="N76" s="75">
        <f t="shared" si="17"/>
        <v>0</v>
      </c>
      <c r="O76" s="75">
        <f t="shared" si="17"/>
        <v>0</v>
      </c>
      <c r="P76" s="75">
        <f t="shared" si="17"/>
        <v>0</v>
      </c>
      <c r="Q76" s="75">
        <f t="shared" si="17"/>
        <v>0</v>
      </c>
      <c r="R76" s="75">
        <f t="shared" si="17"/>
        <v>0</v>
      </c>
      <c r="S76" s="75">
        <f t="shared" si="17"/>
        <v>0</v>
      </c>
      <c r="T76" s="75">
        <f t="shared" si="17"/>
        <v>0</v>
      </c>
      <c r="U76" s="75">
        <f t="shared" si="17"/>
        <v>0</v>
      </c>
      <c r="V76" s="75">
        <f t="shared" si="17"/>
        <v>0</v>
      </c>
      <c r="W76" s="75">
        <f t="shared" si="17"/>
        <v>0</v>
      </c>
      <c r="X76" s="75">
        <f t="shared" si="17"/>
        <v>0</v>
      </c>
      <c r="Y76" s="75">
        <f t="shared" si="17"/>
        <v>0</v>
      </c>
      <c r="Z76" s="75">
        <f t="shared" si="17"/>
        <v>0</v>
      </c>
      <c r="AA76" s="75">
        <f t="shared" si="17"/>
        <v>0</v>
      </c>
      <c r="AB76" s="75">
        <f t="shared" si="17"/>
        <v>0</v>
      </c>
      <c r="AC76" s="65">
        <f t="shared" si="8"/>
        <v>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ref="D77:AB77" si="18">$C26-D26</f>
        <v>0</v>
      </c>
      <c r="E77" s="75">
        <f t="shared" si="18"/>
        <v>0</v>
      </c>
      <c r="F77" s="75">
        <f t="shared" si="18"/>
        <v>0</v>
      </c>
      <c r="G77" s="75">
        <f t="shared" si="18"/>
        <v>0</v>
      </c>
      <c r="H77" s="75">
        <f t="shared" si="18"/>
        <v>0</v>
      </c>
      <c r="I77" s="75">
        <f t="shared" si="18"/>
        <v>0</v>
      </c>
      <c r="J77" s="75">
        <f t="shared" si="18"/>
        <v>0</v>
      </c>
      <c r="K77" s="75">
        <f t="shared" si="18"/>
        <v>0</v>
      </c>
      <c r="L77" s="75">
        <f t="shared" si="18"/>
        <v>0</v>
      </c>
      <c r="M77" s="75">
        <f t="shared" si="18"/>
        <v>0</v>
      </c>
      <c r="N77" s="75">
        <f t="shared" si="18"/>
        <v>0</v>
      </c>
      <c r="O77" s="75">
        <f t="shared" si="18"/>
        <v>0</v>
      </c>
      <c r="P77" s="75">
        <f t="shared" si="18"/>
        <v>0</v>
      </c>
      <c r="Q77" s="75">
        <f t="shared" si="18"/>
        <v>0</v>
      </c>
      <c r="R77" s="75">
        <f t="shared" si="18"/>
        <v>0</v>
      </c>
      <c r="S77" s="75">
        <f t="shared" si="18"/>
        <v>0</v>
      </c>
      <c r="T77" s="75">
        <f t="shared" si="18"/>
        <v>0</v>
      </c>
      <c r="U77" s="75">
        <f t="shared" si="18"/>
        <v>0</v>
      </c>
      <c r="V77" s="75">
        <f t="shared" si="18"/>
        <v>0</v>
      </c>
      <c r="W77" s="75">
        <f t="shared" si="18"/>
        <v>0</v>
      </c>
      <c r="X77" s="75">
        <f t="shared" si="18"/>
        <v>0</v>
      </c>
      <c r="Y77" s="75">
        <f t="shared" si="18"/>
        <v>0</v>
      </c>
      <c r="Z77" s="75">
        <f t="shared" si="18"/>
        <v>0</v>
      </c>
      <c r="AA77" s="75">
        <f t="shared" si="18"/>
        <v>0</v>
      </c>
      <c r="AB77" s="75">
        <f t="shared" si="18"/>
        <v>0</v>
      </c>
      <c r="AC77" s="65">
        <f t="shared" si="8"/>
        <v>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4-19</vt:lpstr>
      <vt:lpstr>Daily Un-DNR 4-20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Huffman, Rebecca</cp:lastModifiedBy>
  <dcterms:created xsi:type="dcterms:W3CDTF">2015-04-17T16:34:08Z</dcterms:created>
  <dcterms:modified xsi:type="dcterms:W3CDTF">2015-04-17T16:50:58Z</dcterms:modified>
</cp:coreProperties>
</file>