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-15" windowWidth="24660" windowHeight="12555"/>
  </bookViews>
  <sheets>
    <sheet name="Daily Un-DNR" sheetId="1" r:id="rId1"/>
  </sheets>
  <definedNames>
    <definedName name="OLE_LINK32" localSheetId="0">'Daily Un-DNR'!$A$1</definedName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1" l="1"/>
  <c r="AC29" i="1"/>
  <c r="AB23" i="1"/>
  <c r="AB74" i="1" s="1"/>
  <c r="AC24" i="1"/>
  <c r="AC28" i="1"/>
  <c r="D73" i="1"/>
  <c r="D77" i="1"/>
  <c r="AC77" i="1" s="1"/>
  <c r="AB24" i="1"/>
  <c r="AB75" i="1" s="1"/>
  <c r="AB28" i="1"/>
  <c r="AA73" i="1"/>
  <c r="D74" i="1"/>
  <c r="AC74" i="1" s="1"/>
  <c r="AA77" i="1"/>
  <c r="AC73" i="1" l="1"/>
  <c r="AB18" i="1" l="1"/>
  <c r="AC18" i="1"/>
  <c r="R78" i="1" l="1"/>
  <c r="R76" i="1"/>
  <c r="Y78" i="1"/>
  <c r="Y76" i="1"/>
  <c r="U78" i="1"/>
  <c r="U76" i="1"/>
  <c r="Z78" i="1"/>
  <c r="Z76" i="1"/>
  <c r="G76" i="1"/>
  <c r="G78" i="1"/>
  <c r="Q78" i="1"/>
  <c r="Q76" i="1"/>
  <c r="M78" i="1"/>
  <c r="M76" i="1"/>
  <c r="H76" i="1"/>
  <c r="H78" i="1"/>
  <c r="K76" i="1"/>
  <c r="K78" i="1"/>
  <c r="N78" i="1"/>
  <c r="N76" i="1"/>
  <c r="O76" i="1"/>
  <c r="O78" i="1"/>
  <c r="F78" i="1"/>
  <c r="F76" i="1"/>
  <c r="P76" i="1"/>
  <c r="P78" i="1"/>
  <c r="W76" i="1"/>
  <c r="W78" i="1"/>
  <c r="J78" i="1"/>
  <c r="J76" i="1"/>
  <c r="S76" i="1"/>
  <c r="S78" i="1"/>
  <c r="X76" i="1"/>
  <c r="X78" i="1"/>
  <c r="T76" i="1"/>
  <c r="T78" i="1"/>
  <c r="I78" i="1"/>
  <c r="I76" i="1"/>
  <c r="L76" i="1"/>
  <c r="L78" i="1"/>
  <c r="V78" i="1"/>
  <c r="V76" i="1"/>
  <c r="E78" i="1"/>
  <c r="E76" i="1"/>
  <c r="AB25" i="1" l="1"/>
  <c r="AB76" i="1" s="1"/>
  <c r="AA76" i="1"/>
  <c r="AA78" i="1"/>
  <c r="AB27" i="1"/>
  <c r="AB78" i="1" s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O71" i="1"/>
  <c r="O59" i="1" s="1"/>
  <c r="N71" i="1"/>
  <c r="N59" i="1" s="1"/>
  <c r="L71" i="1" l="1"/>
  <c r="L59" i="1" s="1"/>
  <c r="M71" i="1"/>
  <c r="M59" i="1" s="1"/>
  <c r="Q71" i="1"/>
  <c r="Q59" i="1" s="1"/>
  <c r="U71" i="1"/>
  <c r="U59" i="1" s="1"/>
  <c r="T71" i="1"/>
  <c r="T59" i="1" s="1"/>
  <c r="P71" i="1"/>
  <c r="P59" i="1" s="1"/>
  <c r="S71" i="1"/>
  <c r="S59" i="1" s="1"/>
  <c r="R71" i="1"/>
  <c r="R59" i="1" s="1"/>
  <c r="K70" i="1" l="1"/>
  <c r="K43" i="1"/>
  <c r="H70" i="1"/>
  <c r="H43" i="1"/>
  <c r="J70" i="1"/>
  <c r="J43" i="1"/>
  <c r="I70" i="1"/>
  <c r="I43" i="1"/>
  <c r="D70" i="1"/>
  <c r="D43" i="1"/>
  <c r="E70" i="1"/>
  <c r="E43" i="1"/>
  <c r="W70" i="1"/>
  <c r="W43" i="1"/>
  <c r="Y70" i="1"/>
  <c r="Y43" i="1"/>
  <c r="G70" i="1"/>
  <c r="G43" i="1"/>
  <c r="D76" i="1"/>
  <c r="AC76" i="1" s="1"/>
  <c r="AC25" i="1"/>
  <c r="X70" i="1"/>
  <c r="X43" i="1"/>
  <c r="Z70" i="1"/>
  <c r="Z43" i="1"/>
  <c r="V70" i="1"/>
  <c r="V43" i="1"/>
  <c r="AC27" i="1"/>
  <c r="D78" i="1"/>
  <c r="AC78" i="1" s="1"/>
  <c r="AA70" i="1"/>
  <c r="AB19" i="1"/>
  <c r="AA43" i="1"/>
  <c r="AA56" i="1" l="1"/>
  <c r="AA58" i="1" s="1"/>
  <c r="AA71" i="1"/>
  <c r="AA59" i="1" s="1"/>
  <c r="F70" i="1"/>
  <c r="F43" i="1"/>
  <c r="Y56" i="1"/>
  <c r="Y58" i="1" s="1"/>
  <c r="Y71" i="1"/>
  <c r="Y59" i="1" s="1"/>
  <c r="E56" i="1"/>
  <c r="E58" i="1" s="1"/>
  <c r="E71" i="1"/>
  <c r="E59" i="1" s="1"/>
  <c r="AB70" i="1"/>
  <c r="AB71" i="1" s="1"/>
  <c r="AB43" i="1"/>
  <c r="J56" i="1"/>
  <c r="J58" i="1" s="1"/>
  <c r="J71" i="1"/>
  <c r="J59" i="1" s="1"/>
  <c r="K56" i="1"/>
  <c r="K58" i="1" s="1"/>
  <c r="K71" i="1"/>
  <c r="K59" i="1" s="1"/>
  <c r="AC19" i="1"/>
  <c r="V56" i="1"/>
  <c r="V58" i="1" s="1"/>
  <c r="V71" i="1"/>
  <c r="V59" i="1" s="1"/>
  <c r="X56" i="1"/>
  <c r="X58" i="1" s="1"/>
  <c r="X71" i="1"/>
  <c r="X59" i="1" s="1"/>
  <c r="G56" i="1"/>
  <c r="G58" i="1" s="1"/>
  <c r="G71" i="1"/>
  <c r="G59" i="1" s="1"/>
  <c r="W56" i="1"/>
  <c r="W58" i="1" s="1"/>
  <c r="W71" i="1"/>
  <c r="W59" i="1" s="1"/>
  <c r="D56" i="1"/>
  <c r="D58" i="1" s="1"/>
  <c r="D71" i="1"/>
  <c r="I56" i="1"/>
  <c r="I58" i="1" s="1"/>
  <c r="I71" i="1"/>
  <c r="I59" i="1" s="1"/>
  <c r="H56" i="1"/>
  <c r="H58" i="1" s="1"/>
  <c r="H71" i="1"/>
  <c r="H59" i="1" s="1"/>
  <c r="AC43" i="1"/>
  <c r="Z56" i="1"/>
  <c r="Z58" i="1" s="1"/>
  <c r="Z71" i="1"/>
  <c r="Z59" i="1" s="1"/>
  <c r="D59" i="1" l="1"/>
  <c r="F56" i="1"/>
  <c r="F58" i="1" s="1"/>
  <c r="F71" i="1"/>
  <c r="F59" i="1" s="1"/>
  <c r="AC70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<sst xmlns="http://schemas.openxmlformats.org/spreadsheetml/2006/main" count="103" uniqueCount="68">
  <si>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</si>
  <si>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</si>
  <si>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</si>
  <si>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</si>
  <si>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</si>
  <si>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</si>
  <si>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</si>
  <si>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</si>
  <si>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</si>
  <si>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</si>
  <si>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</si>
  <si>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</si>
  <si>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</si>
  <si>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</si>
  <si>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</si>
  <si>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</si>
  <si>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</si>
  <si>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</si>
  <si>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</si>
  <si>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</si>
  <si>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</si>
  <si>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</si>
  <si>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</si>
  <si>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</si>
  <si>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</si>
  <si>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</si>
  <si>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</si>
  <si>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</si>
  <si>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</si>
  <si>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</si>
  <si>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</si>
  <si>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</si>
  <si>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</si>
  <si>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</si>
  <si>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</si>
  <si>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</si>
  <si>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</si>
  <si>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</si>
  <si>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</si>
  <si>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</si>
  <si>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</si>
  <si>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</si>
  <si>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</si>
  <si>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</si>
  <si>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</si>
  <si>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</si>
  <si>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</si>
  <si>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</si>
  <si>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</si>
  <si>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</si>
  <si>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</si>
  <si>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</si>
  <si>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</si>
  <si>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</si>
  <si>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</si>
  <si>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</si>
  <si>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</si>
  <si>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</si>
  <si>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</si>
  <si>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</si>
  <si>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</si>
  <si>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</si>
  <si>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</si>
  <si>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</si>
  <si>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</si>
  <si>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</si>
  <si>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</si>
  <si>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on 4/14/2015 @9:26 for 4/15/2015.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</si>
</sst>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2"/>
      <color theme="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/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K20" sqref="K20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09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42108.410947222219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42109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1149</v>
      </c>
      <c r="R14" s="22" t="s">
        <v>14</v>
      </c>
      <c r="S14" s="19"/>
      <c r="T14" s="20"/>
      <c r="U14" s="23">
        <v>1776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199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198</v>
      </c>
      <c r="E19" s="35">
        <v>198</v>
      </c>
      <c r="F19" s="35">
        <v>198</v>
      </c>
      <c r="G19" s="35">
        <v>198</v>
      </c>
      <c r="H19" s="35">
        <v>198</v>
      </c>
      <c r="I19" s="35">
        <v>198</v>
      </c>
      <c r="J19" s="35">
        <v>141</v>
      </c>
      <c r="K19" s="35">
        <v>141</v>
      </c>
      <c r="L19" s="35">
        <v>141</v>
      </c>
      <c r="M19" s="35">
        <v>141</v>
      </c>
      <c r="N19" s="35">
        <v>141</v>
      </c>
      <c r="O19" s="35">
        <v>141</v>
      </c>
      <c r="P19" s="35">
        <v>141</v>
      </c>
      <c r="Q19" s="35">
        <v>141</v>
      </c>
      <c r="R19" s="35">
        <v>141</v>
      </c>
      <c r="S19" s="35">
        <v>141</v>
      </c>
      <c r="T19" s="35">
        <v>141</v>
      </c>
      <c r="U19" s="35">
        <v>141</v>
      </c>
      <c r="V19" s="35">
        <v>141</v>
      </c>
      <c r="W19" s="35">
        <v>141</v>
      </c>
      <c r="X19" s="35">
        <v>141</v>
      </c>
      <c r="Y19" s="35">
        <v>141</v>
      </c>
      <c r="Z19" s="35">
        <v>156</v>
      </c>
      <c r="AA19" s="35">
        <v>156</v>
      </c>
      <c r="AB19" s="35">
        <f t="shared" si="0"/>
        <v>156</v>
      </c>
      <c r="AC19" s="36">
        <f t="shared" ref="AC19:AC43" si="2">SUM(D19:AA19)</f>
        <v>3756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2</v>
      </c>
      <c r="K20" s="35">
        <v>2</v>
      </c>
      <c r="L20" s="35">
        <v>2</v>
      </c>
      <c r="M20" s="35">
        <v>27</v>
      </c>
      <c r="N20" s="35">
        <v>27</v>
      </c>
      <c r="O20" s="35">
        <v>27</v>
      </c>
      <c r="P20" s="35">
        <v>27</v>
      </c>
      <c r="Q20" s="35">
        <v>27</v>
      </c>
      <c r="R20" s="35">
        <v>27</v>
      </c>
      <c r="S20" s="35">
        <v>27</v>
      </c>
      <c r="T20" s="35">
        <v>27</v>
      </c>
      <c r="U20" s="35">
        <v>2</v>
      </c>
      <c r="V20" s="35">
        <v>27</v>
      </c>
      <c r="W20" s="35">
        <v>27</v>
      </c>
      <c r="X20" s="35">
        <v>27</v>
      </c>
      <c r="Y20" s="35">
        <v>2</v>
      </c>
      <c r="Z20" s="35">
        <v>0</v>
      </c>
      <c r="AA20" s="35">
        <v>0</v>
      </c>
      <c r="AB20" s="35">
        <v>278</v>
      </c>
      <c r="AC20" s="36">
        <f t="shared" si="2"/>
        <v>307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</v>
      </c>
      <c r="K23" s="35">
        <v>1</v>
      </c>
      <c r="L23" s="35">
        <v>1</v>
      </c>
      <c r="M23" s="35">
        <v>61</v>
      </c>
      <c r="N23" s="35">
        <v>61</v>
      </c>
      <c r="O23" s="35">
        <v>81</v>
      </c>
      <c r="P23" s="35">
        <v>81</v>
      </c>
      <c r="Q23" s="35">
        <v>61</v>
      </c>
      <c r="R23" s="35">
        <v>61</v>
      </c>
      <c r="S23" s="35">
        <v>1</v>
      </c>
      <c r="T23" s="35">
        <v>1</v>
      </c>
      <c r="U23" s="35">
        <v>1</v>
      </c>
      <c r="V23" s="35">
        <v>1</v>
      </c>
      <c r="W23" s="35">
        <v>1</v>
      </c>
      <c r="X23" s="35">
        <v>1</v>
      </c>
      <c r="Y23" s="35">
        <v>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1704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48</v>
      </c>
      <c r="E25" s="35">
        <v>48</v>
      </c>
      <c r="F25" s="35">
        <v>48</v>
      </c>
      <c r="G25" s="35">
        <v>48</v>
      </c>
      <c r="H25" s="35">
        <v>48</v>
      </c>
      <c r="I25" s="35">
        <v>48</v>
      </c>
      <c r="J25" s="35">
        <v>314</v>
      </c>
      <c r="K25" s="35">
        <v>314</v>
      </c>
      <c r="L25" s="35">
        <v>314</v>
      </c>
      <c r="M25" s="35">
        <v>289</v>
      </c>
      <c r="N25" s="35">
        <v>289</v>
      </c>
      <c r="O25" s="35">
        <v>289</v>
      </c>
      <c r="P25" s="35">
        <v>289</v>
      </c>
      <c r="Q25" s="35">
        <v>289</v>
      </c>
      <c r="R25" s="35">
        <v>289</v>
      </c>
      <c r="S25" s="35">
        <v>289</v>
      </c>
      <c r="T25" s="35">
        <v>289</v>
      </c>
      <c r="U25" s="35">
        <v>314</v>
      </c>
      <c r="V25" s="35">
        <v>289</v>
      </c>
      <c r="W25" s="35">
        <v>289</v>
      </c>
      <c r="X25" s="35">
        <v>289</v>
      </c>
      <c r="Y25" s="35">
        <v>314</v>
      </c>
      <c r="Z25" s="35">
        <v>48</v>
      </c>
      <c r="AA25" s="35">
        <v>48</v>
      </c>
      <c r="AB25" s="35">
        <f t="shared" si="0"/>
        <v>48</v>
      </c>
      <c r="AC25" s="36">
        <f>SUM(D25:AA25)</f>
        <v>5133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1084</v>
      </c>
      <c r="E43" s="51">
        <f t="shared" si="3"/>
        <v>1084</v>
      </c>
      <c r="F43" s="51">
        <f t="shared" si="3"/>
        <v>1084</v>
      </c>
      <c r="G43" s="51">
        <f t="shared" si="3"/>
        <v>1084</v>
      </c>
      <c r="H43" s="51">
        <f t="shared" si="3"/>
        <v>1084</v>
      </c>
      <c r="I43" s="51">
        <f t="shared" si="3"/>
        <v>1084</v>
      </c>
      <c r="J43" s="51">
        <f t="shared" si="3"/>
        <v>1135</v>
      </c>
      <c r="K43" s="51">
        <f t="shared" si="3"/>
        <v>1135</v>
      </c>
      <c r="L43" s="51">
        <f t="shared" si="3"/>
        <v>1135</v>
      </c>
      <c r="M43" s="51">
        <f t="shared" si="3"/>
        <v>1195</v>
      </c>
      <c r="N43" s="51">
        <f t="shared" si="3"/>
        <v>1195</v>
      </c>
      <c r="O43" s="51">
        <f t="shared" si="3"/>
        <v>1215</v>
      </c>
      <c r="P43" s="51">
        <f t="shared" si="3"/>
        <v>1215</v>
      </c>
      <c r="Q43" s="51">
        <f t="shared" si="3"/>
        <v>1195</v>
      </c>
      <c r="R43" s="51">
        <f t="shared" si="3"/>
        <v>1195</v>
      </c>
      <c r="S43" s="51">
        <f t="shared" si="3"/>
        <v>1135</v>
      </c>
      <c r="T43" s="51">
        <f t="shared" si="3"/>
        <v>1135</v>
      </c>
      <c r="U43" s="51">
        <f t="shared" si="3"/>
        <v>1135</v>
      </c>
      <c r="V43" s="51">
        <f t="shared" si="3"/>
        <v>1135</v>
      </c>
      <c r="W43" s="51">
        <f t="shared" si="3"/>
        <v>1135</v>
      </c>
      <c r="X43" s="51">
        <f t="shared" si="3"/>
        <v>1135</v>
      </c>
      <c r="Y43" s="51">
        <f t="shared" si="3"/>
        <v>1135</v>
      </c>
      <c r="Z43" s="51">
        <f t="shared" si="3"/>
        <v>1042</v>
      </c>
      <c r="AA43" s="51">
        <f t="shared" si="3"/>
        <v>1042</v>
      </c>
      <c r="AB43" s="51">
        <f>SUM(AB18:AB41)</f>
        <v>1320</v>
      </c>
      <c r="AC43" s="36">
        <f t="shared" si="2"/>
        <v>27148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655</v>
      </c>
      <c r="E56" s="55">
        <f t="shared" ref="E56:AA56" si="5">E55-E70-E74</f>
        <v>620</v>
      </c>
      <c r="F56" s="55">
        <f t="shared" si="5"/>
        <v>620</v>
      </c>
      <c r="G56" s="55">
        <f t="shared" si="5"/>
        <v>620</v>
      </c>
      <c r="H56" s="55">
        <f t="shared" si="5"/>
        <v>620</v>
      </c>
      <c r="I56" s="55">
        <f t="shared" si="5"/>
        <v>620</v>
      </c>
      <c r="J56" s="55">
        <f t="shared" si="5"/>
        <v>403</v>
      </c>
      <c r="K56" s="55">
        <f t="shared" si="5"/>
        <v>403</v>
      </c>
      <c r="L56" s="55">
        <f t="shared" si="5"/>
        <v>403</v>
      </c>
      <c r="M56" s="55">
        <f t="shared" si="5"/>
        <v>463</v>
      </c>
      <c r="N56" s="55">
        <f t="shared" si="5"/>
        <v>463</v>
      </c>
      <c r="O56" s="55">
        <f t="shared" si="5"/>
        <v>483</v>
      </c>
      <c r="P56" s="55">
        <f t="shared" si="5"/>
        <v>483</v>
      </c>
      <c r="Q56" s="55">
        <f t="shared" si="5"/>
        <v>463</v>
      </c>
      <c r="R56" s="55">
        <f t="shared" si="5"/>
        <v>463</v>
      </c>
      <c r="S56" s="55">
        <f t="shared" si="5"/>
        <v>403</v>
      </c>
      <c r="T56" s="55">
        <f t="shared" si="5"/>
        <v>403</v>
      </c>
      <c r="U56" s="55">
        <f t="shared" si="5"/>
        <v>403</v>
      </c>
      <c r="V56" s="55">
        <f t="shared" si="5"/>
        <v>403</v>
      </c>
      <c r="W56" s="55">
        <f t="shared" si="5"/>
        <v>403</v>
      </c>
      <c r="X56" s="55">
        <f t="shared" si="5"/>
        <v>403</v>
      </c>
      <c r="Y56" s="55">
        <f t="shared" si="5"/>
        <v>403</v>
      </c>
      <c r="Z56" s="55">
        <f t="shared" si="5"/>
        <v>578</v>
      </c>
      <c r="AA56" s="55">
        <f t="shared" si="5"/>
        <v>578</v>
      </c>
    </row>
    <row r="58" spans="1:28" x14ac:dyDescent="0.25">
      <c r="D58" s="55">
        <f t="shared" ref="D58:AA58" si="6">D56-D62</f>
        <v>655</v>
      </c>
      <c r="E58" s="55">
        <f t="shared" si="6"/>
        <v>620</v>
      </c>
      <c r="F58" s="55">
        <f t="shared" si="6"/>
        <v>620</v>
      </c>
      <c r="G58" s="55">
        <f t="shared" si="6"/>
        <v>620</v>
      </c>
      <c r="H58" s="55">
        <f t="shared" si="6"/>
        <v>620</v>
      </c>
      <c r="I58" s="55">
        <f t="shared" si="6"/>
        <v>620</v>
      </c>
      <c r="J58" s="55">
        <f t="shared" si="6"/>
        <v>403</v>
      </c>
      <c r="K58" s="55">
        <f t="shared" si="6"/>
        <v>403</v>
      </c>
      <c r="L58" s="55">
        <f t="shared" si="6"/>
        <v>403</v>
      </c>
      <c r="M58" s="55">
        <f t="shared" si="6"/>
        <v>463</v>
      </c>
      <c r="N58" s="55">
        <f t="shared" si="6"/>
        <v>463</v>
      </c>
      <c r="O58" s="55">
        <f t="shared" si="6"/>
        <v>483</v>
      </c>
      <c r="P58" s="55">
        <f t="shared" si="6"/>
        <v>483</v>
      </c>
      <c r="Q58" s="55">
        <f t="shared" si="6"/>
        <v>463</v>
      </c>
      <c r="R58" s="55">
        <f t="shared" si="6"/>
        <v>463</v>
      </c>
      <c r="S58" s="55">
        <f t="shared" si="6"/>
        <v>403</v>
      </c>
      <c r="T58" s="55">
        <f t="shared" si="6"/>
        <v>403</v>
      </c>
      <c r="U58" s="55">
        <f t="shared" si="6"/>
        <v>403</v>
      </c>
      <c r="V58" s="55">
        <f t="shared" si="6"/>
        <v>403</v>
      </c>
      <c r="W58" s="55">
        <f t="shared" si="6"/>
        <v>403</v>
      </c>
      <c r="X58" s="55">
        <f t="shared" si="6"/>
        <v>403</v>
      </c>
      <c r="Y58" s="55">
        <f t="shared" si="6"/>
        <v>403</v>
      </c>
      <c r="Z58" s="55">
        <f t="shared" si="6"/>
        <v>578</v>
      </c>
      <c r="AA58" s="55">
        <f t="shared" si="6"/>
        <v>578</v>
      </c>
    </row>
    <row r="59" spans="1:28" x14ac:dyDescent="0.25">
      <c r="D59" s="55">
        <f t="shared" ref="D59:AA59" si="7">D71-D62</f>
        <v>278</v>
      </c>
      <c r="E59" s="55">
        <f t="shared" si="7"/>
        <v>278</v>
      </c>
      <c r="F59" s="55">
        <f t="shared" si="7"/>
        <v>278</v>
      </c>
      <c r="G59" s="55">
        <f t="shared" si="7"/>
        <v>278</v>
      </c>
      <c r="H59" s="55">
        <f t="shared" si="7"/>
        <v>278</v>
      </c>
      <c r="I59" s="55">
        <f t="shared" si="7"/>
        <v>278</v>
      </c>
      <c r="J59" s="55">
        <f t="shared" si="7"/>
        <v>276</v>
      </c>
      <c r="K59" s="55">
        <f t="shared" si="7"/>
        <v>276</v>
      </c>
      <c r="L59" s="55">
        <f t="shared" si="7"/>
        <v>276</v>
      </c>
      <c r="M59" s="55">
        <f t="shared" si="7"/>
        <v>251</v>
      </c>
      <c r="N59" s="55">
        <f t="shared" si="7"/>
        <v>251</v>
      </c>
      <c r="O59" s="55">
        <f t="shared" si="7"/>
        <v>251</v>
      </c>
      <c r="P59" s="55">
        <f t="shared" si="7"/>
        <v>251</v>
      </c>
      <c r="Q59" s="55">
        <f t="shared" si="7"/>
        <v>251</v>
      </c>
      <c r="R59" s="55">
        <f t="shared" si="7"/>
        <v>251</v>
      </c>
      <c r="S59" s="55">
        <f t="shared" si="7"/>
        <v>251</v>
      </c>
      <c r="T59" s="55">
        <f t="shared" si="7"/>
        <v>251</v>
      </c>
      <c r="U59" s="55">
        <f t="shared" si="7"/>
        <v>276</v>
      </c>
      <c r="V59" s="55">
        <f t="shared" si="7"/>
        <v>251</v>
      </c>
      <c r="W59" s="55">
        <f t="shared" si="7"/>
        <v>251</v>
      </c>
      <c r="X59" s="55">
        <f t="shared" si="7"/>
        <v>251</v>
      </c>
      <c r="Y59" s="55">
        <f t="shared" si="7"/>
        <v>276</v>
      </c>
      <c r="Z59" s="55">
        <f t="shared" si="7"/>
        <v>278</v>
      </c>
      <c r="AA59" s="55">
        <f t="shared" si="7"/>
        <v>278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127</v>
      </c>
      <c r="E70" s="64">
        <f t="shared" ref="E70:AB70" si="10">$C19-E19</f>
        <v>127</v>
      </c>
      <c r="F70" s="64">
        <f t="shared" si="10"/>
        <v>127</v>
      </c>
      <c r="G70" s="64">
        <f t="shared" si="10"/>
        <v>127</v>
      </c>
      <c r="H70" s="64">
        <f t="shared" si="10"/>
        <v>127</v>
      </c>
      <c r="I70" s="64">
        <f t="shared" si="10"/>
        <v>127</v>
      </c>
      <c r="J70" s="64">
        <f t="shared" si="10"/>
        <v>184</v>
      </c>
      <c r="K70" s="64">
        <f t="shared" si="10"/>
        <v>184</v>
      </c>
      <c r="L70" s="64">
        <f t="shared" si="10"/>
        <v>184</v>
      </c>
      <c r="M70" s="64">
        <f t="shared" si="10"/>
        <v>184</v>
      </c>
      <c r="N70" s="64">
        <f t="shared" si="10"/>
        <v>184</v>
      </c>
      <c r="O70" s="64">
        <f t="shared" si="10"/>
        <v>184</v>
      </c>
      <c r="P70" s="64">
        <f t="shared" si="10"/>
        <v>184</v>
      </c>
      <c r="Q70" s="64">
        <f t="shared" si="10"/>
        <v>184</v>
      </c>
      <c r="R70" s="64">
        <f t="shared" si="10"/>
        <v>184</v>
      </c>
      <c r="S70" s="64">
        <f t="shared" si="10"/>
        <v>184</v>
      </c>
      <c r="T70" s="64">
        <f t="shared" si="10"/>
        <v>184</v>
      </c>
      <c r="U70" s="64">
        <f t="shared" si="10"/>
        <v>184</v>
      </c>
      <c r="V70" s="64">
        <f t="shared" si="10"/>
        <v>184</v>
      </c>
      <c r="W70" s="64">
        <f t="shared" si="10"/>
        <v>184</v>
      </c>
      <c r="X70" s="64">
        <f t="shared" si="10"/>
        <v>184</v>
      </c>
      <c r="Y70" s="64">
        <f t="shared" si="10"/>
        <v>184</v>
      </c>
      <c r="Z70" s="64">
        <f t="shared" si="10"/>
        <v>169</v>
      </c>
      <c r="AA70" s="64">
        <f t="shared" si="10"/>
        <v>169</v>
      </c>
      <c r="AB70" s="64">
        <f t="shared" si="10"/>
        <v>169</v>
      </c>
      <c r="AC70" s="65">
        <f t="shared" si="8"/>
        <v>4044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278</v>
      </c>
      <c r="E71" s="63">
        <f t="shared" si="11"/>
        <v>278</v>
      </c>
      <c r="F71" s="63">
        <f t="shared" si="11"/>
        <v>278</v>
      </c>
      <c r="G71" s="63">
        <f t="shared" si="11"/>
        <v>278</v>
      </c>
      <c r="H71" s="63">
        <f t="shared" si="11"/>
        <v>278</v>
      </c>
      <c r="I71" s="63">
        <f t="shared" si="11"/>
        <v>278</v>
      </c>
      <c r="J71" s="63">
        <f t="shared" si="11"/>
        <v>276</v>
      </c>
      <c r="K71" s="63">
        <f t="shared" si="11"/>
        <v>276</v>
      </c>
      <c r="L71" s="63">
        <f t="shared" si="11"/>
        <v>276</v>
      </c>
      <c r="M71" s="63">
        <f t="shared" si="11"/>
        <v>251</v>
      </c>
      <c r="N71" s="63">
        <f t="shared" si="11"/>
        <v>251</v>
      </c>
      <c r="O71" s="63">
        <f t="shared" si="11"/>
        <v>251</v>
      </c>
      <c r="P71" s="63">
        <f t="shared" si="11"/>
        <v>251</v>
      </c>
      <c r="Q71" s="63">
        <f t="shared" si="11"/>
        <v>251</v>
      </c>
      <c r="R71" s="63">
        <f t="shared" si="11"/>
        <v>251</v>
      </c>
      <c r="S71" s="63">
        <f t="shared" si="11"/>
        <v>251</v>
      </c>
      <c r="T71" s="63">
        <f t="shared" si="11"/>
        <v>251</v>
      </c>
      <c r="U71" s="63">
        <f t="shared" si="11"/>
        <v>276</v>
      </c>
      <c r="V71" s="63">
        <f t="shared" si="11"/>
        <v>251</v>
      </c>
      <c r="W71" s="63">
        <f t="shared" si="11"/>
        <v>251</v>
      </c>
      <c r="X71" s="63">
        <f t="shared" si="11"/>
        <v>251</v>
      </c>
      <c r="Y71" s="63">
        <f t="shared" si="11"/>
        <v>276</v>
      </c>
      <c r="Z71" s="63">
        <f t="shared" si="11"/>
        <v>278</v>
      </c>
      <c r="AA71" s="63">
        <f t="shared" si="11"/>
        <v>278</v>
      </c>
      <c r="AB71" s="63">
        <f>IF((($C20-AB20)+SUM(AB70:AB70,AB72:AB73)+10)&gt;(888-65),(888-65)-SUM(AB70:AB70,AB72:AB73)-10,($C20-AB20))</f>
        <v>0</v>
      </c>
      <c r="AC71" s="65">
        <f t="shared" si="8"/>
        <v>6365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190</v>
      </c>
      <c r="K74" s="72">
        <f t="shared" si="12"/>
        <v>190</v>
      </c>
      <c r="L74" s="72">
        <f t="shared" si="12"/>
        <v>190</v>
      </c>
      <c r="M74" s="72">
        <f t="shared" si="12"/>
        <v>130</v>
      </c>
      <c r="N74" s="72">
        <f t="shared" si="12"/>
        <v>130</v>
      </c>
      <c r="O74" s="72">
        <f t="shared" si="12"/>
        <v>110</v>
      </c>
      <c r="P74" s="72">
        <f t="shared" si="12"/>
        <v>110</v>
      </c>
      <c r="Q74" s="72">
        <f t="shared" si="12"/>
        <v>130</v>
      </c>
      <c r="R74" s="72">
        <f t="shared" si="12"/>
        <v>130</v>
      </c>
      <c r="S74" s="72">
        <f t="shared" si="12"/>
        <v>190</v>
      </c>
      <c r="T74" s="72">
        <f t="shared" si="12"/>
        <v>190</v>
      </c>
      <c r="U74" s="72">
        <f t="shared" si="12"/>
        <v>190</v>
      </c>
      <c r="V74" s="72">
        <f t="shared" si="12"/>
        <v>190</v>
      </c>
      <c r="W74" s="72">
        <f t="shared" si="12"/>
        <v>190</v>
      </c>
      <c r="X74" s="72">
        <f t="shared" si="12"/>
        <v>190</v>
      </c>
      <c r="Y74" s="72">
        <f t="shared" si="12"/>
        <v>190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2880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294</v>
      </c>
      <c r="E76" s="74">
        <f t="shared" si="13"/>
        <v>294</v>
      </c>
      <c r="F76" s="74">
        <f t="shared" si="13"/>
        <v>294</v>
      </c>
      <c r="G76" s="74">
        <f t="shared" si="13"/>
        <v>294</v>
      </c>
      <c r="H76" s="74">
        <f t="shared" si="13"/>
        <v>294</v>
      </c>
      <c r="I76" s="74">
        <f t="shared" si="13"/>
        <v>294</v>
      </c>
      <c r="J76" s="74">
        <f t="shared" si="13"/>
        <v>28</v>
      </c>
      <c r="K76" s="74">
        <f t="shared" si="13"/>
        <v>28</v>
      </c>
      <c r="L76" s="74">
        <f t="shared" si="13"/>
        <v>28</v>
      </c>
      <c r="M76" s="74">
        <f t="shared" si="13"/>
        <v>53</v>
      </c>
      <c r="N76" s="74">
        <f t="shared" si="13"/>
        <v>53</v>
      </c>
      <c r="O76" s="74">
        <f t="shared" si="13"/>
        <v>53</v>
      </c>
      <c r="P76" s="74">
        <f t="shared" si="13"/>
        <v>53</v>
      </c>
      <c r="Q76" s="74">
        <f t="shared" si="13"/>
        <v>53</v>
      </c>
      <c r="R76" s="74">
        <f t="shared" si="13"/>
        <v>53</v>
      </c>
      <c r="S76" s="74">
        <f t="shared" si="13"/>
        <v>53</v>
      </c>
      <c r="T76" s="74">
        <f t="shared" si="13"/>
        <v>53</v>
      </c>
      <c r="U76" s="74">
        <f t="shared" si="13"/>
        <v>28</v>
      </c>
      <c r="V76" s="74">
        <f t="shared" si="13"/>
        <v>53</v>
      </c>
      <c r="W76" s="74">
        <f t="shared" si="13"/>
        <v>53</v>
      </c>
      <c r="X76" s="74">
        <f t="shared" si="13"/>
        <v>53</v>
      </c>
      <c r="Y76" s="74">
        <f t="shared" si="13"/>
        <v>28</v>
      </c>
      <c r="Z76" s="74">
        <f t="shared" si="13"/>
        <v>294</v>
      </c>
      <c r="AA76" s="74">
        <f t="shared" si="13"/>
        <v>294</v>
      </c>
      <c r="AB76" s="74">
        <f>IF(($C25-AB25)&gt;315,315,($C25-AB25))</f>
        <v>294</v>
      </c>
      <c r="AC76" s="65">
        <f t="shared" si="8"/>
        <v>3075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Un-DNR'!OLE_LINK32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Huffman, Rebecca</cp:lastModifiedBy>
  <dcterms:created xsi:type="dcterms:W3CDTF">2015-04-14T16:20:47Z</dcterms:created>
  <dcterms:modified xsi:type="dcterms:W3CDTF">2015-04-14T16:52:21Z</dcterms:modified>
</cp:coreProperties>
</file>