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4915" windowHeight="12075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C29" i="1"/>
  <c r="AC2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D75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C23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72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3" i="1"/>
  <c r="AC77" i="1"/>
  <c r="AC26" i="1"/>
  <c r="E74" i="1"/>
  <c r="AC74" i="1" s="1"/>
  <c r="AB73" i="1"/>
  <c r="AB77" i="1"/>
  <c r="E75" i="1"/>
  <c r="AC75" i="1" s="1"/>
  <c r="AB75" i="1"/>
  <c r="AC24" i="1" l="1"/>
  <c r="AC22" i="1"/>
  <c r="R76" i="1" l="1"/>
  <c r="R78" i="1"/>
  <c r="N76" i="1"/>
  <c r="N78" i="1"/>
  <c r="Y76" i="1"/>
  <c r="Y78" i="1"/>
  <c r="O78" i="1"/>
  <c r="O76" i="1"/>
  <c r="U76" i="1"/>
  <c r="U78" i="1"/>
  <c r="Z76" i="1"/>
  <c r="Z78" i="1"/>
  <c r="P78" i="1"/>
  <c r="P76" i="1"/>
  <c r="W78" i="1"/>
  <c r="W76" i="1"/>
  <c r="J76" i="1"/>
  <c r="J78" i="1"/>
  <c r="S78" i="1"/>
  <c r="S76" i="1"/>
  <c r="X78" i="1"/>
  <c r="X76" i="1"/>
  <c r="T78" i="1"/>
  <c r="T76" i="1"/>
  <c r="I76" i="1"/>
  <c r="I78" i="1"/>
  <c r="L78" i="1"/>
  <c r="L76" i="1"/>
  <c r="V76" i="1"/>
  <c r="V78" i="1"/>
  <c r="K78" i="1"/>
  <c r="K76" i="1"/>
  <c r="G78" i="1"/>
  <c r="G76" i="1"/>
  <c r="Q76" i="1"/>
  <c r="Q78" i="1"/>
  <c r="M76" i="1"/>
  <c r="M78" i="1"/>
  <c r="H78" i="1"/>
  <c r="H76" i="1"/>
  <c r="F76" i="1"/>
  <c r="F78" i="1"/>
  <c r="AC18" i="1"/>
  <c r="AA76" i="1" l="1"/>
  <c r="AB76" i="1"/>
  <c r="E78" i="1"/>
  <c r="AA78" i="1"/>
  <c r="AB78" i="1"/>
  <c r="E76" i="1"/>
  <c r="T70" i="1" l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AC25" i="1"/>
  <c r="AC27" i="1"/>
  <c r="AC20" i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S71" i="1" l="1"/>
  <c r="S59" i="1" s="1"/>
  <c r="T71" i="1"/>
  <c r="T59" i="1" s="1"/>
  <c r="O71" i="1"/>
  <c r="O59" i="1" s="1"/>
  <c r="L71" i="1"/>
  <c r="L59" i="1" s="1"/>
  <c r="N71" i="1"/>
  <c r="N59" i="1" s="1"/>
  <c r="D78" i="1"/>
  <c r="AC78" i="1" s="1"/>
  <c r="D76" i="1"/>
  <c r="AC76" i="1" s="1"/>
  <c r="U71" i="1"/>
  <c r="U59" i="1" s="1"/>
  <c r="R71" i="1"/>
  <c r="R59" i="1" s="1"/>
  <c r="P71" i="1"/>
  <c r="P59" i="1" s="1"/>
  <c r="M71" i="1"/>
  <c r="M59" i="1" s="1"/>
  <c r="Q71" i="1"/>
  <c r="Q59" i="1" s="1"/>
  <c r="I70" i="1" l="1"/>
  <c r="I43" i="1"/>
  <c r="W70" i="1"/>
  <c r="W43" i="1"/>
  <c r="G70" i="1"/>
  <c r="G43" i="1"/>
  <c r="X70" i="1"/>
  <c r="X43" i="1"/>
  <c r="Z70" i="1"/>
  <c r="Z43" i="1"/>
  <c r="V70" i="1"/>
  <c r="V43" i="1"/>
  <c r="AA70" i="1"/>
  <c r="AA43" i="1"/>
  <c r="K70" i="1"/>
  <c r="K43" i="1"/>
  <c r="H70" i="1"/>
  <c r="H43" i="1"/>
  <c r="J70" i="1"/>
  <c r="J43" i="1"/>
  <c r="AC19" i="1"/>
  <c r="E70" i="1"/>
  <c r="E43" i="1"/>
  <c r="D70" i="1"/>
  <c r="D43" i="1"/>
  <c r="Y70" i="1"/>
  <c r="Y43" i="1"/>
  <c r="Y56" i="1" l="1"/>
  <c r="Y58" i="1" s="1"/>
  <c r="Y71" i="1"/>
  <c r="Y59" i="1" s="1"/>
  <c r="E56" i="1"/>
  <c r="E58" i="1" s="1"/>
  <c r="E71" i="1"/>
  <c r="E59" i="1" s="1"/>
  <c r="F70" i="1"/>
  <c r="F43" i="1"/>
  <c r="Z56" i="1"/>
  <c r="Z58" i="1" s="1"/>
  <c r="Z71" i="1"/>
  <c r="Z59" i="1" s="1"/>
  <c r="G56" i="1"/>
  <c r="G58" i="1" s="1"/>
  <c r="G71" i="1"/>
  <c r="G59" i="1" s="1"/>
  <c r="I56" i="1"/>
  <c r="I58" i="1" s="1"/>
  <c r="I71" i="1"/>
  <c r="I59" i="1" s="1"/>
  <c r="J56" i="1"/>
  <c r="J58" i="1" s="1"/>
  <c r="J71" i="1"/>
  <c r="J59" i="1" s="1"/>
  <c r="K56" i="1"/>
  <c r="K58" i="1" s="1"/>
  <c r="K71" i="1"/>
  <c r="K59" i="1" s="1"/>
  <c r="AC70" i="1"/>
  <c r="D56" i="1"/>
  <c r="D58" i="1" s="1"/>
  <c r="D71" i="1"/>
  <c r="AA56" i="1"/>
  <c r="AA58" i="1" s="1"/>
  <c r="AA71" i="1"/>
  <c r="AA59" i="1" s="1"/>
  <c r="V56" i="1"/>
  <c r="V58" i="1" s="1"/>
  <c r="V71" i="1"/>
  <c r="V59" i="1" s="1"/>
  <c r="X56" i="1"/>
  <c r="X58" i="1" s="1"/>
  <c r="X71" i="1"/>
  <c r="X59" i="1" s="1"/>
  <c r="W56" i="1"/>
  <c r="W58" i="1" s="1"/>
  <c r="W71" i="1"/>
  <c r="W59" i="1" s="1"/>
  <c r="H56" i="1"/>
  <c r="H58" i="1" s="1"/>
  <c r="H71" i="1"/>
  <c r="H59" i="1" s="1"/>
  <c r="AB70" i="1"/>
  <c r="AB71" i="1" s="1"/>
  <c r="AB43" i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<sst xmlns="http://schemas.openxmlformats.org/spreadsheetml/2006/main" count="102" uniqueCount="67">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</sst>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190500</xdr:colOff>
          <xdr:row>1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2:AJ89"/>
  <sheetViews>
    <sheetView tabSelected="1" zoomScale="85" zoomScaleNormal="80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42073.494159374997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42074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1082</v>
      </c>
      <c r="R14" s="22" t="s">
        <v>14</v>
      </c>
      <c r="S14" s="19"/>
      <c r="T14" s="20"/>
      <c r="U14" s="23">
        <v>1711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64</v>
      </c>
      <c r="E18" s="35">
        <v>64</v>
      </c>
      <c r="F18" s="35">
        <v>64</v>
      </c>
      <c r="G18" s="35">
        <v>64</v>
      </c>
      <c r="H18" s="35">
        <v>64</v>
      </c>
      <c r="I18" s="35">
        <v>64</v>
      </c>
      <c r="J18" s="35">
        <v>64</v>
      </c>
      <c r="K18" s="35">
        <v>64</v>
      </c>
      <c r="L18" s="35">
        <v>64</v>
      </c>
      <c r="M18" s="35">
        <v>64</v>
      </c>
      <c r="N18" s="35">
        <v>64</v>
      </c>
      <c r="O18" s="35">
        <v>64</v>
      </c>
      <c r="P18" s="35">
        <v>64</v>
      </c>
      <c r="Q18" s="35">
        <v>64</v>
      </c>
      <c r="R18" s="35">
        <v>64</v>
      </c>
      <c r="S18" s="35">
        <v>64</v>
      </c>
      <c r="T18" s="35">
        <v>64</v>
      </c>
      <c r="U18" s="35">
        <v>64</v>
      </c>
      <c r="V18" s="35">
        <v>64</v>
      </c>
      <c r="W18" s="35">
        <v>64</v>
      </c>
      <c r="X18" s="35">
        <v>64</v>
      </c>
      <c r="Y18" s="35">
        <v>10</v>
      </c>
      <c r="Z18" s="35">
        <v>10</v>
      </c>
      <c r="AA18" s="35">
        <v>10</v>
      </c>
      <c r="AB18" s="35"/>
      <c r="AC18" s="36">
        <f>SUM(E18:AB18)</f>
        <v>1310</v>
      </c>
      <c r="AJ18" s="35">
        <v>159</v>
      </c>
    </row>
    <row r="19" spans="1:36" ht="27" customHeight="1" x14ac:dyDescent="0.25">
      <c r="A19" s="32">
        <f t="shared" ref="A19:A41" si="0">A18+1</f>
        <v>2</v>
      </c>
      <c r="B19" s="33" t="s">
        <v>44</v>
      </c>
      <c r="C19" s="34">
        <v>325</v>
      </c>
      <c r="D19" s="35">
        <v>158</v>
      </c>
      <c r="E19" s="35">
        <v>158</v>
      </c>
      <c r="F19" s="35">
        <v>158</v>
      </c>
      <c r="G19" s="35">
        <v>158</v>
      </c>
      <c r="H19" s="35">
        <v>160</v>
      </c>
      <c r="I19" s="35">
        <v>160</v>
      </c>
      <c r="J19" s="35">
        <v>160</v>
      </c>
      <c r="K19" s="35">
        <v>160</v>
      </c>
      <c r="L19" s="35">
        <v>160</v>
      </c>
      <c r="M19" s="35">
        <v>160</v>
      </c>
      <c r="N19" s="35">
        <v>160</v>
      </c>
      <c r="O19" s="35">
        <v>160</v>
      </c>
      <c r="P19" s="35">
        <v>160</v>
      </c>
      <c r="Q19" s="35">
        <v>160</v>
      </c>
      <c r="R19" s="35">
        <v>160</v>
      </c>
      <c r="S19" s="35">
        <v>160</v>
      </c>
      <c r="T19" s="35">
        <v>160</v>
      </c>
      <c r="U19" s="35">
        <v>160</v>
      </c>
      <c r="V19" s="35">
        <v>160</v>
      </c>
      <c r="W19" s="35">
        <v>160</v>
      </c>
      <c r="X19" s="35">
        <v>160</v>
      </c>
      <c r="Y19" s="35">
        <v>160</v>
      </c>
      <c r="Z19" s="35">
        <v>160</v>
      </c>
      <c r="AA19" s="35">
        <v>158</v>
      </c>
      <c r="AB19" s="35"/>
      <c r="AC19" s="36">
        <f t="shared" ref="AC19:AC41" si="1">SUM(E19:AB19)</f>
        <v>3672</v>
      </c>
    </row>
    <row r="20" spans="1:36" ht="27" customHeight="1" x14ac:dyDescent="0.25">
      <c r="A20" s="32">
        <f t="shared" si="0"/>
        <v>3</v>
      </c>
      <c r="B20" s="37" t="s">
        <v>45</v>
      </c>
      <c r="C20" s="34">
        <v>278</v>
      </c>
      <c r="D20" s="35">
        <v>57</v>
      </c>
      <c r="E20" s="35">
        <v>57</v>
      </c>
      <c r="F20" s="35">
        <v>57</v>
      </c>
      <c r="G20" s="35">
        <v>57</v>
      </c>
      <c r="H20" s="35">
        <v>57</v>
      </c>
      <c r="I20" s="35">
        <v>57</v>
      </c>
      <c r="J20" s="35">
        <v>32</v>
      </c>
      <c r="K20" s="35">
        <v>32</v>
      </c>
      <c r="L20" s="35">
        <v>32</v>
      </c>
      <c r="M20" s="35">
        <v>32</v>
      </c>
      <c r="N20" s="35">
        <v>32</v>
      </c>
      <c r="O20" s="35">
        <v>32</v>
      </c>
      <c r="P20" s="35">
        <v>32</v>
      </c>
      <c r="Q20" s="35">
        <v>32</v>
      </c>
      <c r="R20" s="35">
        <v>32</v>
      </c>
      <c r="S20" s="35">
        <v>32</v>
      </c>
      <c r="T20" s="35">
        <v>32</v>
      </c>
      <c r="U20" s="35">
        <v>32</v>
      </c>
      <c r="V20" s="35">
        <v>32</v>
      </c>
      <c r="W20" s="35">
        <v>32</v>
      </c>
      <c r="X20" s="35">
        <v>32</v>
      </c>
      <c r="Y20" s="35">
        <v>32</v>
      </c>
      <c r="Z20" s="35">
        <v>57</v>
      </c>
      <c r="AA20" s="35">
        <v>57</v>
      </c>
      <c r="AB20" s="35"/>
      <c r="AC20" s="36">
        <f t="shared" si="1"/>
        <v>911</v>
      </c>
    </row>
    <row r="21" spans="1:36" ht="27" customHeight="1" x14ac:dyDescent="0.25">
      <c r="A21" s="32">
        <f t="shared" si="0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/>
      <c r="AC21" s="36">
        <f t="shared" si="1"/>
        <v>4393</v>
      </c>
    </row>
    <row r="22" spans="1:36" ht="27" customHeight="1" x14ac:dyDescent="0.25">
      <c r="A22" s="32">
        <f t="shared" si="0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/>
      <c r="AC22" s="36">
        <f t="shared" si="1"/>
        <v>4393</v>
      </c>
    </row>
    <row r="23" spans="1:36" ht="27" customHeight="1" x14ac:dyDescent="0.25">
      <c r="A23" s="32">
        <f t="shared" si="0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136</v>
      </c>
      <c r="J23" s="35">
        <v>136</v>
      </c>
      <c r="K23" s="35">
        <v>136</v>
      </c>
      <c r="L23" s="35">
        <v>136</v>
      </c>
      <c r="M23" s="35">
        <v>136</v>
      </c>
      <c r="N23" s="35">
        <v>136</v>
      </c>
      <c r="O23" s="35">
        <v>136</v>
      </c>
      <c r="P23" s="35">
        <v>136</v>
      </c>
      <c r="Q23" s="35">
        <v>136</v>
      </c>
      <c r="R23" s="35">
        <v>136</v>
      </c>
      <c r="S23" s="35">
        <v>136</v>
      </c>
      <c r="T23" s="35">
        <v>136</v>
      </c>
      <c r="U23" s="35">
        <v>36</v>
      </c>
      <c r="V23" s="35">
        <v>36</v>
      </c>
      <c r="W23" s="35">
        <v>36</v>
      </c>
      <c r="X23" s="35">
        <v>36</v>
      </c>
      <c r="Y23" s="35">
        <v>36</v>
      </c>
      <c r="Z23" s="35">
        <v>161</v>
      </c>
      <c r="AA23" s="35">
        <v>161</v>
      </c>
      <c r="AB23" s="35"/>
      <c r="AC23" s="36">
        <f t="shared" si="1"/>
        <v>2778</v>
      </c>
    </row>
    <row r="24" spans="1:36" ht="27" customHeight="1" x14ac:dyDescent="0.25">
      <c r="A24" s="32">
        <f t="shared" si="0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/>
      <c r="AC24" s="36">
        <f>SUM(D24:AB24)</f>
        <v>1344</v>
      </c>
    </row>
    <row r="25" spans="1:36" ht="27" customHeight="1" x14ac:dyDescent="0.25">
      <c r="A25" s="32">
        <f t="shared" si="0"/>
        <v>8</v>
      </c>
      <c r="B25" s="33" t="s">
        <v>50</v>
      </c>
      <c r="C25" s="34">
        <v>342</v>
      </c>
      <c r="D25" s="35">
        <v>160</v>
      </c>
      <c r="E25" s="35">
        <v>160</v>
      </c>
      <c r="F25" s="35">
        <v>160</v>
      </c>
      <c r="G25" s="35">
        <v>160</v>
      </c>
      <c r="H25" s="35">
        <v>160</v>
      </c>
      <c r="I25" s="35">
        <v>160</v>
      </c>
      <c r="J25" s="35">
        <v>135</v>
      </c>
      <c r="K25" s="35">
        <v>135</v>
      </c>
      <c r="L25" s="35">
        <v>135</v>
      </c>
      <c r="M25" s="35">
        <v>135</v>
      </c>
      <c r="N25" s="35">
        <v>135</v>
      </c>
      <c r="O25" s="35">
        <v>135</v>
      </c>
      <c r="P25" s="35">
        <v>135</v>
      </c>
      <c r="Q25" s="35">
        <v>135</v>
      </c>
      <c r="R25" s="35">
        <v>135</v>
      </c>
      <c r="S25" s="35">
        <v>135</v>
      </c>
      <c r="T25" s="35">
        <v>135</v>
      </c>
      <c r="U25" s="35">
        <v>135</v>
      </c>
      <c r="V25" s="35">
        <v>135</v>
      </c>
      <c r="W25" s="35">
        <v>135</v>
      </c>
      <c r="X25" s="35">
        <v>135</v>
      </c>
      <c r="Y25" s="35">
        <v>135</v>
      </c>
      <c r="Z25" s="35">
        <v>160</v>
      </c>
      <c r="AA25" s="35">
        <v>160</v>
      </c>
      <c r="AB25" s="35"/>
      <c r="AC25" s="36">
        <f t="shared" si="1"/>
        <v>3280</v>
      </c>
    </row>
    <row r="26" spans="1:36" ht="27" customHeight="1" x14ac:dyDescent="0.25">
      <c r="A26" s="32">
        <f t="shared" si="0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125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/>
      <c r="AC26" s="36">
        <f>SUM(E26:AB26)</f>
        <v>3425</v>
      </c>
    </row>
    <row r="27" spans="1:36" ht="27" customHeight="1" x14ac:dyDescent="0.25">
      <c r="A27" s="27">
        <f t="shared" si="0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/>
      <c r="AC27" s="36">
        <f t="shared" si="1"/>
        <v>3105</v>
      </c>
      <c r="AD27" s="41" t="s">
        <v>53</v>
      </c>
    </row>
    <row r="28" spans="1:36" ht="27" customHeight="1" x14ac:dyDescent="0.25">
      <c r="A28" s="27">
        <f t="shared" si="0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258</v>
      </c>
      <c r="O28" s="35">
        <v>258</v>
      </c>
      <c r="P28" s="35">
        <v>258</v>
      </c>
      <c r="Q28" s="35">
        <v>258</v>
      </c>
      <c r="R28" s="35">
        <v>258</v>
      </c>
      <c r="S28" s="35">
        <v>258</v>
      </c>
      <c r="T28" s="35">
        <v>258</v>
      </c>
      <c r="U28" s="35">
        <v>258</v>
      </c>
      <c r="V28" s="35">
        <v>258</v>
      </c>
      <c r="W28" s="35">
        <v>258</v>
      </c>
      <c r="X28" s="35">
        <v>258</v>
      </c>
      <c r="Y28" s="35">
        <v>258</v>
      </c>
      <c r="Z28" s="35">
        <v>258</v>
      </c>
      <c r="AA28" s="35">
        <v>258</v>
      </c>
      <c r="AB28" s="35"/>
      <c r="AC28" s="36">
        <f>SUM(E28:AB28)</f>
        <v>5934</v>
      </c>
    </row>
    <row r="29" spans="1:36" ht="27" customHeight="1" x14ac:dyDescent="0.25">
      <c r="A29" s="27">
        <f t="shared" si="0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142</v>
      </c>
      <c r="O29" s="35">
        <v>142</v>
      </c>
      <c r="P29" s="35">
        <v>142</v>
      </c>
      <c r="Q29" s="35">
        <v>142</v>
      </c>
      <c r="R29" s="35">
        <v>142</v>
      </c>
      <c r="S29" s="35">
        <v>142</v>
      </c>
      <c r="T29" s="35">
        <v>142</v>
      </c>
      <c r="U29" s="35">
        <v>142</v>
      </c>
      <c r="V29" s="35">
        <v>142</v>
      </c>
      <c r="W29" s="35">
        <v>142</v>
      </c>
      <c r="X29" s="35">
        <v>142</v>
      </c>
      <c r="Y29" s="35">
        <v>142</v>
      </c>
      <c r="Z29" s="35">
        <v>142</v>
      </c>
      <c r="AA29" s="35">
        <v>142</v>
      </c>
      <c r="AB29" s="35"/>
      <c r="AC29" s="36">
        <f>SUM(E29:AB29)</f>
        <v>3266</v>
      </c>
    </row>
    <row r="30" spans="1:36" ht="27" customHeight="1" x14ac:dyDescent="0.25">
      <c r="A30" s="27">
        <f t="shared" si="0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1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1"/>
        <v>0</v>
      </c>
    </row>
    <row r="32" spans="1:36" ht="27" customHeight="1" x14ac:dyDescent="0.25">
      <c r="A32" s="27">
        <f t="shared" si="0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1"/>
        <v>0</v>
      </c>
    </row>
    <row r="33" spans="1:29" ht="27" customHeight="1" x14ac:dyDescent="0.25">
      <c r="A33" s="27">
        <f t="shared" si="0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1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1"/>
        <v>0</v>
      </c>
    </row>
    <row r="35" spans="1:29" ht="27" customHeight="1" x14ac:dyDescent="0.25">
      <c r="A35" s="27">
        <f t="shared" si="0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1"/>
        <v>0</v>
      </c>
    </row>
    <row r="36" spans="1:29" ht="27" customHeight="1" x14ac:dyDescent="0.25">
      <c r="A36" s="27">
        <f t="shared" si="0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1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1"/>
        <v>0</v>
      </c>
    </row>
    <row r="38" spans="1:29" ht="27" customHeight="1" x14ac:dyDescent="0.25">
      <c r="A38" s="27">
        <f t="shared" si="0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1"/>
        <v>0</v>
      </c>
    </row>
    <row r="39" spans="1:29" ht="27" customHeight="1" x14ac:dyDescent="0.25">
      <c r="A39" s="27">
        <f t="shared" si="0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1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1"/>
        <v>0</v>
      </c>
    </row>
    <row r="41" spans="1:29" ht="27" customHeight="1" x14ac:dyDescent="0.25">
      <c r="A41" s="27">
        <f t="shared" si="0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1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2">SUM(D18:D41)</f>
        <v>1723</v>
      </c>
      <c r="E43" s="51">
        <f t="shared" si="2"/>
        <v>1723</v>
      </c>
      <c r="F43" s="51">
        <f t="shared" si="2"/>
        <v>1723</v>
      </c>
      <c r="G43" s="51">
        <f t="shared" si="2"/>
        <v>1723</v>
      </c>
      <c r="H43" s="51">
        <f t="shared" si="2"/>
        <v>1725</v>
      </c>
      <c r="I43" s="51">
        <f t="shared" si="2"/>
        <v>1675</v>
      </c>
      <c r="J43" s="51">
        <f t="shared" si="2"/>
        <v>1650</v>
      </c>
      <c r="K43" s="51">
        <f t="shared" si="2"/>
        <v>1650</v>
      </c>
      <c r="L43" s="51">
        <f t="shared" si="2"/>
        <v>1650</v>
      </c>
      <c r="M43" s="51">
        <f t="shared" si="2"/>
        <v>1650</v>
      </c>
      <c r="N43" s="51">
        <f t="shared" si="2"/>
        <v>1650</v>
      </c>
      <c r="O43" s="51">
        <f t="shared" si="2"/>
        <v>1650</v>
      </c>
      <c r="P43" s="51">
        <f t="shared" si="2"/>
        <v>1650</v>
      </c>
      <c r="Q43" s="51">
        <f t="shared" si="2"/>
        <v>1650</v>
      </c>
      <c r="R43" s="51">
        <f t="shared" si="2"/>
        <v>1650</v>
      </c>
      <c r="S43" s="51">
        <f t="shared" si="2"/>
        <v>1650</v>
      </c>
      <c r="T43" s="51">
        <f t="shared" si="2"/>
        <v>1650</v>
      </c>
      <c r="U43" s="51">
        <f t="shared" si="2"/>
        <v>1550</v>
      </c>
      <c r="V43" s="51">
        <f t="shared" si="2"/>
        <v>1550</v>
      </c>
      <c r="W43" s="51">
        <f t="shared" si="2"/>
        <v>1550</v>
      </c>
      <c r="X43" s="51">
        <f t="shared" si="2"/>
        <v>1550</v>
      </c>
      <c r="Y43" s="51">
        <f t="shared" si="2"/>
        <v>1496</v>
      </c>
      <c r="Z43" s="51">
        <f t="shared" si="2"/>
        <v>1671</v>
      </c>
      <c r="AA43" s="51">
        <f t="shared" si="2"/>
        <v>1669</v>
      </c>
      <c r="AB43" s="51">
        <f>SUM(AB18:AB41)</f>
        <v>0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3">E54-5-60-10-35</f>
        <v>777</v>
      </c>
      <c r="F55" s="1">
        <f t="shared" si="3"/>
        <v>777</v>
      </c>
      <c r="G55" s="1">
        <f t="shared" si="3"/>
        <v>777</v>
      </c>
      <c r="H55" s="1">
        <f t="shared" si="3"/>
        <v>777</v>
      </c>
      <c r="I55" s="1">
        <f t="shared" si="3"/>
        <v>777</v>
      </c>
      <c r="J55" s="1">
        <f t="shared" si="3"/>
        <v>777</v>
      </c>
      <c r="K55" s="1">
        <f t="shared" si="3"/>
        <v>777</v>
      </c>
      <c r="L55" s="1">
        <f t="shared" si="3"/>
        <v>777</v>
      </c>
      <c r="M55" s="1">
        <f t="shared" si="3"/>
        <v>777</v>
      </c>
      <c r="N55" s="1">
        <f t="shared" si="3"/>
        <v>777</v>
      </c>
      <c r="O55" s="1">
        <f t="shared" si="3"/>
        <v>777</v>
      </c>
      <c r="P55" s="1">
        <f t="shared" si="3"/>
        <v>777</v>
      </c>
      <c r="Q55" s="1">
        <f t="shared" si="3"/>
        <v>777</v>
      </c>
      <c r="R55" s="1">
        <f t="shared" si="3"/>
        <v>777</v>
      </c>
      <c r="S55" s="1">
        <f t="shared" si="3"/>
        <v>777</v>
      </c>
      <c r="T55" s="1">
        <f t="shared" si="3"/>
        <v>777</v>
      </c>
      <c r="U55" s="1">
        <f t="shared" si="3"/>
        <v>777</v>
      </c>
      <c r="V55" s="1">
        <f t="shared" si="3"/>
        <v>777</v>
      </c>
      <c r="W55" s="1">
        <f t="shared" si="3"/>
        <v>777</v>
      </c>
      <c r="X55" s="1">
        <f t="shared" si="3"/>
        <v>777</v>
      </c>
      <c r="Y55" s="1">
        <f t="shared" si="3"/>
        <v>777</v>
      </c>
      <c r="Z55" s="1">
        <f t="shared" si="3"/>
        <v>777</v>
      </c>
      <c r="AA55" s="1">
        <f t="shared" si="3"/>
        <v>777</v>
      </c>
      <c r="AB55" s="1">
        <f t="shared" si="3"/>
        <v>-110</v>
      </c>
    </row>
    <row r="56" spans="1:28" x14ac:dyDescent="0.25">
      <c r="D56" s="55">
        <f>D55-SUM(D70,D73,D74,D72)</f>
        <v>615</v>
      </c>
      <c r="E56" s="55">
        <f t="shared" ref="E56:AA56" si="4">E55-E70-E74</f>
        <v>580</v>
      </c>
      <c r="F56" s="55">
        <f t="shared" si="4"/>
        <v>580</v>
      </c>
      <c r="G56" s="55">
        <f t="shared" si="4"/>
        <v>580</v>
      </c>
      <c r="H56" s="55">
        <f t="shared" si="4"/>
        <v>582</v>
      </c>
      <c r="I56" s="55">
        <f t="shared" si="4"/>
        <v>557</v>
      </c>
      <c r="J56" s="55">
        <f t="shared" si="4"/>
        <v>557</v>
      </c>
      <c r="K56" s="55">
        <f t="shared" si="4"/>
        <v>557</v>
      </c>
      <c r="L56" s="55">
        <f t="shared" si="4"/>
        <v>557</v>
      </c>
      <c r="M56" s="55">
        <f t="shared" si="4"/>
        <v>557</v>
      </c>
      <c r="N56" s="55">
        <f t="shared" si="4"/>
        <v>557</v>
      </c>
      <c r="O56" s="55">
        <f t="shared" si="4"/>
        <v>557</v>
      </c>
      <c r="P56" s="55">
        <f t="shared" si="4"/>
        <v>557</v>
      </c>
      <c r="Q56" s="55">
        <f t="shared" si="4"/>
        <v>557</v>
      </c>
      <c r="R56" s="55">
        <f t="shared" si="4"/>
        <v>557</v>
      </c>
      <c r="S56" s="55">
        <f t="shared" si="4"/>
        <v>557</v>
      </c>
      <c r="T56" s="55">
        <f t="shared" si="4"/>
        <v>557</v>
      </c>
      <c r="U56" s="55">
        <f t="shared" si="4"/>
        <v>457</v>
      </c>
      <c r="V56" s="55">
        <f t="shared" si="4"/>
        <v>457</v>
      </c>
      <c r="W56" s="55">
        <f t="shared" si="4"/>
        <v>457</v>
      </c>
      <c r="X56" s="55">
        <f t="shared" si="4"/>
        <v>457</v>
      </c>
      <c r="Y56" s="55">
        <f t="shared" si="4"/>
        <v>457</v>
      </c>
      <c r="Z56" s="55">
        <f t="shared" si="4"/>
        <v>582</v>
      </c>
      <c r="AA56" s="55">
        <f t="shared" si="4"/>
        <v>580</v>
      </c>
    </row>
    <row r="58" spans="1:28" x14ac:dyDescent="0.25">
      <c r="D58" s="55">
        <f t="shared" ref="D58:AA58" si="5">D56-D62</f>
        <v>615</v>
      </c>
      <c r="E58" s="55">
        <f t="shared" si="5"/>
        <v>580</v>
      </c>
      <c r="F58" s="55">
        <f t="shared" si="5"/>
        <v>580</v>
      </c>
      <c r="G58" s="55">
        <f t="shared" si="5"/>
        <v>580</v>
      </c>
      <c r="H58" s="55">
        <f t="shared" si="5"/>
        <v>582</v>
      </c>
      <c r="I58" s="55">
        <f t="shared" si="5"/>
        <v>557</v>
      </c>
      <c r="J58" s="55">
        <f t="shared" si="5"/>
        <v>557</v>
      </c>
      <c r="K58" s="55">
        <f t="shared" si="5"/>
        <v>557</v>
      </c>
      <c r="L58" s="55">
        <f t="shared" si="5"/>
        <v>557</v>
      </c>
      <c r="M58" s="55">
        <f t="shared" si="5"/>
        <v>557</v>
      </c>
      <c r="N58" s="55">
        <f t="shared" si="5"/>
        <v>557</v>
      </c>
      <c r="O58" s="55">
        <f t="shared" si="5"/>
        <v>557</v>
      </c>
      <c r="P58" s="55">
        <f t="shared" si="5"/>
        <v>557</v>
      </c>
      <c r="Q58" s="55">
        <f t="shared" si="5"/>
        <v>557</v>
      </c>
      <c r="R58" s="55">
        <f t="shared" si="5"/>
        <v>557</v>
      </c>
      <c r="S58" s="55">
        <f t="shared" si="5"/>
        <v>557</v>
      </c>
      <c r="T58" s="55">
        <f t="shared" si="5"/>
        <v>557</v>
      </c>
      <c r="U58" s="55">
        <f t="shared" si="5"/>
        <v>457</v>
      </c>
      <c r="V58" s="55">
        <f t="shared" si="5"/>
        <v>457</v>
      </c>
      <c r="W58" s="55">
        <f t="shared" si="5"/>
        <v>457</v>
      </c>
      <c r="X58" s="55">
        <f t="shared" si="5"/>
        <v>457</v>
      </c>
      <c r="Y58" s="55">
        <f t="shared" si="5"/>
        <v>457</v>
      </c>
      <c r="Z58" s="55">
        <f t="shared" si="5"/>
        <v>582</v>
      </c>
      <c r="AA58" s="55">
        <f t="shared" si="5"/>
        <v>580</v>
      </c>
    </row>
    <row r="59" spans="1:28" x14ac:dyDescent="0.25">
      <c r="D59" s="55">
        <f t="shared" ref="D59:AA59" si="6">D71-D62</f>
        <v>221</v>
      </c>
      <c r="E59" s="55">
        <f t="shared" si="6"/>
        <v>221</v>
      </c>
      <c r="F59" s="55">
        <f t="shared" si="6"/>
        <v>221</v>
      </c>
      <c r="G59" s="55">
        <f t="shared" si="6"/>
        <v>221</v>
      </c>
      <c r="H59" s="55">
        <f t="shared" si="6"/>
        <v>221</v>
      </c>
      <c r="I59" s="55">
        <f t="shared" si="6"/>
        <v>221</v>
      </c>
      <c r="J59" s="55">
        <f t="shared" si="6"/>
        <v>246</v>
      </c>
      <c r="K59" s="55">
        <f t="shared" si="6"/>
        <v>246</v>
      </c>
      <c r="L59" s="55">
        <f t="shared" si="6"/>
        <v>246</v>
      </c>
      <c r="M59" s="55">
        <f t="shared" si="6"/>
        <v>246</v>
      </c>
      <c r="N59" s="55">
        <f t="shared" si="6"/>
        <v>246</v>
      </c>
      <c r="O59" s="55">
        <f t="shared" si="6"/>
        <v>246</v>
      </c>
      <c r="P59" s="55">
        <f t="shared" si="6"/>
        <v>246</v>
      </c>
      <c r="Q59" s="55">
        <f t="shared" si="6"/>
        <v>246</v>
      </c>
      <c r="R59" s="55">
        <f t="shared" si="6"/>
        <v>246</v>
      </c>
      <c r="S59" s="55">
        <f t="shared" si="6"/>
        <v>246</v>
      </c>
      <c r="T59" s="55">
        <f t="shared" si="6"/>
        <v>246</v>
      </c>
      <c r="U59" s="55">
        <f t="shared" si="6"/>
        <v>246</v>
      </c>
      <c r="V59" s="55">
        <f t="shared" si="6"/>
        <v>246</v>
      </c>
      <c r="W59" s="55">
        <f t="shared" si="6"/>
        <v>246</v>
      </c>
      <c r="X59" s="55">
        <f t="shared" si="6"/>
        <v>246</v>
      </c>
      <c r="Y59" s="55">
        <f t="shared" si="6"/>
        <v>246</v>
      </c>
      <c r="Z59" s="55">
        <f t="shared" si="6"/>
        <v>221</v>
      </c>
      <c r="AA59" s="55">
        <f t="shared" si="6"/>
        <v>221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7">SUM(D69:AA69)</f>
        <v>240</v>
      </c>
    </row>
    <row r="70" spans="1:29" x14ac:dyDescent="0.25">
      <c r="A70" s="32">
        <f t="shared" ref="A70:A78" si="8">A69+1</f>
        <v>2</v>
      </c>
      <c r="B70" s="61" t="s">
        <v>44</v>
      </c>
      <c r="C70" s="62">
        <v>335</v>
      </c>
      <c r="D70" s="63">
        <f>$C19-D19</f>
        <v>167</v>
      </c>
      <c r="E70" s="64">
        <f t="shared" ref="E70:AB70" si="9">$C19-E19</f>
        <v>167</v>
      </c>
      <c r="F70" s="64">
        <f t="shared" si="9"/>
        <v>167</v>
      </c>
      <c r="G70" s="64">
        <f t="shared" si="9"/>
        <v>167</v>
      </c>
      <c r="H70" s="64">
        <f t="shared" si="9"/>
        <v>165</v>
      </c>
      <c r="I70" s="64">
        <f t="shared" si="9"/>
        <v>165</v>
      </c>
      <c r="J70" s="64">
        <f t="shared" si="9"/>
        <v>165</v>
      </c>
      <c r="K70" s="64">
        <f t="shared" si="9"/>
        <v>165</v>
      </c>
      <c r="L70" s="64">
        <f t="shared" si="9"/>
        <v>165</v>
      </c>
      <c r="M70" s="64">
        <f t="shared" si="9"/>
        <v>165</v>
      </c>
      <c r="N70" s="64">
        <f t="shared" si="9"/>
        <v>165</v>
      </c>
      <c r="O70" s="64">
        <f t="shared" si="9"/>
        <v>165</v>
      </c>
      <c r="P70" s="64">
        <f t="shared" si="9"/>
        <v>165</v>
      </c>
      <c r="Q70" s="64">
        <f t="shared" si="9"/>
        <v>165</v>
      </c>
      <c r="R70" s="64">
        <f t="shared" si="9"/>
        <v>165</v>
      </c>
      <c r="S70" s="64">
        <f t="shared" si="9"/>
        <v>165</v>
      </c>
      <c r="T70" s="64">
        <f t="shared" si="9"/>
        <v>165</v>
      </c>
      <c r="U70" s="64">
        <f t="shared" si="9"/>
        <v>165</v>
      </c>
      <c r="V70" s="64">
        <f t="shared" si="9"/>
        <v>165</v>
      </c>
      <c r="W70" s="64">
        <f t="shared" si="9"/>
        <v>165</v>
      </c>
      <c r="X70" s="64">
        <f t="shared" si="9"/>
        <v>165</v>
      </c>
      <c r="Y70" s="64">
        <f t="shared" si="9"/>
        <v>165</v>
      </c>
      <c r="Z70" s="64">
        <f t="shared" si="9"/>
        <v>165</v>
      </c>
      <c r="AA70" s="64">
        <f t="shared" si="9"/>
        <v>167</v>
      </c>
      <c r="AB70" s="64">
        <f t="shared" si="9"/>
        <v>325</v>
      </c>
      <c r="AC70" s="65">
        <f t="shared" si="7"/>
        <v>3970</v>
      </c>
    </row>
    <row r="71" spans="1:29" x14ac:dyDescent="0.25">
      <c r="A71" s="32">
        <f t="shared" si="8"/>
        <v>3</v>
      </c>
      <c r="B71" s="61" t="s">
        <v>45</v>
      </c>
      <c r="C71" s="62">
        <v>820</v>
      </c>
      <c r="D71" s="63">
        <f t="shared" ref="D71:AA71" si="10">IF((($C20-D20)+SUM(D70:D70,D72:D73)+10)&gt;($D$65),($D$65)-SUM(D70:D70,D72:D73)-10,($C20-D20))</f>
        <v>221</v>
      </c>
      <c r="E71" s="63">
        <f t="shared" si="10"/>
        <v>221</v>
      </c>
      <c r="F71" s="63">
        <f t="shared" si="10"/>
        <v>221</v>
      </c>
      <c r="G71" s="63">
        <f t="shared" si="10"/>
        <v>221</v>
      </c>
      <c r="H71" s="63">
        <f t="shared" si="10"/>
        <v>221</v>
      </c>
      <c r="I71" s="63">
        <f t="shared" si="10"/>
        <v>221</v>
      </c>
      <c r="J71" s="63">
        <f t="shared" si="10"/>
        <v>246</v>
      </c>
      <c r="K71" s="63">
        <f t="shared" si="10"/>
        <v>246</v>
      </c>
      <c r="L71" s="63">
        <f t="shared" si="10"/>
        <v>246</v>
      </c>
      <c r="M71" s="63">
        <f t="shared" si="10"/>
        <v>246</v>
      </c>
      <c r="N71" s="63">
        <f t="shared" si="10"/>
        <v>246</v>
      </c>
      <c r="O71" s="63">
        <f t="shared" si="10"/>
        <v>246</v>
      </c>
      <c r="P71" s="63">
        <f t="shared" si="10"/>
        <v>246</v>
      </c>
      <c r="Q71" s="63">
        <f t="shared" si="10"/>
        <v>246</v>
      </c>
      <c r="R71" s="63">
        <f t="shared" si="10"/>
        <v>246</v>
      </c>
      <c r="S71" s="63">
        <f t="shared" si="10"/>
        <v>246</v>
      </c>
      <c r="T71" s="63">
        <f t="shared" si="10"/>
        <v>246</v>
      </c>
      <c r="U71" s="63">
        <f t="shared" si="10"/>
        <v>246</v>
      </c>
      <c r="V71" s="63">
        <f t="shared" si="10"/>
        <v>246</v>
      </c>
      <c r="W71" s="63">
        <f t="shared" si="10"/>
        <v>246</v>
      </c>
      <c r="X71" s="63">
        <f t="shared" si="10"/>
        <v>246</v>
      </c>
      <c r="Y71" s="63">
        <f t="shared" si="10"/>
        <v>246</v>
      </c>
      <c r="Z71" s="63">
        <f t="shared" si="10"/>
        <v>221</v>
      </c>
      <c r="AA71" s="63">
        <f t="shared" si="10"/>
        <v>221</v>
      </c>
      <c r="AB71" s="63">
        <f>IF((($C20-AB20)+SUM(AB70:AB70,AB72:AB73)+10)&gt;(888-65),(888-65)-SUM(AB70:AB70,AB72:AB73)-10,($C20-AB20))</f>
        <v>106</v>
      </c>
      <c r="AC71" s="65">
        <f t="shared" si="7"/>
        <v>5704</v>
      </c>
    </row>
    <row r="72" spans="1:29" x14ac:dyDescent="0.25">
      <c r="A72" s="32">
        <f t="shared" si="8"/>
        <v>4</v>
      </c>
      <c r="B72" s="38" t="s">
        <v>46</v>
      </c>
      <c r="C72" s="66">
        <v>191</v>
      </c>
      <c r="D72" s="67">
        <f t="shared" ref="D72:AA75" si="11">$C21-D21</f>
        <v>0</v>
      </c>
      <c r="E72" s="68">
        <f t="shared" si="11"/>
        <v>0</v>
      </c>
      <c r="F72" s="68">
        <f t="shared" si="11"/>
        <v>0</v>
      </c>
      <c r="G72" s="68">
        <f t="shared" si="11"/>
        <v>0</v>
      </c>
      <c r="H72" s="68">
        <f t="shared" si="11"/>
        <v>0</v>
      </c>
      <c r="I72" s="68">
        <f t="shared" si="11"/>
        <v>0</v>
      </c>
      <c r="J72" s="68">
        <f t="shared" si="11"/>
        <v>0</v>
      </c>
      <c r="K72" s="68">
        <f t="shared" si="11"/>
        <v>0</v>
      </c>
      <c r="L72" s="68">
        <f t="shared" si="11"/>
        <v>0</v>
      </c>
      <c r="M72" s="68">
        <f t="shared" si="11"/>
        <v>0</v>
      </c>
      <c r="N72" s="68">
        <f t="shared" si="11"/>
        <v>0</v>
      </c>
      <c r="O72" s="68">
        <f t="shared" si="11"/>
        <v>0</v>
      </c>
      <c r="P72" s="68">
        <f t="shared" si="11"/>
        <v>0</v>
      </c>
      <c r="Q72" s="68">
        <f t="shared" si="11"/>
        <v>0</v>
      </c>
      <c r="R72" s="68">
        <f t="shared" si="11"/>
        <v>0</v>
      </c>
      <c r="S72" s="68">
        <f t="shared" si="11"/>
        <v>0</v>
      </c>
      <c r="T72" s="68">
        <f t="shared" si="11"/>
        <v>0</v>
      </c>
      <c r="U72" s="68">
        <f t="shared" si="11"/>
        <v>0</v>
      </c>
      <c r="V72" s="68">
        <f t="shared" si="11"/>
        <v>0</v>
      </c>
      <c r="W72" s="68">
        <f t="shared" si="11"/>
        <v>0</v>
      </c>
      <c r="X72" s="68">
        <f t="shared" si="11"/>
        <v>0</v>
      </c>
      <c r="Y72" s="68">
        <f t="shared" si="11"/>
        <v>0</v>
      </c>
      <c r="Z72" s="68">
        <f t="shared" si="11"/>
        <v>0</v>
      </c>
      <c r="AA72" s="68">
        <f t="shared" si="11"/>
        <v>0</v>
      </c>
      <c r="AB72" s="68">
        <f>$C21-AB21</f>
        <v>191</v>
      </c>
      <c r="AC72" s="65">
        <f t="shared" si="7"/>
        <v>0</v>
      </c>
    </row>
    <row r="73" spans="1:29" x14ac:dyDescent="0.25">
      <c r="A73" s="32">
        <f t="shared" si="8"/>
        <v>5</v>
      </c>
      <c r="B73" s="61" t="s">
        <v>47</v>
      </c>
      <c r="C73" s="62">
        <v>191</v>
      </c>
      <c r="D73" s="63">
        <f t="shared" si="11"/>
        <v>0</v>
      </c>
      <c r="E73" s="64">
        <f t="shared" si="11"/>
        <v>0</v>
      </c>
      <c r="F73" s="64">
        <f t="shared" si="11"/>
        <v>0</v>
      </c>
      <c r="G73" s="64">
        <f t="shared" si="11"/>
        <v>0</v>
      </c>
      <c r="H73" s="64">
        <f t="shared" si="11"/>
        <v>0</v>
      </c>
      <c r="I73" s="64">
        <f t="shared" si="11"/>
        <v>0</v>
      </c>
      <c r="J73" s="64">
        <f t="shared" si="11"/>
        <v>0</v>
      </c>
      <c r="K73" s="64">
        <f t="shared" si="11"/>
        <v>0</v>
      </c>
      <c r="L73" s="64">
        <f t="shared" si="11"/>
        <v>0</v>
      </c>
      <c r="M73" s="64">
        <f t="shared" si="11"/>
        <v>0</v>
      </c>
      <c r="N73" s="64">
        <f t="shared" si="11"/>
        <v>0</v>
      </c>
      <c r="O73" s="64">
        <f t="shared" si="11"/>
        <v>0</v>
      </c>
      <c r="P73" s="64">
        <f t="shared" si="11"/>
        <v>0</v>
      </c>
      <c r="Q73" s="64">
        <f t="shared" si="11"/>
        <v>0</v>
      </c>
      <c r="R73" s="64">
        <f t="shared" si="11"/>
        <v>0</v>
      </c>
      <c r="S73" s="64">
        <f t="shared" si="11"/>
        <v>0</v>
      </c>
      <c r="T73" s="64">
        <f t="shared" si="11"/>
        <v>0</v>
      </c>
      <c r="U73" s="64">
        <f t="shared" si="11"/>
        <v>0</v>
      </c>
      <c r="V73" s="64">
        <f t="shared" si="11"/>
        <v>0</v>
      </c>
      <c r="W73" s="64">
        <f t="shared" si="11"/>
        <v>0</v>
      </c>
      <c r="X73" s="64">
        <f t="shared" si="11"/>
        <v>0</v>
      </c>
      <c r="Y73" s="64">
        <f t="shared" si="11"/>
        <v>0</v>
      </c>
      <c r="Z73" s="64">
        <f t="shared" si="11"/>
        <v>0</v>
      </c>
      <c r="AA73" s="64">
        <f t="shared" si="11"/>
        <v>0</v>
      </c>
      <c r="AB73" s="64">
        <f>$C22-AB22</f>
        <v>191</v>
      </c>
      <c r="AC73" s="65">
        <f t="shared" si="7"/>
        <v>0</v>
      </c>
    </row>
    <row r="74" spans="1:29" x14ac:dyDescent="0.25">
      <c r="A74" s="32">
        <f t="shared" si="8"/>
        <v>6</v>
      </c>
      <c r="B74" s="69" t="s">
        <v>48</v>
      </c>
      <c r="C74" s="70">
        <v>191</v>
      </c>
      <c r="D74" s="71">
        <f t="shared" si="11"/>
        <v>30</v>
      </c>
      <c r="E74" s="72">
        <f t="shared" si="11"/>
        <v>30</v>
      </c>
      <c r="F74" s="72">
        <f t="shared" si="11"/>
        <v>30</v>
      </c>
      <c r="G74" s="72">
        <f t="shared" si="11"/>
        <v>30</v>
      </c>
      <c r="H74" s="72">
        <f t="shared" si="11"/>
        <v>30</v>
      </c>
      <c r="I74" s="72">
        <f t="shared" si="11"/>
        <v>55</v>
      </c>
      <c r="J74" s="72">
        <f t="shared" si="11"/>
        <v>55</v>
      </c>
      <c r="K74" s="72">
        <f t="shared" si="11"/>
        <v>55</v>
      </c>
      <c r="L74" s="72">
        <f t="shared" si="11"/>
        <v>55</v>
      </c>
      <c r="M74" s="72">
        <f t="shared" si="11"/>
        <v>55</v>
      </c>
      <c r="N74" s="72">
        <f t="shared" si="11"/>
        <v>55</v>
      </c>
      <c r="O74" s="72">
        <f t="shared" si="11"/>
        <v>55</v>
      </c>
      <c r="P74" s="72">
        <f t="shared" si="11"/>
        <v>55</v>
      </c>
      <c r="Q74" s="72">
        <f t="shared" si="11"/>
        <v>55</v>
      </c>
      <c r="R74" s="72">
        <f t="shared" si="11"/>
        <v>55</v>
      </c>
      <c r="S74" s="72">
        <f t="shared" si="11"/>
        <v>55</v>
      </c>
      <c r="T74" s="72">
        <f t="shared" si="11"/>
        <v>55</v>
      </c>
      <c r="U74" s="72">
        <f t="shared" si="11"/>
        <v>155</v>
      </c>
      <c r="V74" s="72">
        <f t="shared" si="11"/>
        <v>155</v>
      </c>
      <c r="W74" s="72">
        <f t="shared" si="11"/>
        <v>155</v>
      </c>
      <c r="X74" s="72">
        <f t="shared" si="11"/>
        <v>155</v>
      </c>
      <c r="Y74" s="72">
        <f t="shared" si="11"/>
        <v>155</v>
      </c>
      <c r="Z74" s="72">
        <f t="shared" si="11"/>
        <v>30</v>
      </c>
      <c r="AA74" s="72">
        <f t="shared" si="11"/>
        <v>30</v>
      </c>
      <c r="AB74" s="72">
        <f>$C23-AB23</f>
        <v>191</v>
      </c>
      <c r="AC74" s="65">
        <f t="shared" si="7"/>
        <v>1645</v>
      </c>
    </row>
    <row r="75" spans="1:29" x14ac:dyDescent="0.25">
      <c r="A75" s="32">
        <f t="shared" si="8"/>
        <v>7</v>
      </c>
      <c r="B75" s="33" t="s">
        <v>49</v>
      </c>
      <c r="C75" s="73">
        <v>171</v>
      </c>
      <c r="D75" s="74">
        <f t="shared" si="11"/>
        <v>115</v>
      </c>
      <c r="E75" s="75">
        <f t="shared" si="11"/>
        <v>115</v>
      </c>
      <c r="F75" s="75">
        <f t="shared" si="11"/>
        <v>115</v>
      </c>
      <c r="G75" s="75">
        <f t="shared" si="11"/>
        <v>115</v>
      </c>
      <c r="H75" s="75">
        <f t="shared" si="11"/>
        <v>115</v>
      </c>
      <c r="I75" s="75">
        <f t="shared" si="11"/>
        <v>115</v>
      </c>
      <c r="J75" s="75">
        <f t="shared" si="11"/>
        <v>115</v>
      </c>
      <c r="K75" s="75">
        <f t="shared" si="11"/>
        <v>115</v>
      </c>
      <c r="L75" s="75">
        <f t="shared" si="11"/>
        <v>115</v>
      </c>
      <c r="M75" s="75">
        <f t="shared" si="11"/>
        <v>115</v>
      </c>
      <c r="N75" s="75">
        <f t="shared" si="11"/>
        <v>115</v>
      </c>
      <c r="O75" s="75">
        <f t="shared" si="11"/>
        <v>115</v>
      </c>
      <c r="P75" s="75">
        <f t="shared" si="11"/>
        <v>115</v>
      </c>
      <c r="Q75" s="75">
        <f t="shared" si="11"/>
        <v>115</v>
      </c>
      <c r="R75" s="75">
        <f t="shared" si="11"/>
        <v>115</v>
      </c>
      <c r="S75" s="75">
        <f t="shared" si="11"/>
        <v>115</v>
      </c>
      <c r="T75" s="75">
        <f t="shared" si="11"/>
        <v>115</v>
      </c>
      <c r="U75" s="75">
        <f t="shared" si="11"/>
        <v>115</v>
      </c>
      <c r="V75" s="75">
        <f t="shared" si="11"/>
        <v>115</v>
      </c>
      <c r="W75" s="75">
        <f t="shared" si="11"/>
        <v>115</v>
      </c>
      <c r="X75" s="75">
        <f t="shared" si="11"/>
        <v>115</v>
      </c>
      <c r="Y75" s="75">
        <f t="shared" si="11"/>
        <v>115</v>
      </c>
      <c r="Z75" s="75">
        <f t="shared" si="11"/>
        <v>115</v>
      </c>
      <c r="AA75" s="75">
        <f t="shared" si="11"/>
        <v>115</v>
      </c>
      <c r="AB75" s="75">
        <f>$C24-AB24</f>
        <v>171</v>
      </c>
      <c r="AC75" s="65">
        <f t="shared" si="7"/>
        <v>2760</v>
      </c>
    </row>
    <row r="76" spans="1:29" x14ac:dyDescent="0.25">
      <c r="A76" s="32">
        <f t="shared" si="8"/>
        <v>8</v>
      </c>
      <c r="B76" s="33" t="s">
        <v>50</v>
      </c>
      <c r="C76" s="73">
        <v>342</v>
      </c>
      <c r="D76" s="74">
        <f t="shared" ref="D76:AA76" si="12">IF(($C25-D25)&gt;315,315,($C25-D25))</f>
        <v>182</v>
      </c>
      <c r="E76" s="74">
        <f t="shared" si="12"/>
        <v>182</v>
      </c>
      <c r="F76" s="74">
        <f t="shared" si="12"/>
        <v>182</v>
      </c>
      <c r="G76" s="74">
        <f t="shared" si="12"/>
        <v>182</v>
      </c>
      <c r="H76" s="74">
        <f t="shared" si="12"/>
        <v>182</v>
      </c>
      <c r="I76" s="74">
        <f t="shared" si="12"/>
        <v>182</v>
      </c>
      <c r="J76" s="74">
        <f t="shared" si="12"/>
        <v>207</v>
      </c>
      <c r="K76" s="74">
        <f t="shared" si="12"/>
        <v>207</v>
      </c>
      <c r="L76" s="74">
        <f t="shared" si="12"/>
        <v>207</v>
      </c>
      <c r="M76" s="74">
        <f t="shared" si="12"/>
        <v>207</v>
      </c>
      <c r="N76" s="74">
        <f t="shared" si="12"/>
        <v>207</v>
      </c>
      <c r="O76" s="74">
        <f t="shared" si="12"/>
        <v>207</v>
      </c>
      <c r="P76" s="74">
        <f t="shared" si="12"/>
        <v>207</v>
      </c>
      <c r="Q76" s="74">
        <f t="shared" si="12"/>
        <v>207</v>
      </c>
      <c r="R76" s="74">
        <f t="shared" si="12"/>
        <v>207</v>
      </c>
      <c r="S76" s="74">
        <f t="shared" si="12"/>
        <v>207</v>
      </c>
      <c r="T76" s="74">
        <f t="shared" si="12"/>
        <v>207</v>
      </c>
      <c r="U76" s="74">
        <f t="shared" si="12"/>
        <v>207</v>
      </c>
      <c r="V76" s="74">
        <f t="shared" si="12"/>
        <v>207</v>
      </c>
      <c r="W76" s="74">
        <f t="shared" si="12"/>
        <v>207</v>
      </c>
      <c r="X76" s="74">
        <f t="shared" si="12"/>
        <v>207</v>
      </c>
      <c r="Y76" s="74">
        <f t="shared" si="12"/>
        <v>207</v>
      </c>
      <c r="Z76" s="74">
        <f t="shared" si="12"/>
        <v>182</v>
      </c>
      <c r="AA76" s="74">
        <f t="shared" si="12"/>
        <v>182</v>
      </c>
      <c r="AB76" s="74">
        <f>IF(($C25-AB25)&gt;315,315,($C25-AB25))</f>
        <v>315</v>
      </c>
      <c r="AC76" s="65">
        <f t="shared" si="7"/>
        <v>4768</v>
      </c>
    </row>
    <row r="77" spans="1:29" x14ac:dyDescent="0.25">
      <c r="A77" s="32">
        <f t="shared" si="8"/>
        <v>9</v>
      </c>
      <c r="B77" s="33" t="s">
        <v>51</v>
      </c>
      <c r="C77" s="73">
        <v>150</v>
      </c>
      <c r="D77" s="74">
        <f t="shared" ref="D77:AA78" si="13">$C26-D26</f>
        <v>0</v>
      </c>
      <c r="E77" s="75">
        <f t="shared" si="13"/>
        <v>0</v>
      </c>
      <c r="F77" s="75">
        <f t="shared" si="13"/>
        <v>0</v>
      </c>
      <c r="G77" s="75">
        <f t="shared" si="13"/>
        <v>0</v>
      </c>
      <c r="H77" s="75">
        <f t="shared" si="13"/>
        <v>0</v>
      </c>
      <c r="I77" s="75">
        <f t="shared" si="13"/>
        <v>25</v>
      </c>
      <c r="J77" s="75">
        <f t="shared" si="13"/>
        <v>0</v>
      </c>
      <c r="K77" s="75">
        <f t="shared" si="13"/>
        <v>0</v>
      </c>
      <c r="L77" s="75">
        <f t="shared" si="13"/>
        <v>0</v>
      </c>
      <c r="M77" s="75">
        <f t="shared" si="13"/>
        <v>0</v>
      </c>
      <c r="N77" s="75">
        <f t="shared" si="13"/>
        <v>0</v>
      </c>
      <c r="O77" s="75">
        <f t="shared" si="13"/>
        <v>0</v>
      </c>
      <c r="P77" s="75">
        <f t="shared" si="13"/>
        <v>0</v>
      </c>
      <c r="Q77" s="75">
        <f t="shared" si="13"/>
        <v>0</v>
      </c>
      <c r="R77" s="75">
        <f t="shared" si="13"/>
        <v>0</v>
      </c>
      <c r="S77" s="75">
        <f t="shared" si="13"/>
        <v>0</v>
      </c>
      <c r="T77" s="75">
        <f t="shared" si="13"/>
        <v>0</v>
      </c>
      <c r="U77" s="75">
        <f t="shared" si="13"/>
        <v>0</v>
      </c>
      <c r="V77" s="75">
        <f t="shared" si="13"/>
        <v>0</v>
      </c>
      <c r="W77" s="75">
        <f t="shared" si="13"/>
        <v>0</v>
      </c>
      <c r="X77" s="75">
        <f t="shared" si="13"/>
        <v>0</v>
      </c>
      <c r="Y77" s="75">
        <f t="shared" si="13"/>
        <v>0</v>
      </c>
      <c r="Z77" s="75">
        <f t="shared" si="13"/>
        <v>0</v>
      </c>
      <c r="AA77" s="75">
        <f t="shared" si="13"/>
        <v>0</v>
      </c>
      <c r="AB77" s="75">
        <f>$C26-AB26</f>
        <v>150</v>
      </c>
      <c r="AC77" s="65">
        <f t="shared" si="7"/>
        <v>25</v>
      </c>
    </row>
    <row r="78" spans="1:29" x14ac:dyDescent="0.25">
      <c r="A78" s="76">
        <f t="shared" si="8"/>
        <v>10</v>
      </c>
      <c r="B78" s="33" t="s">
        <v>52</v>
      </c>
      <c r="C78" s="73" t="s">
        <v>66</v>
      </c>
      <c r="D78" s="74">
        <f t="shared" si="13"/>
        <v>0</v>
      </c>
      <c r="E78" s="75">
        <f t="shared" si="13"/>
        <v>0</v>
      </c>
      <c r="F78" s="75">
        <f t="shared" si="13"/>
        <v>0</v>
      </c>
      <c r="G78" s="75">
        <f t="shared" si="13"/>
        <v>0</v>
      </c>
      <c r="H78" s="75">
        <f t="shared" si="13"/>
        <v>0</v>
      </c>
      <c r="I78" s="75">
        <f t="shared" si="13"/>
        <v>0</v>
      </c>
      <c r="J78" s="75">
        <f t="shared" si="13"/>
        <v>0</v>
      </c>
      <c r="K78" s="75">
        <f t="shared" si="13"/>
        <v>0</v>
      </c>
      <c r="L78" s="75">
        <f t="shared" si="13"/>
        <v>0</v>
      </c>
      <c r="M78" s="75">
        <f t="shared" si="13"/>
        <v>0</v>
      </c>
      <c r="N78" s="75">
        <f t="shared" si="13"/>
        <v>0</v>
      </c>
      <c r="O78" s="75">
        <f t="shared" si="13"/>
        <v>0</v>
      </c>
      <c r="P78" s="75">
        <f t="shared" si="13"/>
        <v>0</v>
      </c>
      <c r="Q78" s="75">
        <f t="shared" si="13"/>
        <v>0</v>
      </c>
      <c r="R78" s="75">
        <f t="shared" si="13"/>
        <v>0</v>
      </c>
      <c r="S78" s="75">
        <f t="shared" si="13"/>
        <v>0</v>
      </c>
      <c r="T78" s="75">
        <f t="shared" si="13"/>
        <v>0</v>
      </c>
      <c r="U78" s="75">
        <f t="shared" si="13"/>
        <v>0</v>
      </c>
      <c r="V78" s="75">
        <f t="shared" si="13"/>
        <v>0</v>
      </c>
      <c r="W78" s="75">
        <f t="shared" si="13"/>
        <v>0</v>
      </c>
      <c r="X78" s="75">
        <f t="shared" si="13"/>
        <v>0</v>
      </c>
      <c r="Y78" s="75">
        <f t="shared" si="13"/>
        <v>0</v>
      </c>
      <c r="Z78" s="75">
        <f t="shared" si="13"/>
        <v>0</v>
      </c>
      <c r="AA78" s="75">
        <f t="shared" si="13"/>
        <v>0</v>
      </c>
      <c r="AB78" s="75">
        <f>$C27-AB27</f>
        <v>135</v>
      </c>
      <c r="AC78" s="65">
        <f t="shared" si="7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190500</xdr:colOff>
                <xdr:row>1</xdr:row>
                <xdr:rowOff>123825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dcterms:created xsi:type="dcterms:W3CDTF">2015-03-10T15:34:39Z</dcterms:created>
  <dcterms:modified xsi:type="dcterms:W3CDTF">2015-03-10T18:53:49Z</dcterms:modified>
</cp:coreProperties>
</file>