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35" yWindow="5895" windowWidth="24915" windowHeight="9690"/>
  </bookViews>
  <sheets>
    <sheet name="Daily Un-DNR 030115" sheetId="1" r:id="rId1"/>
    <sheet name="Daily Un-DNR 030215" sheetId="2" r:id="rId2"/>
  </sheets>
  <definedNames>
    <definedName name="Z_39678EA6_1B84_4FE5_B265_900F1E6DC2C6_.wvu.Cols" localSheetId="0" hidden="1">'Daily Un-DNR 030115'!$AD:$IV</definedName>
    <definedName name="Z_39678EA6_1B84_4FE5_B265_900F1E6DC2C6_.wvu.Cols" localSheetId="1" hidden="1">'Daily Un-DNR 030215'!$AD:$IV</definedName>
    <definedName name="Z_39678EA6_1B84_4FE5_B265_900F1E6DC2C6_.wvu.Rows" localSheetId="0" hidden="1">'Daily Un-DNR 030115'!$57:$65538</definedName>
    <definedName name="Z_39678EA6_1B84_4FE5_B265_900F1E6DC2C6_.wvu.Rows" localSheetId="1" hidden="1">'Daily Un-DNR 030215'!$57:$65538</definedName>
    <definedName name="Z_48AFF0F1_5186_4895_A5E1_7C833254286F_.wvu.Cols" localSheetId="0" hidden="1">'Daily Un-DNR 030115'!$AB:$AB</definedName>
    <definedName name="Z_48AFF0F1_5186_4895_A5E1_7C833254286F_.wvu.Cols" localSheetId="1" hidden="1">'Daily Un-DNR 030215'!$AB:$AB</definedName>
    <definedName name="Z_5D8D536A_835C_4BCD_9C57_D52D39CDB4B3_.wvu.Cols" localSheetId="0" hidden="1">'Daily Un-DNR 030115'!$AD:$IV</definedName>
    <definedName name="Z_5D8D536A_835C_4BCD_9C57_D52D39CDB4B3_.wvu.Cols" localSheetId="1" hidden="1">'Daily Un-DNR 030215'!$AD:$IV</definedName>
    <definedName name="Z_5D8D536A_835C_4BCD_9C57_D52D39CDB4B3_.wvu.Rows" localSheetId="0" hidden="1">'Daily Un-DNR 030115'!$57:$65538</definedName>
    <definedName name="Z_5D8D536A_835C_4BCD_9C57_D52D39CDB4B3_.wvu.Rows" localSheetId="1" hidden="1">'Daily Un-DNR 030215'!$57:$65538</definedName>
    <definedName name="Z_7CB04B9B_AFF3_49BE_B9CD_8E8D8CD22C2B_.wvu.Cols" localSheetId="0" hidden="1">'Daily Un-DNR 030115'!$AB:$AB</definedName>
    <definedName name="Z_7CB04B9B_AFF3_49BE_B9CD_8E8D8CD22C2B_.wvu.Cols" localSheetId="1" hidden="1">'Daily Un-DNR 030215'!$AB:$AB</definedName>
    <definedName name="Z_A3662995_41D0_433F_848B_99EA561F6DEC_.wvu.Cols" localSheetId="0" hidden="1">'Daily Un-DNR 030115'!$AB:$AB</definedName>
    <definedName name="Z_A3662995_41D0_433F_848B_99EA561F6DEC_.wvu.Cols" localSheetId="1" hidden="1">'Daily Un-DNR 030215'!$AB:$AB</definedName>
    <definedName name="Z_BB483852_BA30_43AE_B246_548B9228305A_.wvu.Cols" localSheetId="0" hidden="1">'Daily Un-DNR 030115'!$AD:$IV</definedName>
    <definedName name="Z_BB483852_BA30_43AE_B246_548B9228305A_.wvu.Cols" localSheetId="1" hidden="1">'Daily Un-DNR 030215'!$AD:$IV</definedName>
    <definedName name="Z_BB483852_BA30_43AE_B246_548B9228305A_.wvu.Rows" localSheetId="0" hidden="1">'Daily Un-DNR 030115'!$57:$65538</definedName>
    <definedName name="Z_BB483852_BA30_43AE_B246_548B9228305A_.wvu.Rows" localSheetId="1" hidden="1">'Daily Un-DNR 030215'!$57:$65538</definedName>
  </definedNames>
  <calcPr calcId="145621"/>
</workbook>
</file>

<file path=xl/calcChain.xml><?xml version="1.0" encoding="utf-8"?>
<calcChain xmlns="http://schemas.openxmlformats.org/spreadsheetml/2006/main">
  <c r="AA77" i="2" l="1"/>
  <c r="W77" i="2"/>
  <c r="S77" i="2"/>
  <c r="O77" i="2"/>
  <c r="K77" i="2"/>
  <c r="G77" i="2"/>
  <c r="Y75" i="2"/>
  <c r="U75" i="2"/>
  <c r="Q75" i="2"/>
  <c r="M75" i="2"/>
  <c r="I75" i="2"/>
  <c r="E75" i="2"/>
  <c r="X74" i="2"/>
  <c r="T74" i="2"/>
  <c r="P74" i="2"/>
  <c r="L74" i="2"/>
  <c r="H74" i="2"/>
  <c r="D74" i="2"/>
  <c r="AA73" i="2"/>
  <c r="W73" i="2"/>
  <c r="S73" i="2"/>
  <c r="O73" i="2"/>
  <c r="K73" i="2"/>
  <c r="G73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C32" i="2"/>
  <c r="A32" i="2"/>
  <c r="A33" i="2" s="1"/>
  <c r="AC31" i="2"/>
  <c r="AC30" i="2"/>
  <c r="AB29" i="2"/>
  <c r="AB28" i="2"/>
  <c r="AC28" i="2"/>
  <c r="AB26" i="2"/>
  <c r="AB77" i="2" s="1"/>
  <c r="Z77" i="2"/>
  <c r="Y77" i="2"/>
  <c r="X77" i="2"/>
  <c r="V77" i="2"/>
  <c r="U77" i="2"/>
  <c r="T77" i="2"/>
  <c r="R77" i="2"/>
  <c r="Q77" i="2"/>
  <c r="P77" i="2"/>
  <c r="N77" i="2"/>
  <c r="M77" i="2"/>
  <c r="L77" i="2"/>
  <c r="J77" i="2"/>
  <c r="I77" i="2"/>
  <c r="H77" i="2"/>
  <c r="F77" i="2"/>
  <c r="E77" i="2"/>
  <c r="D77" i="2"/>
  <c r="AA75" i="2"/>
  <c r="Z75" i="2"/>
  <c r="X75" i="2"/>
  <c r="W75" i="2"/>
  <c r="V75" i="2"/>
  <c r="T75" i="2"/>
  <c r="S75" i="2"/>
  <c r="R75" i="2"/>
  <c r="P75" i="2"/>
  <c r="O75" i="2"/>
  <c r="N75" i="2"/>
  <c r="L75" i="2"/>
  <c r="K75" i="2"/>
  <c r="J75" i="2"/>
  <c r="H75" i="2"/>
  <c r="G75" i="2"/>
  <c r="F75" i="2"/>
  <c r="D75" i="2"/>
  <c r="AA74" i="2"/>
  <c r="Z74" i="2"/>
  <c r="Y74" i="2"/>
  <c r="W74" i="2"/>
  <c r="V74" i="2"/>
  <c r="U74" i="2"/>
  <c r="S74" i="2"/>
  <c r="R74" i="2"/>
  <c r="Q74" i="2"/>
  <c r="O74" i="2"/>
  <c r="N74" i="2"/>
  <c r="M74" i="2"/>
  <c r="K74" i="2"/>
  <c r="J74" i="2"/>
  <c r="I74" i="2"/>
  <c r="G74" i="2"/>
  <c r="F74" i="2"/>
  <c r="E74" i="2"/>
  <c r="AB22" i="2"/>
  <c r="AB73" i="2" s="1"/>
  <c r="Z73" i="2"/>
  <c r="Y73" i="2"/>
  <c r="X73" i="2"/>
  <c r="V73" i="2"/>
  <c r="U73" i="2"/>
  <c r="T73" i="2"/>
  <c r="R73" i="2"/>
  <c r="Q73" i="2"/>
  <c r="P73" i="2"/>
  <c r="N73" i="2"/>
  <c r="M73" i="2"/>
  <c r="L73" i="2"/>
  <c r="J73" i="2"/>
  <c r="I73" i="2"/>
  <c r="H73" i="2"/>
  <c r="F73" i="2"/>
  <c r="E73" i="2"/>
  <c r="D73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8" i="1"/>
  <c r="AC28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2" l="1"/>
  <c r="AC21" i="1"/>
  <c r="AC21" i="2"/>
  <c r="AC77" i="2"/>
  <c r="AC74" i="2"/>
  <c r="AC75" i="2"/>
  <c r="AC73" i="2"/>
  <c r="AC29" i="2"/>
  <c r="AC23" i="2"/>
  <c r="AC22" i="2"/>
  <c r="AC26" i="2"/>
  <c r="AB23" i="2"/>
  <c r="AB74" i="2" s="1"/>
  <c r="AC24" i="2"/>
  <c r="AB24" i="2"/>
  <c r="AB75" i="2" s="1"/>
  <c r="AC23" i="1"/>
  <c r="AC29" i="1"/>
  <c r="AC73" i="1"/>
  <c r="AC75" i="1"/>
  <c r="AC77" i="1"/>
  <c r="E74" i="1"/>
  <c r="AC74" i="1" s="1"/>
  <c r="AB22" i="1"/>
  <c r="AB73" i="1" s="1"/>
  <c r="AB26" i="1"/>
  <c r="AB77" i="1" s="1"/>
  <c r="AB23" i="1"/>
  <c r="AB74" i="1" s="1"/>
  <c r="AB24" i="1"/>
  <c r="AB75" i="1" s="1"/>
  <c r="AC26" i="1" l="1"/>
  <c r="AC22" i="1"/>
  <c r="AC24" i="1"/>
  <c r="AB18" i="1" l="1"/>
  <c r="P78" i="1" l="1"/>
  <c r="P76" i="1"/>
  <c r="J76" i="1"/>
  <c r="J78" i="1"/>
  <c r="X78" i="1"/>
  <c r="X76" i="1"/>
  <c r="R76" i="1"/>
  <c r="R78" i="1"/>
  <c r="N76" i="1"/>
  <c r="N78" i="1"/>
  <c r="Y76" i="1"/>
  <c r="Y78" i="1"/>
  <c r="O78" i="1"/>
  <c r="O76" i="1"/>
  <c r="U76" i="1"/>
  <c r="U78" i="1"/>
  <c r="Z76" i="1"/>
  <c r="Z78" i="1"/>
  <c r="T78" i="1"/>
  <c r="T76" i="1"/>
  <c r="I76" i="1"/>
  <c r="I78" i="1"/>
  <c r="L78" i="1"/>
  <c r="L76" i="1"/>
  <c r="V76" i="1"/>
  <c r="V78" i="1"/>
  <c r="K78" i="1"/>
  <c r="K76" i="1"/>
  <c r="W78" i="1"/>
  <c r="W76" i="1"/>
  <c r="S78" i="1"/>
  <c r="S76" i="1"/>
  <c r="G78" i="1"/>
  <c r="G76" i="1"/>
  <c r="Q76" i="1"/>
  <c r="Q78" i="1"/>
  <c r="M76" i="1"/>
  <c r="M78" i="1"/>
  <c r="H78" i="1"/>
  <c r="H76" i="1"/>
  <c r="F76" i="1"/>
  <c r="F78" i="1"/>
  <c r="AC18" i="1"/>
  <c r="E78" i="1" l="1"/>
  <c r="AA76" i="1"/>
  <c r="AB25" i="1"/>
  <c r="AB76" i="1" s="1"/>
  <c r="AA78" i="1"/>
  <c r="AB27" i="1"/>
  <c r="AB78" i="1" s="1"/>
  <c r="E76" i="1"/>
  <c r="T70" i="1" l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AC27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AC25" i="1"/>
  <c r="AB20" i="1"/>
  <c r="AC20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 l="1"/>
  <c r="N59" i="1" s="1"/>
  <c r="O71" i="1"/>
  <c r="O59" i="1" s="1"/>
  <c r="T71" i="1"/>
  <c r="T59" i="1" s="1"/>
  <c r="S71" i="1"/>
  <c r="S59" i="1" s="1"/>
  <c r="Q71" i="1"/>
  <c r="Q59" i="1" s="1"/>
  <c r="D78" i="1"/>
  <c r="AC78" i="1" s="1"/>
  <c r="D76" i="1"/>
  <c r="AC76" i="1" s="1"/>
  <c r="U71" i="1"/>
  <c r="U59" i="1" s="1"/>
  <c r="P71" i="1"/>
  <c r="P59" i="1" s="1"/>
  <c r="R71" i="1"/>
  <c r="R59" i="1" s="1"/>
  <c r="L71" i="1"/>
  <c r="L59" i="1" s="1"/>
  <c r="M71" i="1"/>
  <c r="M59" i="1" s="1"/>
  <c r="X70" i="1" l="1"/>
  <c r="X43" i="1"/>
  <c r="Z70" i="1"/>
  <c r="Z43" i="1"/>
  <c r="V70" i="1"/>
  <c r="V43" i="1"/>
  <c r="AA70" i="1"/>
  <c r="AB19" i="1"/>
  <c r="AA43" i="1"/>
  <c r="K70" i="1"/>
  <c r="K43" i="1"/>
  <c r="H70" i="1"/>
  <c r="H43" i="1"/>
  <c r="J70" i="1"/>
  <c r="J43" i="1"/>
  <c r="I70" i="1"/>
  <c r="I43" i="1"/>
  <c r="D70" i="1"/>
  <c r="D43" i="1"/>
  <c r="E70" i="1"/>
  <c r="E43" i="1"/>
  <c r="W70" i="1"/>
  <c r="W43" i="1"/>
  <c r="Y70" i="1"/>
  <c r="Y43" i="1"/>
  <c r="G70" i="1"/>
  <c r="G43" i="1"/>
  <c r="AC19" i="1" l="1"/>
  <c r="G56" i="1"/>
  <c r="G58" i="1" s="1"/>
  <c r="G71" i="1"/>
  <c r="G59" i="1" s="1"/>
  <c r="W56" i="1"/>
  <c r="W58" i="1" s="1"/>
  <c r="W71" i="1"/>
  <c r="W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Y56" i="1"/>
  <c r="Y58" i="1" s="1"/>
  <c r="Y71" i="1"/>
  <c r="Y59" i="1" s="1"/>
  <c r="E56" i="1"/>
  <c r="E58" i="1" s="1"/>
  <c r="E71" i="1"/>
  <c r="E59" i="1" s="1"/>
  <c r="F70" i="1"/>
  <c r="F43" i="1"/>
  <c r="Z56" i="1"/>
  <c r="Z58" i="1" s="1"/>
  <c r="Z71" i="1"/>
  <c r="Z59" i="1" s="1"/>
  <c r="AC70" i="1"/>
  <c r="D56" i="1"/>
  <c r="D58" i="1" s="1"/>
  <c r="D71" i="1"/>
  <c r="J56" i="1"/>
  <c r="J58" i="1" s="1"/>
  <c r="J71" i="1"/>
  <c r="J59" i="1" s="1"/>
  <c r="K56" i="1"/>
  <c r="K58" i="1" s="1"/>
  <c r="K71" i="1"/>
  <c r="K59" i="1" s="1"/>
  <c r="F56" i="1" l="1"/>
  <c r="F58" i="1" s="1"/>
  <c r="F71" i="1"/>
  <c r="F59" i="1" s="1"/>
  <c r="D59" i="1"/>
  <c r="AC71" i="1" l="1"/>
  <c r="AB18" i="2" l="1"/>
  <c r="AC18" i="2"/>
  <c r="G78" i="2" l="1"/>
  <c r="G76" i="2"/>
  <c r="Q76" i="2"/>
  <c r="Q78" i="2"/>
  <c r="M76" i="2"/>
  <c r="M78" i="2"/>
  <c r="H78" i="2"/>
  <c r="H76" i="2"/>
  <c r="F76" i="2"/>
  <c r="F78" i="2"/>
  <c r="R76" i="2"/>
  <c r="R78" i="2"/>
  <c r="N76" i="2"/>
  <c r="N78" i="2"/>
  <c r="Y76" i="2"/>
  <c r="Y78" i="2"/>
  <c r="O78" i="2"/>
  <c r="O76" i="2"/>
  <c r="U76" i="2"/>
  <c r="U78" i="2"/>
  <c r="Z76" i="2"/>
  <c r="Z78" i="2"/>
  <c r="P78" i="2"/>
  <c r="P76" i="2"/>
  <c r="W78" i="2"/>
  <c r="W76" i="2"/>
  <c r="J76" i="2"/>
  <c r="J78" i="2"/>
  <c r="S78" i="2"/>
  <c r="S76" i="2"/>
  <c r="X78" i="2"/>
  <c r="X76" i="2"/>
  <c r="T78" i="2"/>
  <c r="T76" i="2"/>
  <c r="I76" i="2"/>
  <c r="I78" i="2"/>
  <c r="L78" i="2"/>
  <c r="L76" i="2"/>
  <c r="V76" i="2"/>
  <c r="V78" i="2"/>
  <c r="K78" i="2"/>
  <c r="K76" i="2"/>
  <c r="AA78" i="2" l="1"/>
  <c r="AB27" i="2"/>
  <c r="AB78" i="2" s="1"/>
  <c r="AA76" i="2"/>
  <c r="AB25" i="2"/>
  <c r="AB76" i="2" s="1"/>
  <c r="E76" i="2"/>
  <c r="AC27" i="2"/>
  <c r="E78" i="2"/>
  <c r="AC25" i="2" l="1"/>
  <c r="O70" i="2"/>
  <c r="O56" i="2" s="1"/>
  <c r="O58" i="2" s="1"/>
  <c r="O43" i="2"/>
  <c r="S70" i="2"/>
  <c r="S56" i="2" s="1"/>
  <c r="S58" i="2" s="1"/>
  <c r="S43" i="2"/>
  <c r="L70" i="2"/>
  <c r="L56" i="2" s="1"/>
  <c r="L58" i="2" s="1"/>
  <c r="L43" i="2"/>
  <c r="T70" i="2"/>
  <c r="T56" i="2" s="1"/>
  <c r="T58" i="2" s="1"/>
  <c r="T43" i="2"/>
  <c r="N70" i="2"/>
  <c r="N56" i="2" s="1"/>
  <c r="N58" i="2" s="1"/>
  <c r="N43" i="2"/>
  <c r="Q70" i="2"/>
  <c r="Q56" i="2" s="1"/>
  <c r="Q58" i="2" s="1"/>
  <c r="Q43" i="2"/>
  <c r="AB20" i="2"/>
  <c r="AC20" i="2" s="1"/>
  <c r="M70" i="2"/>
  <c r="M56" i="2" s="1"/>
  <c r="M58" i="2" s="1"/>
  <c r="M43" i="2"/>
  <c r="R70" i="2"/>
  <c r="R56" i="2" s="1"/>
  <c r="R58" i="2" s="1"/>
  <c r="R43" i="2"/>
  <c r="P70" i="2"/>
  <c r="P56" i="2" s="1"/>
  <c r="P58" i="2" s="1"/>
  <c r="P43" i="2"/>
  <c r="U70" i="2"/>
  <c r="U56" i="2" s="1"/>
  <c r="U58" i="2" s="1"/>
  <c r="U43" i="2"/>
  <c r="R71" i="2" l="1"/>
  <c r="R59" i="2" s="1"/>
  <c r="U71" i="2"/>
  <c r="U59" i="2" s="1"/>
  <c r="L71" i="2"/>
  <c r="L59" i="2" s="1"/>
  <c r="N71" i="2"/>
  <c r="N59" i="2" s="1"/>
  <c r="M71" i="2"/>
  <c r="M59" i="2" s="1"/>
  <c r="S71" i="2"/>
  <c r="S59" i="2" s="1"/>
  <c r="Q71" i="2"/>
  <c r="Q59" i="2" s="1"/>
  <c r="D78" i="2"/>
  <c r="AC78" i="2" s="1"/>
  <c r="D76" i="2"/>
  <c r="AC76" i="2" s="1"/>
  <c r="O71" i="2"/>
  <c r="O59" i="2" s="1"/>
  <c r="P71" i="2"/>
  <c r="P59" i="2" s="1"/>
  <c r="T71" i="2"/>
  <c r="T59" i="2" s="1"/>
  <c r="W70" i="2" l="1"/>
  <c r="W43" i="2"/>
  <c r="Y70" i="2"/>
  <c r="Y43" i="2"/>
  <c r="X70" i="2"/>
  <c r="X43" i="2"/>
  <c r="Z70" i="2"/>
  <c r="Z43" i="2"/>
  <c r="V70" i="2"/>
  <c r="V43" i="2"/>
  <c r="G70" i="2"/>
  <c r="G43" i="2"/>
  <c r="AA70" i="2"/>
  <c r="AB19" i="2"/>
  <c r="AC19" i="2" s="1"/>
  <c r="AA43" i="2"/>
  <c r="K70" i="2"/>
  <c r="K43" i="2"/>
  <c r="H70" i="2"/>
  <c r="H43" i="2"/>
  <c r="J70" i="2"/>
  <c r="J43" i="2"/>
  <c r="I70" i="2"/>
  <c r="I43" i="2"/>
  <c r="D70" i="2"/>
  <c r="D43" i="2"/>
  <c r="E70" i="2"/>
  <c r="E43" i="2"/>
  <c r="W56" i="2" l="1"/>
  <c r="W58" i="2" s="1"/>
  <c r="W71" i="2"/>
  <c r="W59" i="2" s="1"/>
  <c r="D56" i="2"/>
  <c r="D58" i="2" s="1"/>
  <c r="D71" i="2"/>
  <c r="J56" i="2"/>
  <c r="J58" i="2" s="1"/>
  <c r="J71" i="2"/>
  <c r="J59" i="2" s="1"/>
  <c r="K56" i="2"/>
  <c r="K58" i="2" s="1"/>
  <c r="K71" i="2"/>
  <c r="K59" i="2" s="1"/>
  <c r="E56" i="2"/>
  <c r="E58" i="2" s="1"/>
  <c r="E71" i="2"/>
  <c r="E59" i="2" s="1"/>
  <c r="X56" i="2"/>
  <c r="X58" i="2" s="1"/>
  <c r="X71" i="2"/>
  <c r="X59" i="2" s="1"/>
  <c r="AA56" i="2"/>
  <c r="AA58" i="2" s="1"/>
  <c r="AA71" i="2"/>
  <c r="AA59" i="2" s="1"/>
  <c r="F70" i="2"/>
  <c r="F43" i="2"/>
  <c r="Z56" i="2"/>
  <c r="Z58" i="2" s="1"/>
  <c r="Z71" i="2"/>
  <c r="Z59" i="2" s="1"/>
  <c r="Y56" i="2"/>
  <c r="Y58" i="2" s="1"/>
  <c r="Y71" i="2"/>
  <c r="Y59" i="2" s="1"/>
  <c r="G56" i="2"/>
  <c r="G58" i="2" s="1"/>
  <c r="G71" i="2"/>
  <c r="G59" i="2" s="1"/>
  <c r="V56" i="2"/>
  <c r="V58" i="2" s="1"/>
  <c r="V71" i="2"/>
  <c r="V59" i="2" s="1"/>
  <c r="I56" i="2"/>
  <c r="I58" i="2" s="1"/>
  <c r="I71" i="2"/>
  <c r="I59" i="2" s="1"/>
  <c r="H56" i="2"/>
  <c r="H58" i="2" s="1"/>
  <c r="H71" i="2"/>
  <c r="H59" i="2" s="1"/>
  <c r="AB70" i="2"/>
  <c r="AB71" i="2" s="1"/>
  <c r="AB43" i="2"/>
  <c r="D59" i="2" l="1"/>
  <c r="F56" i="2"/>
  <c r="F58" i="2" s="1"/>
  <c r="F71" i="2"/>
  <c r="F59" i="2" s="1"/>
  <c r="AC70" i="2"/>
  <c r="AC71" i="2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<sst xmlns="http://schemas.openxmlformats.org/spreadsheetml/2006/main" count="206" uniqueCount="68">
  <si>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</si>
  <si>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</si>
  <si>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</si>
  <si>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</si>
  <si>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</si>
  <si>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</si>
  <si>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</si>
  <si>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</si>
  <si>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</si>
  <si>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</si>
  <si>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</si>
  <si>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</si>
  <si>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</si>
  <si>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</si>
  <si>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</si>
  <si>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</si>
  <si>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</si>
  <si>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</si>
  <si>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</si>
  <si>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</si>
  <si>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</si>
  <si>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</si>
  <si>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</si>
  <si>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</si>
  <si>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</si>
  <si>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</si>
  <si>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</si>
  <si>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</si>
  <si>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</si>
  <si>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</si>
  <si>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</si>
  <si>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</si>
  <si>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</si>
  <si>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</si>
  <si>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</si>
  <si>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</si>
  <si>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</si>
  <si>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</si>
  <si>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</si>
  <si>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</si>
  <si>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</si>
  <si>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</si>
  <si>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</si>
  <si>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</si>
  <si>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</si>
  <si>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</si>
  <si>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</si>
  <si>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</si>
  <si>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</si>
  <si>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</si>
  <si>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</si>
  <si>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</si>
  <si>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</si>
  <si>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</si>
  <si>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</si>
  <si>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</si>
  <si>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</si>
  <si>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</si>
  <si>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</si>
  <si>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</si>
  <si>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</si>
  <si>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</si>
  <si>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</si>
  <si>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</si>
  <si>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</si>
  <si>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</si>
  <si>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</si>
  <si>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02/27/2015 @ 10:05 for 03/01/2015 and 03/02/2015.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</si>
</sst>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34" borderId="0" xfId="0" applyFont="1" applyFill="1" applyBorder="1"/>
    <xf numFmtId="16" fontId="58" fillId="34" borderId="0" xfId="0" applyNumberFormat="1" applyFont="1" applyFill="1" applyBorder="1"/>
    <xf numFmtId="0" fontId="14" fillId="34" borderId="0" xfId="0" applyFont="1" applyFill="1" applyBorder="1"/>
    <xf numFmtId="0" fontId="59" fillId="34" borderId="0" xfId="0" applyFont="1" applyFill="1" applyBorder="1" applyAlignment="1">
      <alignment horizontal="center"/>
    </xf>
    <xf numFmtId="0" fontId="60" fillId="34" borderId="0" xfId="0" applyFont="1" applyFill="1" applyBorder="1"/>
    <xf numFmtId="0" fontId="61" fillId="34" borderId="0" xfId="0" applyFont="1" applyFill="1" applyBorder="1"/>
    <xf numFmtId="0" fontId="0" fillId="34" borderId="0" xfId="0" applyFill="1" applyBorder="1"/>
    <xf numFmtId="0" fontId="0" fillId="34" borderId="0" xfId="0" applyFill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E18" sqref="E18:AB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s="116" customFormat="1" ht="15" customHeight="1" x14ac:dyDescent="0.3">
      <c r="A1" s="109" t="s">
        <v>67</v>
      </c>
      <c r="B1" s="110"/>
      <c r="C1" s="111"/>
      <c r="D1" s="111"/>
      <c r="E1" s="111"/>
      <c r="F1" s="111"/>
      <c r="G1" s="111"/>
      <c r="H1" s="112"/>
      <c r="I1" s="112"/>
      <c r="J1" s="112"/>
      <c r="K1" s="113"/>
      <c r="L1" s="113"/>
      <c r="M1" s="111"/>
      <c r="N1" s="114"/>
      <c r="O1" s="115"/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42062.42810740741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42064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1064</v>
      </c>
      <c r="R14" s="22" t="s">
        <v>14</v>
      </c>
      <c r="S14" s="19"/>
      <c r="T14" s="20"/>
      <c r="U14" s="23">
        <v>1725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79</v>
      </c>
      <c r="F18" s="35">
        <v>79</v>
      </c>
      <c r="G18" s="35">
        <v>79</v>
      </c>
      <c r="H18" s="35">
        <v>79</v>
      </c>
      <c r="I18" s="35">
        <v>79</v>
      </c>
      <c r="J18" s="35">
        <v>79</v>
      </c>
      <c r="K18" s="35">
        <v>79</v>
      </c>
      <c r="L18" s="35">
        <v>79</v>
      </c>
      <c r="M18" s="35">
        <v>79</v>
      </c>
      <c r="N18" s="35">
        <v>79</v>
      </c>
      <c r="O18" s="35">
        <v>79</v>
      </c>
      <c r="P18" s="35">
        <v>79</v>
      </c>
      <c r="Q18" s="35">
        <v>79</v>
      </c>
      <c r="R18" s="35">
        <v>79</v>
      </c>
      <c r="S18" s="35">
        <v>79</v>
      </c>
      <c r="T18" s="35">
        <v>79</v>
      </c>
      <c r="U18" s="35">
        <v>79</v>
      </c>
      <c r="V18" s="35">
        <v>79</v>
      </c>
      <c r="W18" s="35">
        <v>79</v>
      </c>
      <c r="X18" s="35">
        <v>79</v>
      </c>
      <c r="Y18" s="35">
        <v>79</v>
      </c>
      <c r="Z18" s="35">
        <v>79</v>
      </c>
      <c r="AA18" s="35">
        <v>79</v>
      </c>
      <c r="AB18" s="35">
        <f t="shared" ref="AB18:AB27" si="0">AA18</f>
        <v>79</v>
      </c>
      <c r="AC18" s="36">
        <f>SUM(E18:AB18)</f>
        <v>1896</v>
      </c>
      <c r="AJ18" s="35">
        <v>174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173</v>
      </c>
      <c r="F19" s="35">
        <v>173</v>
      </c>
      <c r="G19" s="35">
        <v>173</v>
      </c>
      <c r="H19" s="35">
        <v>175</v>
      </c>
      <c r="I19" s="35">
        <v>175</v>
      </c>
      <c r="J19" s="35">
        <v>175</v>
      </c>
      <c r="K19" s="35">
        <v>175</v>
      </c>
      <c r="L19" s="35">
        <v>175</v>
      </c>
      <c r="M19" s="35">
        <v>175</v>
      </c>
      <c r="N19" s="35">
        <v>175</v>
      </c>
      <c r="O19" s="35">
        <v>175</v>
      </c>
      <c r="P19" s="35">
        <v>175</v>
      </c>
      <c r="Q19" s="35">
        <v>175</v>
      </c>
      <c r="R19" s="35">
        <v>175</v>
      </c>
      <c r="S19" s="35">
        <v>175</v>
      </c>
      <c r="T19" s="35">
        <v>175</v>
      </c>
      <c r="U19" s="35">
        <v>175</v>
      </c>
      <c r="V19" s="35">
        <v>175</v>
      </c>
      <c r="W19" s="35">
        <v>175</v>
      </c>
      <c r="X19" s="35">
        <v>175</v>
      </c>
      <c r="Y19" s="35">
        <v>175</v>
      </c>
      <c r="Z19" s="35">
        <v>175</v>
      </c>
      <c r="AA19" s="35">
        <v>173</v>
      </c>
      <c r="AB19" s="35">
        <f t="shared" si="0"/>
        <v>173</v>
      </c>
      <c r="AC19" s="36">
        <f t="shared" ref="AC19:AC41" si="2">SUM(E19:AB19)</f>
        <v>4190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66</v>
      </c>
      <c r="F20" s="35">
        <v>66</v>
      </c>
      <c r="G20" s="35">
        <v>66</v>
      </c>
      <c r="H20" s="35">
        <v>66</v>
      </c>
      <c r="I20" s="35">
        <v>66</v>
      </c>
      <c r="J20" s="35">
        <v>66</v>
      </c>
      <c r="K20" s="35">
        <v>66</v>
      </c>
      <c r="L20" s="35">
        <v>66</v>
      </c>
      <c r="M20" s="35">
        <v>66</v>
      </c>
      <c r="N20" s="35">
        <v>66</v>
      </c>
      <c r="O20" s="35">
        <v>66</v>
      </c>
      <c r="P20" s="35">
        <v>66</v>
      </c>
      <c r="Q20" s="35">
        <v>66</v>
      </c>
      <c r="R20" s="35">
        <v>66</v>
      </c>
      <c r="S20" s="35">
        <v>66</v>
      </c>
      <c r="T20" s="35">
        <v>66</v>
      </c>
      <c r="U20" s="35">
        <v>66</v>
      </c>
      <c r="V20" s="35">
        <v>66</v>
      </c>
      <c r="W20" s="35">
        <v>66</v>
      </c>
      <c r="X20" s="35">
        <v>66</v>
      </c>
      <c r="Y20" s="35">
        <v>66</v>
      </c>
      <c r="Z20" s="35">
        <v>66</v>
      </c>
      <c r="AA20" s="35">
        <v>66</v>
      </c>
      <c r="AB20" s="35">
        <f t="shared" si="0"/>
        <v>66</v>
      </c>
      <c r="AC20" s="36">
        <f t="shared" si="2"/>
        <v>1584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41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</v>
      </c>
      <c r="AB23" s="35">
        <f t="shared" si="0"/>
        <v>161</v>
      </c>
      <c r="AC23" s="36">
        <f t="shared" si="2"/>
        <v>1329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11</v>
      </c>
      <c r="F25" s="35">
        <v>11</v>
      </c>
      <c r="G25" s="35">
        <v>11</v>
      </c>
      <c r="H25" s="35">
        <v>11</v>
      </c>
      <c r="I25" s="35">
        <v>11</v>
      </c>
      <c r="J25" s="35">
        <v>11</v>
      </c>
      <c r="K25" s="35">
        <v>186</v>
      </c>
      <c r="L25" s="35">
        <v>186</v>
      </c>
      <c r="M25" s="35">
        <v>186</v>
      </c>
      <c r="N25" s="35">
        <v>186</v>
      </c>
      <c r="O25" s="35">
        <v>186</v>
      </c>
      <c r="P25" s="35">
        <v>186</v>
      </c>
      <c r="Q25" s="35">
        <v>186</v>
      </c>
      <c r="R25" s="35">
        <v>186</v>
      </c>
      <c r="S25" s="35">
        <v>186</v>
      </c>
      <c r="T25" s="35">
        <v>186</v>
      </c>
      <c r="U25" s="35">
        <v>186</v>
      </c>
      <c r="V25" s="35">
        <v>186</v>
      </c>
      <c r="W25" s="35">
        <v>186</v>
      </c>
      <c r="X25" s="35">
        <v>186</v>
      </c>
      <c r="Y25" s="35">
        <v>186</v>
      </c>
      <c r="Z25" s="35">
        <v>186</v>
      </c>
      <c r="AA25" s="35">
        <v>11</v>
      </c>
      <c r="AB25" s="35">
        <f t="shared" si="0"/>
        <v>11</v>
      </c>
      <c r="AC25" s="36">
        <f t="shared" si="2"/>
        <v>3064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258</v>
      </c>
      <c r="AB28" s="35">
        <f>AA28</f>
        <v>258</v>
      </c>
      <c r="AC28" s="36">
        <f t="shared" ref="AC28:AC29" si="3">SUM(E28:AB28)</f>
        <v>2064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142</v>
      </c>
      <c r="AB29" s="35">
        <f>AA29</f>
        <v>142</v>
      </c>
      <c r="AC29" s="36">
        <f t="shared" si="3"/>
        <v>1136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1613</v>
      </c>
      <c r="F43" s="51">
        <f t="shared" si="4"/>
        <v>1613</v>
      </c>
      <c r="G43" s="51">
        <f t="shared" si="4"/>
        <v>1613</v>
      </c>
      <c r="H43" s="51">
        <f t="shared" si="4"/>
        <v>1615</v>
      </c>
      <c r="I43" s="51">
        <f t="shared" si="4"/>
        <v>1615</v>
      </c>
      <c r="J43" s="51">
        <f t="shared" si="4"/>
        <v>1615</v>
      </c>
      <c r="K43" s="51">
        <f t="shared" si="4"/>
        <v>1270</v>
      </c>
      <c r="L43" s="51">
        <f t="shared" si="4"/>
        <v>1229</v>
      </c>
      <c r="M43" s="51">
        <f t="shared" si="4"/>
        <v>1229</v>
      </c>
      <c r="N43" s="51">
        <f t="shared" si="4"/>
        <v>1229</v>
      </c>
      <c r="O43" s="51">
        <f t="shared" si="4"/>
        <v>1229</v>
      </c>
      <c r="P43" s="51">
        <f t="shared" si="4"/>
        <v>1229</v>
      </c>
      <c r="Q43" s="51">
        <f t="shared" si="4"/>
        <v>1229</v>
      </c>
      <c r="R43" s="51">
        <f t="shared" si="4"/>
        <v>1229</v>
      </c>
      <c r="S43" s="51">
        <f t="shared" si="4"/>
        <v>1229</v>
      </c>
      <c r="T43" s="51">
        <f t="shared" si="4"/>
        <v>1229</v>
      </c>
      <c r="U43" s="51">
        <f t="shared" si="4"/>
        <v>1229</v>
      </c>
      <c r="V43" s="51">
        <f t="shared" si="4"/>
        <v>1229</v>
      </c>
      <c r="W43" s="51">
        <f t="shared" si="4"/>
        <v>1229</v>
      </c>
      <c r="X43" s="51">
        <f t="shared" si="4"/>
        <v>1229</v>
      </c>
      <c r="Y43" s="51">
        <f t="shared" si="4"/>
        <v>1229</v>
      </c>
      <c r="Z43" s="51">
        <f t="shared" si="4"/>
        <v>1229</v>
      </c>
      <c r="AA43" s="51">
        <f t="shared" si="4"/>
        <v>1613</v>
      </c>
      <c r="AB43" s="51">
        <f>SUM(AB18:AB41)</f>
        <v>1613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595</v>
      </c>
      <c r="F56" s="55">
        <f t="shared" si="6"/>
        <v>595</v>
      </c>
      <c r="G56" s="55">
        <f t="shared" si="6"/>
        <v>595</v>
      </c>
      <c r="H56" s="55">
        <f t="shared" si="6"/>
        <v>597</v>
      </c>
      <c r="I56" s="55">
        <f t="shared" si="6"/>
        <v>597</v>
      </c>
      <c r="J56" s="55">
        <f t="shared" si="6"/>
        <v>597</v>
      </c>
      <c r="K56" s="55">
        <f t="shared" si="6"/>
        <v>477</v>
      </c>
      <c r="L56" s="55">
        <f t="shared" si="6"/>
        <v>436</v>
      </c>
      <c r="M56" s="55">
        <f t="shared" si="6"/>
        <v>436</v>
      </c>
      <c r="N56" s="55">
        <f t="shared" si="6"/>
        <v>436</v>
      </c>
      <c r="O56" s="55">
        <f t="shared" si="6"/>
        <v>436</v>
      </c>
      <c r="P56" s="55">
        <f t="shared" si="6"/>
        <v>436</v>
      </c>
      <c r="Q56" s="55">
        <f t="shared" si="6"/>
        <v>436</v>
      </c>
      <c r="R56" s="55">
        <f t="shared" si="6"/>
        <v>436</v>
      </c>
      <c r="S56" s="55">
        <f t="shared" si="6"/>
        <v>436</v>
      </c>
      <c r="T56" s="55">
        <f t="shared" si="6"/>
        <v>436</v>
      </c>
      <c r="U56" s="55">
        <f t="shared" si="6"/>
        <v>436</v>
      </c>
      <c r="V56" s="55">
        <f t="shared" si="6"/>
        <v>436</v>
      </c>
      <c r="W56" s="55">
        <f t="shared" si="6"/>
        <v>436</v>
      </c>
      <c r="X56" s="55">
        <f t="shared" si="6"/>
        <v>436</v>
      </c>
      <c r="Y56" s="55">
        <f t="shared" si="6"/>
        <v>436</v>
      </c>
      <c r="Z56" s="55">
        <f t="shared" si="6"/>
        <v>436</v>
      </c>
      <c r="AA56" s="55">
        <f t="shared" si="6"/>
        <v>595</v>
      </c>
    </row>
    <row r="58" spans="1:28" x14ac:dyDescent="0.25">
      <c r="D58" s="55">
        <f t="shared" ref="D58:AA58" si="7">D56-D62</f>
        <v>-86</v>
      </c>
      <c r="E58" s="55">
        <f t="shared" si="7"/>
        <v>595</v>
      </c>
      <c r="F58" s="55">
        <f t="shared" si="7"/>
        <v>595</v>
      </c>
      <c r="G58" s="55">
        <f t="shared" si="7"/>
        <v>595</v>
      </c>
      <c r="H58" s="55">
        <f t="shared" si="7"/>
        <v>597</v>
      </c>
      <c r="I58" s="55">
        <f t="shared" si="7"/>
        <v>597</v>
      </c>
      <c r="J58" s="55">
        <f t="shared" si="7"/>
        <v>597</v>
      </c>
      <c r="K58" s="55">
        <f t="shared" si="7"/>
        <v>477</v>
      </c>
      <c r="L58" s="55">
        <f t="shared" si="7"/>
        <v>436</v>
      </c>
      <c r="M58" s="55">
        <f t="shared" si="7"/>
        <v>436</v>
      </c>
      <c r="N58" s="55">
        <f t="shared" si="7"/>
        <v>436</v>
      </c>
      <c r="O58" s="55">
        <f t="shared" si="7"/>
        <v>436</v>
      </c>
      <c r="P58" s="55">
        <f t="shared" si="7"/>
        <v>436</v>
      </c>
      <c r="Q58" s="55">
        <f t="shared" si="7"/>
        <v>436</v>
      </c>
      <c r="R58" s="55">
        <f t="shared" si="7"/>
        <v>436</v>
      </c>
      <c r="S58" s="55">
        <f t="shared" si="7"/>
        <v>436</v>
      </c>
      <c r="T58" s="55">
        <f t="shared" si="7"/>
        <v>436</v>
      </c>
      <c r="U58" s="55">
        <f t="shared" si="7"/>
        <v>436</v>
      </c>
      <c r="V58" s="55">
        <f t="shared" si="7"/>
        <v>436</v>
      </c>
      <c r="W58" s="55">
        <f t="shared" si="7"/>
        <v>436</v>
      </c>
      <c r="X58" s="55">
        <f t="shared" si="7"/>
        <v>436</v>
      </c>
      <c r="Y58" s="55">
        <f t="shared" si="7"/>
        <v>436</v>
      </c>
      <c r="Z58" s="55">
        <f t="shared" si="7"/>
        <v>436</v>
      </c>
      <c r="AA58" s="55">
        <f t="shared" si="7"/>
        <v>595</v>
      </c>
    </row>
    <row r="59" spans="1:28" x14ac:dyDescent="0.25">
      <c r="D59" s="55">
        <f t="shared" ref="D59:AA59" si="8">D71-D62</f>
        <v>106</v>
      </c>
      <c r="E59" s="55">
        <f t="shared" si="8"/>
        <v>212</v>
      </c>
      <c r="F59" s="55">
        <f t="shared" si="8"/>
        <v>212</v>
      </c>
      <c r="G59" s="55">
        <f t="shared" si="8"/>
        <v>212</v>
      </c>
      <c r="H59" s="55">
        <f t="shared" si="8"/>
        <v>212</v>
      </c>
      <c r="I59" s="55">
        <f t="shared" si="8"/>
        <v>212</v>
      </c>
      <c r="J59" s="55">
        <f t="shared" si="8"/>
        <v>212</v>
      </c>
      <c r="K59" s="55">
        <f t="shared" si="8"/>
        <v>212</v>
      </c>
      <c r="L59" s="55">
        <f t="shared" si="8"/>
        <v>212</v>
      </c>
      <c r="M59" s="55">
        <f t="shared" si="8"/>
        <v>212</v>
      </c>
      <c r="N59" s="55">
        <f t="shared" si="8"/>
        <v>212</v>
      </c>
      <c r="O59" s="55">
        <f t="shared" si="8"/>
        <v>212</v>
      </c>
      <c r="P59" s="55">
        <f t="shared" si="8"/>
        <v>212</v>
      </c>
      <c r="Q59" s="55">
        <f t="shared" si="8"/>
        <v>212</v>
      </c>
      <c r="R59" s="55">
        <f t="shared" si="8"/>
        <v>212</v>
      </c>
      <c r="S59" s="55">
        <f t="shared" si="8"/>
        <v>212</v>
      </c>
      <c r="T59" s="55">
        <f t="shared" si="8"/>
        <v>212</v>
      </c>
      <c r="U59" s="55">
        <f t="shared" si="8"/>
        <v>212</v>
      </c>
      <c r="V59" s="55">
        <f t="shared" si="8"/>
        <v>212</v>
      </c>
      <c r="W59" s="55">
        <f t="shared" si="8"/>
        <v>212</v>
      </c>
      <c r="X59" s="55">
        <f t="shared" si="8"/>
        <v>212</v>
      </c>
      <c r="Y59" s="55">
        <f t="shared" si="8"/>
        <v>212</v>
      </c>
      <c r="Z59" s="55">
        <f t="shared" si="8"/>
        <v>212</v>
      </c>
      <c r="AA59" s="55">
        <f t="shared" si="8"/>
        <v>212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152</v>
      </c>
      <c r="F70" s="64">
        <f t="shared" si="11"/>
        <v>152</v>
      </c>
      <c r="G70" s="64">
        <f t="shared" si="11"/>
        <v>152</v>
      </c>
      <c r="H70" s="64">
        <f t="shared" si="11"/>
        <v>150</v>
      </c>
      <c r="I70" s="64">
        <f t="shared" si="11"/>
        <v>150</v>
      </c>
      <c r="J70" s="64">
        <f t="shared" si="11"/>
        <v>150</v>
      </c>
      <c r="K70" s="64">
        <f t="shared" si="11"/>
        <v>150</v>
      </c>
      <c r="L70" s="64">
        <f t="shared" si="11"/>
        <v>150</v>
      </c>
      <c r="M70" s="64">
        <f t="shared" si="11"/>
        <v>150</v>
      </c>
      <c r="N70" s="64">
        <f t="shared" si="11"/>
        <v>150</v>
      </c>
      <c r="O70" s="64">
        <f t="shared" si="11"/>
        <v>150</v>
      </c>
      <c r="P70" s="64">
        <f t="shared" si="11"/>
        <v>150</v>
      </c>
      <c r="Q70" s="64">
        <f t="shared" si="11"/>
        <v>150</v>
      </c>
      <c r="R70" s="64">
        <f t="shared" si="11"/>
        <v>150</v>
      </c>
      <c r="S70" s="64">
        <f t="shared" si="11"/>
        <v>150</v>
      </c>
      <c r="T70" s="64">
        <f t="shared" si="11"/>
        <v>150</v>
      </c>
      <c r="U70" s="64">
        <f t="shared" si="11"/>
        <v>150</v>
      </c>
      <c r="V70" s="64">
        <f t="shared" si="11"/>
        <v>150</v>
      </c>
      <c r="W70" s="64">
        <f t="shared" si="11"/>
        <v>150</v>
      </c>
      <c r="X70" s="64">
        <f t="shared" si="11"/>
        <v>150</v>
      </c>
      <c r="Y70" s="64">
        <f t="shared" si="11"/>
        <v>150</v>
      </c>
      <c r="Z70" s="64">
        <f t="shared" si="11"/>
        <v>150</v>
      </c>
      <c r="AA70" s="64">
        <f t="shared" si="11"/>
        <v>152</v>
      </c>
      <c r="AB70" s="64">
        <f t="shared" si="11"/>
        <v>152</v>
      </c>
      <c r="AC70" s="65">
        <f t="shared" si="9"/>
        <v>3783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212</v>
      </c>
      <c r="F71" s="63">
        <f t="shared" si="12"/>
        <v>212</v>
      </c>
      <c r="G71" s="63">
        <f t="shared" si="12"/>
        <v>212</v>
      </c>
      <c r="H71" s="63">
        <f t="shared" si="12"/>
        <v>212</v>
      </c>
      <c r="I71" s="63">
        <f t="shared" si="12"/>
        <v>212</v>
      </c>
      <c r="J71" s="63">
        <f t="shared" si="12"/>
        <v>212</v>
      </c>
      <c r="K71" s="63">
        <f t="shared" si="12"/>
        <v>212</v>
      </c>
      <c r="L71" s="63">
        <f t="shared" si="12"/>
        <v>212</v>
      </c>
      <c r="M71" s="63">
        <f t="shared" si="12"/>
        <v>212</v>
      </c>
      <c r="N71" s="63">
        <f t="shared" si="12"/>
        <v>212</v>
      </c>
      <c r="O71" s="63">
        <f t="shared" si="12"/>
        <v>212</v>
      </c>
      <c r="P71" s="63">
        <f t="shared" si="12"/>
        <v>212</v>
      </c>
      <c r="Q71" s="63">
        <f t="shared" si="12"/>
        <v>212</v>
      </c>
      <c r="R71" s="63">
        <f t="shared" si="12"/>
        <v>212</v>
      </c>
      <c r="S71" s="63">
        <f t="shared" si="12"/>
        <v>212</v>
      </c>
      <c r="T71" s="63">
        <f t="shared" si="12"/>
        <v>212</v>
      </c>
      <c r="U71" s="63">
        <f t="shared" si="12"/>
        <v>212</v>
      </c>
      <c r="V71" s="63">
        <f t="shared" si="12"/>
        <v>212</v>
      </c>
      <c r="W71" s="63">
        <f t="shared" si="12"/>
        <v>212</v>
      </c>
      <c r="X71" s="63">
        <f t="shared" si="12"/>
        <v>212</v>
      </c>
      <c r="Y71" s="63">
        <f t="shared" si="12"/>
        <v>212</v>
      </c>
      <c r="Z71" s="63">
        <f t="shared" si="12"/>
        <v>212</v>
      </c>
      <c r="AA71" s="63">
        <f t="shared" si="12"/>
        <v>212</v>
      </c>
      <c r="AB71" s="63">
        <f>IF((($C20-AB20)+SUM(AB70:AB70,AB72:AB73)+10)&gt;(888-65),(888-65)-SUM(AB70:AB70,AB72:AB73)-10,($C20-AB20))</f>
        <v>212</v>
      </c>
      <c r="AC71" s="65">
        <f t="shared" si="9"/>
        <v>4982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30</v>
      </c>
      <c r="K74" s="72">
        <f t="shared" si="13"/>
        <v>150</v>
      </c>
      <c r="L74" s="72">
        <f t="shared" si="13"/>
        <v>191</v>
      </c>
      <c r="M74" s="72">
        <f t="shared" si="13"/>
        <v>191</v>
      </c>
      <c r="N74" s="72">
        <f t="shared" si="13"/>
        <v>191</v>
      </c>
      <c r="O74" s="72">
        <f t="shared" si="13"/>
        <v>191</v>
      </c>
      <c r="P74" s="72">
        <f t="shared" si="13"/>
        <v>191</v>
      </c>
      <c r="Q74" s="72">
        <f t="shared" si="13"/>
        <v>191</v>
      </c>
      <c r="R74" s="72">
        <f t="shared" si="13"/>
        <v>191</v>
      </c>
      <c r="S74" s="72">
        <f t="shared" si="13"/>
        <v>191</v>
      </c>
      <c r="T74" s="72">
        <f t="shared" si="13"/>
        <v>191</v>
      </c>
      <c r="U74" s="72">
        <f t="shared" si="13"/>
        <v>191</v>
      </c>
      <c r="V74" s="72">
        <f t="shared" si="13"/>
        <v>191</v>
      </c>
      <c r="W74" s="72">
        <f t="shared" si="13"/>
        <v>191</v>
      </c>
      <c r="X74" s="72">
        <f t="shared" si="13"/>
        <v>191</v>
      </c>
      <c r="Y74" s="72">
        <f t="shared" si="13"/>
        <v>191</v>
      </c>
      <c r="Z74" s="72">
        <f t="shared" si="13"/>
        <v>191</v>
      </c>
      <c r="AA74" s="72">
        <f t="shared" si="13"/>
        <v>30</v>
      </c>
      <c r="AB74" s="72">
        <f t="shared" si="13"/>
        <v>30</v>
      </c>
      <c r="AC74" s="65">
        <f t="shared" si="9"/>
        <v>3416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115</v>
      </c>
      <c r="F75" s="75">
        <f t="shared" si="13"/>
        <v>115</v>
      </c>
      <c r="G75" s="75">
        <f t="shared" si="13"/>
        <v>115</v>
      </c>
      <c r="H75" s="75">
        <f t="shared" si="13"/>
        <v>115</v>
      </c>
      <c r="I75" s="75">
        <f t="shared" si="13"/>
        <v>115</v>
      </c>
      <c r="J75" s="75">
        <f t="shared" si="13"/>
        <v>115</v>
      </c>
      <c r="K75" s="75">
        <f t="shared" si="13"/>
        <v>115</v>
      </c>
      <c r="L75" s="75">
        <f t="shared" si="13"/>
        <v>115</v>
      </c>
      <c r="M75" s="75">
        <f t="shared" si="13"/>
        <v>115</v>
      </c>
      <c r="N75" s="75">
        <f t="shared" si="13"/>
        <v>115</v>
      </c>
      <c r="O75" s="75">
        <f t="shared" si="13"/>
        <v>115</v>
      </c>
      <c r="P75" s="75">
        <f t="shared" si="13"/>
        <v>115</v>
      </c>
      <c r="Q75" s="75">
        <f t="shared" si="13"/>
        <v>115</v>
      </c>
      <c r="R75" s="75">
        <f t="shared" si="13"/>
        <v>115</v>
      </c>
      <c r="S75" s="75">
        <f t="shared" si="13"/>
        <v>115</v>
      </c>
      <c r="T75" s="75">
        <f t="shared" si="13"/>
        <v>115</v>
      </c>
      <c r="U75" s="75">
        <f t="shared" si="13"/>
        <v>115</v>
      </c>
      <c r="V75" s="75">
        <f t="shared" si="13"/>
        <v>115</v>
      </c>
      <c r="W75" s="75">
        <f t="shared" si="13"/>
        <v>115</v>
      </c>
      <c r="X75" s="75">
        <f t="shared" si="13"/>
        <v>115</v>
      </c>
      <c r="Y75" s="75">
        <f t="shared" si="13"/>
        <v>115</v>
      </c>
      <c r="Z75" s="75">
        <f t="shared" si="13"/>
        <v>115</v>
      </c>
      <c r="AA75" s="75">
        <f t="shared" si="13"/>
        <v>115</v>
      </c>
      <c r="AB75" s="75">
        <f t="shared" si="13"/>
        <v>115</v>
      </c>
      <c r="AC75" s="65">
        <f t="shared" si="9"/>
        <v>2816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315</v>
      </c>
      <c r="F76" s="74">
        <f t="shared" si="14"/>
        <v>315</v>
      </c>
      <c r="G76" s="74">
        <f t="shared" si="14"/>
        <v>315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156</v>
      </c>
      <c r="L76" s="74">
        <f t="shared" si="14"/>
        <v>156</v>
      </c>
      <c r="M76" s="74">
        <f t="shared" si="14"/>
        <v>156</v>
      </c>
      <c r="N76" s="74">
        <f t="shared" si="14"/>
        <v>156</v>
      </c>
      <c r="O76" s="74">
        <f t="shared" si="14"/>
        <v>156</v>
      </c>
      <c r="P76" s="74">
        <f t="shared" si="14"/>
        <v>156</v>
      </c>
      <c r="Q76" s="74">
        <f t="shared" si="14"/>
        <v>156</v>
      </c>
      <c r="R76" s="74">
        <f t="shared" si="14"/>
        <v>156</v>
      </c>
      <c r="S76" s="74">
        <f t="shared" si="14"/>
        <v>156</v>
      </c>
      <c r="T76" s="74">
        <f t="shared" si="14"/>
        <v>156</v>
      </c>
      <c r="U76" s="74">
        <f t="shared" si="14"/>
        <v>156</v>
      </c>
      <c r="V76" s="74">
        <f t="shared" si="14"/>
        <v>156</v>
      </c>
      <c r="W76" s="74">
        <f t="shared" si="14"/>
        <v>156</v>
      </c>
      <c r="X76" s="74">
        <f t="shared" si="14"/>
        <v>156</v>
      </c>
      <c r="Y76" s="74">
        <f t="shared" si="14"/>
        <v>156</v>
      </c>
      <c r="Z76" s="74">
        <f t="shared" si="14"/>
        <v>156</v>
      </c>
      <c r="AA76" s="74">
        <f t="shared" si="14"/>
        <v>315</v>
      </c>
      <c r="AB76" s="74">
        <f t="shared" si="14"/>
        <v>315</v>
      </c>
      <c r="AC76" s="65">
        <f t="shared" si="9"/>
        <v>5016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0</v>
      </c>
      <c r="F78" s="75">
        <f t="shared" si="15"/>
        <v>0</v>
      </c>
      <c r="G78" s="75">
        <f t="shared" si="15"/>
        <v>0</v>
      </c>
      <c r="H78" s="75">
        <f t="shared" si="15"/>
        <v>0</v>
      </c>
      <c r="I78" s="75">
        <f t="shared" si="15"/>
        <v>0</v>
      </c>
      <c r="J78" s="75">
        <f t="shared" si="15"/>
        <v>0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0</v>
      </c>
      <c r="AB78" s="75">
        <f t="shared" si="15"/>
        <v>0</v>
      </c>
      <c r="AC78" s="65">
        <f t="shared" si="9"/>
        <v>135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zoomScale="85" zoomScaleNormal="80" zoomScaleSheetLayoutView="70" workbookViewId="0">
      <selection activeCell="E18" sqref="E18:AB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s="116" customFormat="1" ht="15" customHeight="1" x14ac:dyDescent="0.3">
      <c r="A1" s="109" t="s">
        <v>67</v>
      </c>
      <c r="B1" s="110"/>
      <c r="C1" s="111"/>
      <c r="D1" s="111"/>
      <c r="E1" s="111"/>
      <c r="F1" s="111"/>
      <c r="G1" s="111"/>
      <c r="H1" s="112"/>
      <c r="I1" s="112"/>
      <c r="J1" s="112"/>
      <c r="K1" s="113"/>
      <c r="L1" s="113"/>
      <c r="M1" s="111"/>
      <c r="N1" s="114"/>
      <c r="O1" s="115"/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42062.42810740741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42065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1092</v>
      </c>
      <c r="R14" s="22" t="s">
        <v>14</v>
      </c>
      <c r="S14" s="19"/>
      <c r="T14" s="20"/>
      <c r="U14" s="23">
        <v>1745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79</v>
      </c>
      <c r="F18" s="35">
        <v>79</v>
      </c>
      <c r="G18" s="35">
        <v>79</v>
      </c>
      <c r="H18" s="35">
        <v>79</v>
      </c>
      <c r="I18" s="35">
        <v>79</v>
      </c>
      <c r="J18" s="35">
        <v>79</v>
      </c>
      <c r="K18" s="35">
        <v>79</v>
      </c>
      <c r="L18" s="35">
        <v>79</v>
      </c>
      <c r="M18" s="35">
        <v>79</v>
      </c>
      <c r="N18" s="35">
        <v>79</v>
      </c>
      <c r="O18" s="35">
        <v>79</v>
      </c>
      <c r="P18" s="35">
        <v>79</v>
      </c>
      <c r="Q18" s="35">
        <v>79</v>
      </c>
      <c r="R18" s="35">
        <v>79</v>
      </c>
      <c r="S18" s="35">
        <v>79</v>
      </c>
      <c r="T18" s="35">
        <v>79</v>
      </c>
      <c r="U18" s="35">
        <v>79</v>
      </c>
      <c r="V18" s="35">
        <v>79</v>
      </c>
      <c r="W18" s="35">
        <v>79</v>
      </c>
      <c r="X18" s="35">
        <v>79</v>
      </c>
      <c r="Y18" s="35">
        <v>79</v>
      </c>
      <c r="Z18" s="35">
        <v>79</v>
      </c>
      <c r="AA18" s="35">
        <v>79</v>
      </c>
      <c r="AB18" s="35">
        <f t="shared" ref="AB18:AB27" si="0">AA18</f>
        <v>79</v>
      </c>
      <c r="AC18" s="36">
        <f>SUM(E18:AB18)</f>
        <v>1896</v>
      </c>
      <c r="AJ18" s="35">
        <v>174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173</v>
      </c>
      <c r="F19" s="35">
        <v>173</v>
      </c>
      <c r="G19" s="35">
        <v>173</v>
      </c>
      <c r="H19" s="35">
        <v>175</v>
      </c>
      <c r="I19" s="35">
        <v>175</v>
      </c>
      <c r="J19" s="35">
        <v>225</v>
      </c>
      <c r="K19" s="35">
        <v>225</v>
      </c>
      <c r="L19" s="35">
        <v>225</v>
      </c>
      <c r="M19" s="35">
        <v>225</v>
      </c>
      <c r="N19" s="35">
        <v>225</v>
      </c>
      <c r="O19" s="35">
        <v>225</v>
      </c>
      <c r="P19" s="35">
        <v>225</v>
      </c>
      <c r="Q19" s="35">
        <v>225</v>
      </c>
      <c r="R19" s="35">
        <v>225</v>
      </c>
      <c r="S19" s="35">
        <v>225</v>
      </c>
      <c r="T19" s="35">
        <v>225</v>
      </c>
      <c r="U19" s="35">
        <v>225</v>
      </c>
      <c r="V19" s="35">
        <v>225</v>
      </c>
      <c r="W19" s="35">
        <v>225</v>
      </c>
      <c r="X19" s="35">
        <v>225</v>
      </c>
      <c r="Y19" s="35">
        <v>225</v>
      </c>
      <c r="Z19" s="35">
        <v>175</v>
      </c>
      <c r="AA19" s="35">
        <v>158</v>
      </c>
      <c r="AB19" s="35">
        <f t="shared" si="0"/>
        <v>158</v>
      </c>
      <c r="AC19" s="36">
        <f t="shared" ref="AC19:AC41" si="2">SUM(E19:AB19)</f>
        <v>4960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66</v>
      </c>
      <c r="F20" s="35">
        <v>66</v>
      </c>
      <c r="G20" s="35">
        <v>66</v>
      </c>
      <c r="H20" s="35">
        <v>66</v>
      </c>
      <c r="I20" s="35">
        <v>66</v>
      </c>
      <c r="J20" s="35">
        <v>66</v>
      </c>
      <c r="K20" s="35">
        <v>33</v>
      </c>
      <c r="L20" s="35">
        <v>33</v>
      </c>
      <c r="M20" s="35">
        <v>33</v>
      </c>
      <c r="N20" s="35">
        <v>33</v>
      </c>
      <c r="O20" s="35">
        <v>33</v>
      </c>
      <c r="P20" s="35">
        <v>33</v>
      </c>
      <c r="Q20" s="35">
        <v>33</v>
      </c>
      <c r="R20" s="35">
        <v>33</v>
      </c>
      <c r="S20" s="35">
        <v>33</v>
      </c>
      <c r="T20" s="35">
        <v>33</v>
      </c>
      <c r="U20" s="35">
        <v>33</v>
      </c>
      <c r="V20" s="35">
        <v>33</v>
      </c>
      <c r="W20" s="35">
        <v>33</v>
      </c>
      <c r="X20" s="35">
        <v>33</v>
      </c>
      <c r="Y20" s="35">
        <v>33</v>
      </c>
      <c r="Z20" s="35">
        <v>33</v>
      </c>
      <c r="AA20" s="35">
        <v>66</v>
      </c>
      <c r="AB20" s="35">
        <f t="shared" si="0"/>
        <v>66</v>
      </c>
      <c r="AC20" s="36">
        <f t="shared" si="2"/>
        <v>1056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101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</v>
      </c>
      <c r="AB23" s="35">
        <f t="shared" si="0"/>
        <v>161</v>
      </c>
      <c r="AC23" s="36">
        <f t="shared" si="2"/>
        <v>1228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11</v>
      </c>
      <c r="F25" s="35">
        <v>11</v>
      </c>
      <c r="G25" s="35">
        <v>11</v>
      </c>
      <c r="H25" s="35">
        <v>11</v>
      </c>
      <c r="I25" s="35">
        <v>11</v>
      </c>
      <c r="J25" s="35">
        <v>11</v>
      </c>
      <c r="K25" s="35">
        <v>94</v>
      </c>
      <c r="L25" s="35">
        <v>94</v>
      </c>
      <c r="M25" s="35">
        <v>94</v>
      </c>
      <c r="N25" s="35">
        <v>94</v>
      </c>
      <c r="O25" s="35">
        <v>94</v>
      </c>
      <c r="P25" s="35">
        <v>94</v>
      </c>
      <c r="Q25" s="35">
        <v>94</v>
      </c>
      <c r="R25" s="35">
        <v>94</v>
      </c>
      <c r="S25" s="35">
        <v>94</v>
      </c>
      <c r="T25" s="35">
        <v>94</v>
      </c>
      <c r="U25" s="35">
        <v>94</v>
      </c>
      <c r="V25" s="35">
        <v>94</v>
      </c>
      <c r="W25" s="35">
        <v>94</v>
      </c>
      <c r="X25" s="35">
        <v>94</v>
      </c>
      <c r="Y25" s="35">
        <v>94</v>
      </c>
      <c r="Z25" s="35">
        <v>94</v>
      </c>
      <c r="AA25" s="35">
        <v>11</v>
      </c>
      <c r="AB25" s="35">
        <f t="shared" si="0"/>
        <v>11</v>
      </c>
      <c r="AC25" s="36">
        <f t="shared" si="2"/>
        <v>1592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ref="AC28:AC29" si="3">SUM(E28:AB28)</f>
        <v>1290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3"/>
        <v>710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1613</v>
      </c>
      <c r="F43" s="51">
        <f t="shared" si="4"/>
        <v>1613</v>
      </c>
      <c r="G43" s="51">
        <f t="shared" si="4"/>
        <v>1613</v>
      </c>
      <c r="H43" s="51">
        <f t="shared" si="4"/>
        <v>1615</v>
      </c>
      <c r="I43" s="51">
        <f t="shared" si="4"/>
        <v>1615</v>
      </c>
      <c r="J43" s="51">
        <f t="shared" si="4"/>
        <v>1205</v>
      </c>
      <c r="K43" s="51">
        <f t="shared" si="4"/>
        <v>1154</v>
      </c>
      <c r="L43" s="51">
        <f t="shared" si="4"/>
        <v>1154</v>
      </c>
      <c r="M43" s="51">
        <f t="shared" si="4"/>
        <v>1154</v>
      </c>
      <c r="N43" s="51">
        <f t="shared" si="4"/>
        <v>1154</v>
      </c>
      <c r="O43" s="51">
        <f t="shared" si="4"/>
        <v>1154</v>
      </c>
      <c r="P43" s="51">
        <f t="shared" si="4"/>
        <v>1154</v>
      </c>
      <c r="Q43" s="51">
        <f t="shared" si="4"/>
        <v>1154</v>
      </c>
      <c r="R43" s="51">
        <f t="shared" si="4"/>
        <v>1154</v>
      </c>
      <c r="S43" s="51">
        <f t="shared" si="4"/>
        <v>1154</v>
      </c>
      <c r="T43" s="51">
        <f t="shared" si="4"/>
        <v>1154</v>
      </c>
      <c r="U43" s="51">
        <f t="shared" si="4"/>
        <v>1154</v>
      </c>
      <c r="V43" s="51">
        <f t="shared" si="4"/>
        <v>1154</v>
      </c>
      <c r="W43" s="51">
        <f t="shared" si="4"/>
        <v>1154</v>
      </c>
      <c r="X43" s="51">
        <f t="shared" si="4"/>
        <v>1154</v>
      </c>
      <c r="Y43" s="51">
        <f t="shared" si="4"/>
        <v>1154</v>
      </c>
      <c r="Z43" s="51">
        <f t="shared" si="4"/>
        <v>1104</v>
      </c>
      <c r="AA43" s="51">
        <f t="shared" si="4"/>
        <v>1198</v>
      </c>
      <c r="AB43" s="51">
        <f>SUM(AB18:AB41)</f>
        <v>1198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595</v>
      </c>
      <c r="F56" s="55">
        <f t="shared" si="6"/>
        <v>595</v>
      </c>
      <c r="G56" s="55">
        <f t="shared" si="6"/>
        <v>595</v>
      </c>
      <c r="H56" s="55">
        <f t="shared" si="6"/>
        <v>597</v>
      </c>
      <c r="I56" s="55">
        <f t="shared" si="6"/>
        <v>597</v>
      </c>
      <c r="J56" s="55">
        <f t="shared" si="6"/>
        <v>587</v>
      </c>
      <c r="K56" s="55">
        <f t="shared" si="6"/>
        <v>486</v>
      </c>
      <c r="L56" s="55">
        <f t="shared" si="6"/>
        <v>486</v>
      </c>
      <c r="M56" s="55">
        <f t="shared" si="6"/>
        <v>486</v>
      </c>
      <c r="N56" s="55">
        <f t="shared" si="6"/>
        <v>486</v>
      </c>
      <c r="O56" s="55">
        <f t="shared" si="6"/>
        <v>486</v>
      </c>
      <c r="P56" s="55">
        <f t="shared" si="6"/>
        <v>486</v>
      </c>
      <c r="Q56" s="55">
        <f t="shared" si="6"/>
        <v>486</v>
      </c>
      <c r="R56" s="55">
        <f t="shared" si="6"/>
        <v>486</v>
      </c>
      <c r="S56" s="55">
        <f t="shared" si="6"/>
        <v>486</v>
      </c>
      <c r="T56" s="55">
        <f t="shared" si="6"/>
        <v>486</v>
      </c>
      <c r="U56" s="55">
        <f t="shared" si="6"/>
        <v>486</v>
      </c>
      <c r="V56" s="55">
        <f t="shared" si="6"/>
        <v>486</v>
      </c>
      <c r="W56" s="55">
        <f t="shared" si="6"/>
        <v>486</v>
      </c>
      <c r="X56" s="55">
        <f t="shared" si="6"/>
        <v>486</v>
      </c>
      <c r="Y56" s="55">
        <f t="shared" si="6"/>
        <v>486</v>
      </c>
      <c r="Z56" s="55">
        <f t="shared" si="6"/>
        <v>436</v>
      </c>
      <c r="AA56" s="55">
        <f t="shared" si="6"/>
        <v>580</v>
      </c>
    </row>
    <row r="58" spans="1:28" x14ac:dyDescent="0.25">
      <c r="D58" s="55">
        <f t="shared" ref="D58:AA58" si="7">D56-D62</f>
        <v>-86</v>
      </c>
      <c r="E58" s="55">
        <f t="shared" si="7"/>
        <v>595</v>
      </c>
      <c r="F58" s="55">
        <f t="shared" si="7"/>
        <v>595</v>
      </c>
      <c r="G58" s="55">
        <f t="shared" si="7"/>
        <v>595</v>
      </c>
      <c r="H58" s="55">
        <f t="shared" si="7"/>
        <v>597</v>
      </c>
      <c r="I58" s="55">
        <f t="shared" si="7"/>
        <v>597</v>
      </c>
      <c r="J58" s="55">
        <f t="shared" si="7"/>
        <v>587</v>
      </c>
      <c r="K58" s="55">
        <f t="shared" si="7"/>
        <v>486</v>
      </c>
      <c r="L58" s="55">
        <f t="shared" si="7"/>
        <v>486</v>
      </c>
      <c r="M58" s="55">
        <f t="shared" si="7"/>
        <v>486</v>
      </c>
      <c r="N58" s="55">
        <f t="shared" si="7"/>
        <v>486</v>
      </c>
      <c r="O58" s="55">
        <f t="shared" si="7"/>
        <v>486</v>
      </c>
      <c r="P58" s="55">
        <f t="shared" si="7"/>
        <v>486</v>
      </c>
      <c r="Q58" s="55">
        <f t="shared" si="7"/>
        <v>486</v>
      </c>
      <c r="R58" s="55">
        <f t="shared" si="7"/>
        <v>486</v>
      </c>
      <c r="S58" s="55">
        <f t="shared" si="7"/>
        <v>486</v>
      </c>
      <c r="T58" s="55">
        <f t="shared" si="7"/>
        <v>486</v>
      </c>
      <c r="U58" s="55">
        <f t="shared" si="7"/>
        <v>486</v>
      </c>
      <c r="V58" s="55">
        <f t="shared" si="7"/>
        <v>486</v>
      </c>
      <c r="W58" s="55">
        <f t="shared" si="7"/>
        <v>486</v>
      </c>
      <c r="X58" s="55">
        <f t="shared" si="7"/>
        <v>486</v>
      </c>
      <c r="Y58" s="55">
        <f t="shared" si="7"/>
        <v>486</v>
      </c>
      <c r="Z58" s="55">
        <f t="shared" si="7"/>
        <v>436</v>
      </c>
      <c r="AA58" s="55">
        <f t="shared" si="7"/>
        <v>580</v>
      </c>
    </row>
    <row r="59" spans="1:28" x14ac:dyDescent="0.25">
      <c r="D59" s="55">
        <f t="shared" ref="D59:AA59" si="8">D71-D62</f>
        <v>106</v>
      </c>
      <c r="E59" s="55">
        <f t="shared" si="8"/>
        <v>212</v>
      </c>
      <c r="F59" s="55">
        <f t="shared" si="8"/>
        <v>212</v>
      </c>
      <c r="G59" s="55">
        <f t="shared" si="8"/>
        <v>212</v>
      </c>
      <c r="H59" s="55">
        <f t="shared" si="8"/>
        <v>212</v>
      </c>
      <c r="I59" s="55">
        <f t="shared" si="8"/>
        <v>212</v>
      </c>
      <c r="J59" s="55">
        <f t="shared" si="8"/>
        <v>212</v>
      </c>
      <c r="K59" s="55">
        <f t="shared" si="8"/>
        <v>245</v>
      </c>
      <c r="L59" s="55">
        <f t="shared" si="8"/>
        <v>245</v>
      </c>
      <c r="M59" s="55">
        <f t="shared" si="8"/>
        <v>245</v>
      </c>
      <c r="N59" s="55">
        <f t="shared" si="8"/>
        <v>245</v>
      </c>
      <c r="O59" s="55">
        <f t="shared" si="8"/>
        <v>245</v>
      </c>
      <c r="P59" s="55">
        <f t="shared" si="8"/>
        <v>245</v>
      </c>
      <c r="Q59" s="55">
        <f t="shared" si="8"/>
        <v>245</v>
      </c>
      <c r="R59" s="55">
        <f t="shared" si="8"/>
        <v>245</v>
      </c>
      <c r="S59" s="55">
        <f t="shared" si="8"/>
        <v>245</v>
      </c>
      <c r="T59" s="55">
        <f t="shared" si="8"/>
        <v>245</v>
      </c>
      <c r="U59" s="55">
        <f t="shared" si="8"/>
        <v>245</v>
      </c>
      <c r="V59" s="55">
        <f t="shared" si="8"/>
        <v>245</v>
      </c>
      <c r="W59" s="55">
        <f t="shared" si="8"/>
        <v>245</v>
      </c>
      <c r="X59" s="55">
        <f t="shared" si="8"/>
        <v>245</v>
      </c>
      <c r="Y59" s="55">
        <f t="shared" si="8"/>
        <v>245</v>
      </c>
      <c r="Z59" s="55">
        <f t="shared" si="8"/>
        <v>245</v>
      </c>
      <c r="AA59" s="55">
        <f t="shared" si="8"/>
        <v>212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152</v>
      </c>
      <c r="F70" s="64">
        <f t="shared" si="11"/>
        <v>152</v>
      </c>
      <c r="G70" s="64">
        <f t="shared" si="11"/>
        <v>152</v>
      </c>
      <c r="H70" s="64">
        <f t="shared" si="11"/>
        <v>150</v>
      </c>
      <c r="I70" s="64">
        <f t="shared" si="11"/>
        <v>150</v>
      </c>
      <c r="J70" s="64">
        <f t="shared" si="11"/>
        <v>100</v>
      </c>
      <c r="K70" s="64">
        <f t="shared" si="11"/>
        <v>100</v>
      </c>
      <c r="L70" s="64">
        <f t="shared" si="11"/>
        <v>100</v>
      </c>
      <c r="M70" s="64">
        <f t="shared" si="11"/>
        <v>100</v>
      </c>
      <c r="N70" s="64">
        <f t="shared" si="11"/>
        <v>100</v>
      </c>
      <c r="O70" s="64">
        <f t="shared" si="11"/>
        <v>100</v>
      </c>
      <c r="P70" s="64">
        <f t="shared" si="11"/>
        <v>100</v>
      </c>
      <c r="Q70" s="64">
        <f t="shared" si="11"/>
        <v>100</v>
      </c>
      <c r="R70" s="64">
        <f t="shared" si="11"/>
        <v>100</v>
      </c>
      <c r="S70" s="64">
        <f t="shared" si="11"/>
        <v>100</v>
      </c>
      <c r="T70" s="64">
        <f t="shared" si="11"/>
        <v>100</v>
      </c>
      <c r="U70" s="64">
        <f t="shared" si="11"/>
        <v>100</v>
      </c>
      <c r="V70" s="64">
        <f t="shared" si="11"/>
        <v>100</v>
      </c>
      <c r="W70" s="64">
        <f t="shared" si="11"/>
        <v>100</v>
      </c>
      <c r="X70" s="64">
        <f t="shared" si="11"/>
        <v>100</v>
      </c>
      <c r="Y70" s="64">
        <f t="shared" si="11"/>
        <v>100</v>
      </c>
      <c r="Z70" s="64">
        <f t="shared" si="11"/>
        <v>150</v>
      </c>
      <c r="AA70" s="64">
        <f t="shared" si="11"/>
        <v>167</v>
      </c>
      <c r="AB70" s="64">
        <f t="shared" si="11"/>
        <v>167</v>
      </c>
      <c r="AC70" s="65">
        <f t="shared" si="9"/>
        <v>2998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212</v>
      </c>
      <c r="F71" s="63">
        <f t="shared" si="12"/>
        <v>212</v>
      </c>
      <c r="G71" s="63">
        <f t="shared" si="12"/>
        <v>212</v>
      </c>
      <c r="H71" s="63">
        <f t="shared" si="12"/>
        <v>212</v>
      </c>
      <c r="I71" s="63">
        <f t="shared" si="12"/>
        <v>212</v>
      </c>
      <c r="J71" s="63">
        <f t="shared" si="12"/>
        <v>212</v>
      </c>
      <c r="K71" s="63">
        <f t="shared" si="12"/>
        <v>245</v>
      </c>
      <c r="L71" s="63">
        <f t="shared" si="12"/>
        <v>245</v>
      </c>
      <c r="M71" s="63">
        <f t="shared" si="12"/>
        <v>245</v>
      </c>
      <c r="N71" s="63">
        <f t="shared" si="12"/>
        <v>245</v>
      </c>
      <c r="O71" s="63">
        <f t="shared" si="12"/>
        <v>245</v>
      </c>
      <c r="P71" s="63">
        <f t="shared" si="12"/>
        <v>245</v>
      </c>
      <c r="Q71" s="63">
        <f t="shared" si="12"/>
        <v>245</v>
      </c>
      <c r="R71" s="63">
        <f t="shared" si="12"/>
        <v>245</v>
      </c>
      <c r="S71" s="63">
        <f t="shared" si="12"/>
        <v>245</v>
      </c>
      <c r="T71" s="63">
        <f t="shared" si="12"/>
        <v>245</v>
      </c>
      <c r="U71" s="63">
        <f t="shared" si="12"/>
        <v>245</v>
      </c>
      <c r="V71" s="63">
        <f t="shared" si="12"/>
        <v>245</v>
      </c>
      <c r="W71" s="63">
        <f t="shared" si="12"/>
        <v>245</v>
      </c>
      <c r="X71" s="63">
        <f t="shared" si="12"/>
        <v>245</v>
      </c>
      <c r="Y71" s="63">
        <f t="shared" si="12"/>
        <v>245</v>
      </c>
      <c r="Z71" s="63">
        <f t="shared" si="12"/>
        <v>245</v>
      </c>
      <c r="AA71" s="63">
        <f t="shared" si="12"/>
        <v>212</v>
      </c>
      <c r="AB71" s="63">
        <f>IF((($C20-AB20)+SUM(AB70:AB70,AB72:AB73)+10)&gt;(888-65),(888-65)-SUM(AB70:AB70,AB72:AB73)-10,($C20-AB20))</f>
        <v>212</v>
      </c>
      <c r="AC71" s="65">
        <f t="shared" si="9"/>
        <v>5510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90</v>
      </c>
      <c r="K74" s="72">
        <f t="shared" si="13"/>
        <v>191</v>
      </c>
      <c r="L74" s="72">
        <f t="shared" si="13"/>
        <v>191</v>
      </c>
      <c r="M74" s="72">
        <f t="shared" si="13"/>
        <v>191</v>
      </c>
      <c r="N74" s="72">
        <f t="shared" si="13"/>
        <v>191</v>
      </c>
      <c r="O74" s="72">
        <f t="shared" si="13"/>
        <v>191</v>
      </c>
      <c r="P74" s="72">
        <f t="shared" si="13"/>
        <v>191</v>
      </c>
      <c r="Q74" s="72">
        <f t="shared" si="13"/>
        <v>191</v>
      </c>
      <c r="R74" s="72">
        <f t="shared" si="13"/>
        <v>191</v>
      </c>
      <c r="S74" s="72">
        <f t="shared" si="13"/>
        <v>191</v>
      </c>
      <c r="T74" s="72">
        <f t="shared" si="13"/>
        <v>191</v>
      </c>
      <c r="U74" s="72">
        <f t="shared" si="13"/>
        <v>191</v>
      </c>
      <c r="V74" s="72">
        <f t="shared" si="13"/>
        <v>191</v>
      </c>
      <c r="W74" s="72">
        <f t="shared" si="13"/>
        <v>191</v>
      </c>
      <c r="X74" s="72">
        <f t="shared" si="13"/>
        <v>191</v>
      </c>
      <c r="Y74" s="72">
        <f t="shared" si="13"/>
        <v>191</v>
      </c>
      <c r="Z74" s="72">
        <f t="shared" si="13"/>
        <v>191</v>
      </c>
      <c r="AA74" s="72">
        <f t="shared" si="13"/>
        <v>30</v>
      </c>
      <c r="AB74" s="72">
        <f t="shared" si="13"/>
        <v>30</v>
      </c>
      <c r="AC74" s="65">
        <f t="shared" si="9"/>
        <v>3517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115</v>
      </c>
      <c r="F75" s="75">
        <f t="shared" si="13"/>
        <v>115</v>
      </c>
      <c r="G75" s="75">
        <f t="shared" si="13"/>
        <v>115</v>
      </c>
      <c r="H75" s="75">
        <f t="shared" si="13"/>
        <v>115</v>
      </c>
      <c r="I75" s="75">
        <f t="shared" si="13"/>
        <v>115</v>
      </c>
      <c r="J75" s="75">
        <f t="shared" si="13"/>
        <v>115</v>
      </c>
      <c r="K75" s="75">
        <f t="shared" si="13"/>
        <v>115</v>
      </c>
      <c r="L75" s="75">
        <f t="shared" si="13"/>
        <v>115</v>
      </c>
      <c r="M75" s="75">
        <f t="shared" si="13"/>
        <v>115</v>
      </c>
      <c r="N75" s="75">
        <f t="shared" si="13"/>
        <v>115</v>
      </c>
      <c r="O75" s="75">
        <f t="shared" si="13"/>
        <v>115</v>
      </c>
      <c r="P75" s="75">
        <f t="shared" si="13"/>
        <v>115</v>
      </c>
      <c r="Q75" s="75">
        <f t="shared" si="13"/>
        <v>115</v>
      </c>
      <c r="R75" s="75">
        <f t="shared" si="13"/>
        <v>115</v>
      </c>
      <c r="S75" s="75">
        <f t="shared" si="13"/>
        <v>115</v>
      </c>
      <c r="T75" s="75">
        <f t="shared" si="13"/>
        <v>115</v>
      </c>
      <c r="U75" s="75">
        <f t="shared" si="13"/>
        <v>115</v>
      </c>
      <c r="V75" s="75">
        <f t="shared" si="13"/>
        <v>115</v>
      </c>
      <c r="W75" s="75">
        <f t="shared" si="13"/>
        <v>115</v>
      </c>
      <c r="X75" s="75">
        <f t="shared" si="13"/>
        <v>115</v>
      </c>
      <c r="Y75" s="75">
        <f t="shared" si="13"/>
        <v>115</v>
      </c>
      <c r="Z75" s="75">
        <f t="shared" si="13"/>
        <v>115</v>
      </c>
      <c r="AA75" s="75">
        <f t="shared" si="13"/>
        <v>115</v>
      </c>
      <c r="AB75" s="75">
        <f t="shared" si="13"/>
        <v>115</v>
      </c>
      <c r="AC75" s="65">
        <f t="shared" si="9"/>
        <v>2816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315</v>
      </c>
      <c r="F76" s="74">
        <f t="shared" si="14"/>
        <v>315</v>
      </c>
      <c r="G76" s="74">
        <f t="shared" si="14"/>
        <v>315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248</v>
      </c>
      <c r="L76" s="74">
        <f t="shared" si="14"/>
        <v>248</v>
      </c>
      <c r="M76" s="74">
        <f t="shared" si="14"/>
        <v>248</v>
      </c>
      <c r="N76" s="74">
        <f t="shared" si="14"/>
        <v>248</v>
      </c>
      <c r="O76" s="74">
        <f t="shared" si="14"/>
        <v>248</v>
      </c>
      <c r="P76" s="74">
        <f t="shared" si="14"/>
        <v>248</v>
      </c>
      <c r="Q76" s="74">
        <f t="shared" si="14"/>
        <v>248</v>
      </c>
      <c r="R76" s="74">
        <f t="shared" si="14"/>
        <v>248</v>
      </c>
      <c r="S76" s="74">
        <f t="shared" si="14"/>
        <v>248</v>
      </c>
      <c r="T76" s="74">
        <f t="shared" si="14"/>
        <v>248</v>
      </c>
      <c r="U76" s="74">
        <f t="shared" si="14"/>
        <v>248</v>
      </c>
      <c r="V76" s="74">
        <f t="shared" si="14"/>
        <v>248</v>
      </c>
      <c r="W76" s="74">
        <f t="shared" si="14"/>
        <v>248</v>
      </c>
      <c r="X76" s="74">
        <f t="shared" si="14"/>
        <v>248</v>
      </c>
      <c r="Y76" s="74">
        <f t="shared" si="14"/>
        <v>248</v>
      </c>
      <c r="Z76" s="74">
        <f t="shared" si="14"/>
        <v>248</v>
      </c>
      <c r="AA76" s="74">
        <f t="shared" si="14"/>
        <v>315</v>
      </c>
      <c r="AB76" s="74">
        <f t="shared" si="14"/>
        <v>315</v>
      </c>
      <c r="AC76" s="65">
        <f t="shared" si="9"/>
        <v>6488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0</v>
      </c>
      <c r="F78" s="75">
        <f t="shared" si="15"/>
        <v>0</v>
      </c>
      <c r="G78" s="75">
        <f t="shared" si="15"/>
        <v>0</v>
      </c>
      <c r="H78" s="75">
        <f t="shared" si="15"/>
        <v>0</v>
      </c>
      <c r="I78" s="75">
        <f t="shared" si="15"/>
        <v>0</v>
      </c>
      <c r="J78" s="75">
        <f t="shared" si="15"/>
        <v>0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0</v>
      </c>
      <c r="AB78" s="75">
        <f t="shared" si="15"/>
        <v>0</v>
      </c>
      <c r="AC78" s="65">
        <f t="shared" si="9"/>
        <v>135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030115</vt:lpstr>
      <vt:lpstr>Daily Un-DNR 030215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2015-02-27T17:03:04Z</dcterms:created>
  <dcterms:modified xsi:type="dcterms:W3CDTF">2015-02-27T17:16:54Z</dcterms:modified>
</cp:coreProperties>
</file>