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2 February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OLE_LINK1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" i="1" l="1"/>
  <c r="AB19" i="1"/>
  <c r="AB20" i="1"/>
  <c r="AB22" i="1"/>
  <c r="AB23" i="1"/>
  <c r="AB24" i="1"/>
  <c r="AB25" i="1"/>
  <c r="AB26" i="1"/>
  <c r="AB27" i="1"/>
  <c r="AB28" i="1"/>
  <c r="D43" i="1" l="1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E28" i="1"/>
  <c r="BC28" i="1"/>
  <c r="BA28" i="1"/>
  <c r="AY28" i="1"/>
  <c r="AW28" i="1"/>
  <c r="AU28" i="1"/>
  <c r="AS28" i="1"/>
  <c r="AQ28" i="1"/>
  <c r="AO28" i="1"/>
  <c r="AM28" i="1"/>
  <c r="AK28" i="1"/>
  <c r="AC28" i="1"/>
  <c r="BF28" i="1"/>
  <c r="BD28" i="1"/>
  <c r="BB28" i="1"/>
  <c r="AZ28" i="1"/>
  <c r="AX28" i="1"/>
  <c r="AV28" i="1"/>
  <c r="AT28" i="1"/>
  <c r="AR28" i="1"/>
  <c r="AP28" i="1"/>
  <c r="AN28" i="1"/>
  <c r="AL28" i="1"/>
  <c r="AJ28" i="1"/>
  <c r="BE27" i="1"/>
  <c r="BC27" i="1"/>
  <c r="BA27" i="1"/>
  <c r="AY27" i="1"/>
  <c r="AW27" i="1"/>
  <c r="AU27" i="1"/>
  <c r="AS27" i="1"/>
  <c r="AQ27" i="1"/>
  <c r="AO27" i="1"/>
  <c r="AM27" i="1"/>
  <c r="AK27" i="1"/>
  <c r="BF27" i="1"/>
  <c r="BD27" i="1"/>
  <c r="BB27" i="1"/>
  <c r="AZ27" i="1"/>
  <c r="AX27" i="1"/>
  <c r="AV27" i="1"/>
  <c r="AT27" i="1"/>
  <c r="AR27" i="1"/>
  <c r="AP27" i="1"/>
  <c r="AN27" i="1"/>
  <c r="AL27" i="1"/>
  <c r="AJ27" i="1"/>
  <c r="BE24" i="1"/>
  <c r="BA24" i="1"/>
  <c r="AW24" i="1"/>
  <c r="AS24" i="1"/>
  <c r="AO24" i="1"/>
  <c r="AK24" i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C24" i="1"/>
  <c r="BC23" i="1"/>
  <c r="AY23" i="1"/>
  <c r="AU23" i="1"/>
  <c r="AQ23" i="1"/>
  <c r="AM23" i="1"/>
  <c r="AC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BF22" i="1"/>
  <c r="BE22" i="1"/>
  <c r="BA22" i="1"/>
  <c r="AW22" i="1"/>
  <c r="AU22" i="1"/>
  <c r="AS22" i="1"/>
  <c r="AQ22" i="1"/>
  <c r="AP22" i="1"/>
  <c r="AO22" i="1"/>
  <c r="AK22" i="1"/>
  <c r="BG22" i="1"/>
  <c r="BD22" i="1"/>
  <c r="BC22" i="1"/>
  <c r="BB22" i="1"/>
  <c r="AZ22" i="1"/>
  <c r="AY22" i="1"/>
  <c r="AX22" i="1"/>
  <c r="AV22" i="1"/>
  <c r="AT22" i="1"/>
  <c r="AR22" i="1"/>
  <c r="AN22" i="1"/>
  <c r="AM22" i="1"/>
  <c r="AL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4" i="1" l="1"/>
  <c r="BG24" i="1"/>
  <c r="AC27" i="1"/>
  <c r="AC22" i="1"/>
  <c r="BG23" i="1"/>
  <c r="AJ24" i="1"/>
  <c r="BG27" i="1"/>
  <c r="BG28" i="1"/>
  <c r="AL18" i="1" l="1"/>
  <c r="BA18" i="1"/>
  <c r="AS18" i="1"/>
  <c r="AU18" i="1"/>
  <c r="AN18" i="1"/>
  <c r="AC18" i="1"/>
  <c r="AJ18" i="1"/>
  <c r="AW18" i="1"/>
  <c r="BE18" i="1"/>
  <c r="AT18" i="1"/>
  <c r="AP18" i="1"/>
  <c r="AK18" i="1"/>
  <c r="AO18" i="1"/>
  <c r="AY18" i="1"/>
  <c r="AQ18" i="1"/>
  <c r="BD18" i="1"/>
  <c r="AZ18" i="1"/>
  <c r="AX18" i="1"/>
  <c r="AR18" i="1"/>
  <c r="AV18" i="1"/>
  <c r="BB18" i="1"/>
  <c r="BC18" i="1"/>
  <c r="BF18" i="1"/>
  <c r="AM18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F25" i="1" l="1"/>
  <c r="BG25" i="1"/>
  <c r="AG25" i="1"/>
  <c r="AG27" i="1" s="1"/>
  <c r="AG28" i="1" s="1"/>
  <c r="AK25" i="1"/>
  <c r="AF25" i="1"/>
  <c r="AF27" i="1" s="1"/>
  <c r="AF28" i="1" s="1"/>
  <c r="AJ25" i="1"/>
  <c r="AC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P19" i="1" l="1"/>
  <c r="AN19" i="1"/>
  <c r="AM19" i="1"/>
  <c r="BC19" i="1"/>
  <c r="AO19" i="1"/>
  <c r="BD19" i="1"/>
  <c r="AJ19" i="1"/>
  <c r="BA19" i="1"/>
  <c r="BF19" i="1"/>
  <c r="AL19" i="1"/>
  <c r="BB19" i="1"/>
  <c r="AK19" i="1"/>
  <c r="BE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A43" i="1"/>
  <c r="AZ20" i="1"/>
  <c r="AT20" i="1"/>
  <c r="AN20" i="1"/>
  <c r="AS20" i="1"/>
  <c r="AM20" i="1"/>
  <c r="AU19" i="1" l="1"/>
  <c r="P43" i="1"/>
  <c r="AX19" i="1"/>
  <c r="S43" i="1"/>
  <c r="AS19" i="1"/>
  <c r="N43" i="1"/>
  <c r="BF26" i="1"/>
  <c r="BG26" i="1"/>
  <c r="Z43" i="1"/>
  <c r="W43" i="1"/>
  <c r="Y43" i="1"/>
  <c r="X43" i="1"/>
  <c r="I43" i="1"/>
  <c r="BG19" i="1"/>
  <c r="AY19" i="1"/>
  <c r="T43" i="1"/>
  <c r="AJ20" i="1"/>
  <c r="AC20" i="1"/>
  <c r="AR19" i="1"/>
  <c r="M43" i="1"/>
  <c r="BF20" i="1"/>
  <c r="BG20" i="1"/>
  <c r="F43" i="1"/>
  <c r="G43" i="1"/>
  <c r="J43" i="1"/>
  <c r="H43" i="1"/>
  <c r="K43" i="1"/>
  <c r="AW19" i="1"/>
  <c r="R43" i="1"/>
  <c r="AZ19" i="1"/>
  <c r="U43" i="1"/>
  <c r="AQ19" i="1"/>
  <c r="L43" i="1"/>
  <c r="AT19" i="1"/>
  <c r="O43" i="1"/>
  <c r="V43" i="1"/>
  <c r="AJ26" i="1" l="1"/>
  <c r="AC26" i="1"/>
  <c r="AV19" i="1"/>
  <c r="Q43" i="1"/>
  <c r="E43" i="1"/>
  <c r="AB43" i="1"/>
  <c r="AC19" i="1"/>
  <c r="AC43" i="1" l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<sst xmlns="http://schemas.openxmlformats.org/spreadsheetml/2006/main" count="97" uniqueCount="64">
  <si>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</si>
  <si>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</si>
  <si>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</si>
  <si>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</si>
  <si>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</si>
  <si>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</si>
  <si>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</si>
  <si>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</si>
  <si>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</si>
  <si>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</si>
  <si>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</si>
  <si>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</si>
  <si>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</si>
  <si>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</si>
  <si>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</si>
  <si>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</si>
  <si>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</si>
  <si>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</si>
  <si>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</si>
  <si>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</si>
  <si>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</si>
  <si>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</si>
  <si>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</si>
  <si>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</si>
  <si>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</si>
  <si>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</si>
  <si>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</si>
  <si>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</si>
  <si>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</si>
  <si>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</si>
  <si>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</si>
  <si>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</si>
  <si>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</si>
  <si>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</si>
  <si>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</si>
  <si>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</si>
  <si>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</si>
  <si>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</si>
  <si>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</si>
  <si>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</si>
  <si>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</si>
  <si>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</si>
  <si>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</si>
  <si>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</si>
  <si>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</si>
  <si>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</si>
  <si>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</si>
  <si>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</si>
  <si>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</si>
  <si>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</si>
  <si>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</si>
  <si>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</si>
  <si>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</si>
  <si>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</si>
  <si>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</si>
  <si>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</si>
  <si>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</si>
  <si>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</si>
  <si>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</si>
  <si>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</si>
  <si>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</si>
  <si>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</si>
  <si>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</si>
  <si>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02/22/2016 for 02/23/2016.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</si>
</sst>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67" t="s">
        <v>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  <c r="AB3" s="6"/>
    </row>
    <row r="4" spans="1:47" ht="27" customHeight="1" x14ac:dyDescent="0.2">
      <c r="A4" s="7"/>
      <c r="B4" s="8"/>
      <c r="C4" s="69" t="s">
        <v>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70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71" t="s">
        <v>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74" t="s">
        <v>5</v>
      </c>
      <c r="D9" s="75"/>
      <c r="E9" s="75"/>
      <c r="F9" s="75"/>
      <c r="G9" s="75"/>
      <c r="H9" s="75"/>
      <c r="I9" s="75"/>
      <c r="J9" s="76"/>
      <c r="K9" s="8"/>
      <c r="L9" s="8"/>
      <c r="M9" s="8"/>
      <c r="N9" s="8"/>
      <c r="O9" s="77" t="s">
        <v>6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9"/>
      <c r="AB9" s="9"/>
    </row>
    <row r="10" spans="1:47" ht="25.5" customHeight="1" x14ac:dyDescent="0.2">
      <c r="A10" s="72" t="s">
        <v>7</v>
      </c>
      <c r="B10" s="73"/>
      <c r="C10" s="74" t="s">
        <v>8</v>
      </c>
      <c r="D10" s="75"/>
      <c r="E10" s="75"/>
      <c r="F10" s="75"/>
      <c r="G10" s="75"/>
      <c r="H10" s="75"/>
      <c r="I10" s="75"/>
      <c r="J10" s="76"/>
      <c r="K10" s="8"/>
      <c r="L10" s="8"/>
      <c r="M10" s="8"/>
      <c r="N10" s="8"/>
      <c r="O10" s="80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2"/>
      <c r="AB10" s="13"/>
    </row>
    <row r="11" spans="1:47" ht="25.5" customHeight="1" x14ac:dyDescent="0.2">
      <c r="A11" s="72" t="s">
        <v>9</v>
      </c>
      <c r="B11" s="73"/>
      <c r="C11" s="74" t="s">
        <v>10</v>
      </c>
      <c r="D11" s="75"/>
      <c r="E11" s="75"/>
      <c r="F11" s="75"/>
      <c r="G11" s="75"/>
      <c r="H11" s="75"/>
      <c r="I11" s="75"/>
      <c r="J11" s="76"/>
      <c r="K11" s="8"/>
      <c r="L11" s="8"/>
      <c r="M11" s="8"/>
      <c r="N11" s="8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  <c r="AB11" s="13"/>
    </row>
    <row r="12" spans="1:47" ht="25.5" customHeight="1" x14ac:dyDescent="0.2">
      <c r="A12" s="72" t="s">
        <v>11</v>
      </c>
      <c r="B12" s="73"/>
      <c r="C12" s="87">
        <f ca="1">NOW()</f>
        <v>42422.403997106485</v>
      </c>
      <c r="D12" s="88"/>
      <c r="E12" s="88"/>
      <c r="F12" s="88"/>
      <c r="G12" s="88"/>
      <c r="H12" s="88"/>
      <c r="I12" s="88"/>
      <c r="J12" s="89"/>
      <c r="K12" s="8"/>
      <c r="L12" s="8"/>
      <c r="M12" s="8"/>
      <c r="N12" s="8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87">
        <v>42423</v>
      </c>
      <c r="D14" s="88"/>
      <c r="E14" s="88"/>
      <c r="F14" s="88"/>
      <c r="G14" s="88"/>
      <c r="H14" s="88"/>
      <c r="I14" s="88"/>
      <c r="J14" s="89"/>
      <c r="K14" s="19"/>
      <c r="L14" s="20" t="s">
        <v>13</v>
      </c>
      <c r="M14" s="19"/>
      <c r="N14" s="19"/>
      <c r="O14" s="21"/>
      <c r="P14" s="22"/>
      <c r="Q14" s="23">
        <v>1012</v>
      </c>
      <c r="R14" s="24" t="s">
        <v>14</v>
      </c>
      <c r="S14" s="21"/>
      <c r="T14" s="22"/>
      <c r="U14" s="25">
        <v>1657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90" t="s">
        <v>16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/>
      <c r="E18" s="40">
        <v>54</v>
      </c>
      <c r="F18" s="40">
        <v>54</v>
      </c>
      <c r="G18" s="40">
        <v>54</v>
      </c>
      <c r="H18" s="40">
        <v>54</v>
      </c>
      <c r="I18" s="40">
        <v>54</v>
      </c>
      <c r="J18" s="40">
        <v>54</v>
      </c>
      <c r="K18" s="40">
        <v>54</v>
      </c>
      <c r="L18" s="40">
        <v>54</v>
      </c>
      <c r="M18" s="40">
        <v>54</v>
      </c>
      <c r="N18" s="40">
        <v>54</v>
      </c>
      <c r="O18" s="40">
        <v>54</v>
      </c>
      <c r="P18" s="40">
        <v>54</v>
      </c>
      <c r="Q18" s="40">
        <v>54</v>
      </c>
      <c r="R18" s="40">
        <v>54</v>
      </c>
      <c r="S18" s="40">
        <v>54</v>
      </c>
      <c r="T18" s="40">
        <v>54</v>
      </c>
      <c r="U18" s="40">
        <v>54</v>
      </c>
      <c r="V18" s="40">
        <v>54</v>
      </c>
      <c r="W18" s="40">
        <v>54</v>
      </c>
      <c r="X18" s="40">
        <v>54</v>
      </c>
      <c r="Y18" s="40">
        <v>54</v>
      </c>
      <c r="Z18" s="40">
        <v>54</v>
      </c>
      <c r="AA18" s="40">
        <v>54</v>
      </c>
      <c r="AB18" s="40">
        <f>AA18</f>
        <v>54</v>
      </c>
      <c r="AC18" s="41">
        <f>SUM(D18:AA18)</f>
        <v>1242</v>
      </c>
      <c r="AH18" s="42" t="s">
        <v>45</v>
      </c>
      <c r="AI18" s="43">
        <v>54</v>
      </c>
      <c r="AJ18" s="44">
        <f t="shared" ref="AJ18:AY20" si="0">$C18-E18</f>
        <v>54</v>
      </c>
      <c r="AK18" s="44">
        <f t="shared" si="0"/>
        <v>54</v>
      </c>
      <c r="AL18" s="44">
        <f t="shared" si="0"/>
        <v>54</v>
      </c>
      <c r="AM18" s="44">
        <f t="shared" si="0"/>
        <v>54</v>
      </c>
      <c r="AN18" s="44">
        <f t="shared" si="0"/>
        <v>54</v>
      </c>
      <c r="AO18" s="44">
        <f t="shared" si="0"/>
        <v>54</v>
      </c>
      <c r="AP18" s="44">
        <f t="shared" si="0"/>
        <v>54</v>
      </c>
      <c r="AQ18" s="44">
        <f t="shared" si="0"/>
        <v>54</v>
      </c>
      <c r="AR18" s="44">
        <f t="shared" si="0"/>
        <v>54</v>
      </c>
      <c r="AS18" s="44">
        <f t="shared" si="0"/>
        <v>54</v>
      </c>
      <c r="AT18" s="44">
        <f t="shared" si="0"/>
        <v>54</v>
      </c>
      <c r="AU18" s="44">
        <f t="shared" si="0"/>
        <v>54</v>
      </c>
      <c r="AV18" s="44">
        <f t="shared" si="0"/>
        <v>54</v>
      </c>
      <c r="AW18" s="44">
        <f t="shared" si="0"/>
        <v>54</v>
      </c>
      <c r="AX18" s="44">
        <f t="shared" si="0"/>
        <v>54</v>
      </c>
      <c r="AY18" s="44">
        <f t="shared" si="0"/>
        <v>54</v>
      </c>
      <c r="AZ18" s="44">
        <f t="shared" ref="AZ18:BG20" si="1">$C18-U18</f>
        <v>54</v>
      </c>
      <c r="BA18" s="44">
        <f t="shared" si="1"/>
        <v>54</v>
      </c>
      <c r="BB18" s="44">
        <f t="shared" si="1"/>
        <v>54</v>
      </c>
      <c r="BC18" s="44">
        <f t="shared" si="1"/>
        <v>54</v>
      </c>
      <c r="BD18" s="44">
        <f t="shared" si="1"/>
        <v>54</v>
      </c>
      <c r="BE18" s="44">
        <f t="shared" si="1"/>
        <v>54</v>
      </c>
      <c r="BF18" s="44">
        <f t="shared" si="1"/>
        <v>54</v>
      </c>
      <c r="BG18" s="44">
        <f t="shared" si="1"/>
        <v>54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/>
      <c r="E19" s="40">
        <v>31</v>
      </c>
      <c r="F19" s="40">
        <v>31</v>
      </c>
      <c r="G19" s="40">
        <v>31</v>
      </c>
      <c r="H19" s="40">
        <v>31</v>
      </c>
      <c r="I19" s="40">
        <v>31</v>
      </c>
      <c r="J19" s="40">
        <v>31</v>
      </c>
      <c r="K19" s="40">
        <v>31</v>
      </c>
      <c r="L19" s="40">
        <v>31</v>
      </c>
      <c r="M19" s="40">
        <v>31</v>
      </c>
      <c r="N19" s="40">
        <v>31</v>
      </c>
      <c r="O19" s="40">
        <v>31</v>
      </c>
      <c r="P19" s="40">
        <v>31</v>
      </c>
      <c r="Q19" s="40">
        <v>31</v>
      </c>
      <c r="R19" s="40">
        <v>31</v>
      </c>
      <c r="S19" s="40">
        <v>31</v>
      </c>
      <c r="T19" s="40">
        <v>31</v>
      </c>
      <c r="U19" s="40">
        <v>31</v>
      </c>
      <c r="V19" s="40">
        <v>31</v>
      </c>
      <c r="W19" s="40">
        <v>31</v>
      </c>
      <c r="X19" s="40">
        <v>31</v>
      </c>
      <c r="Y19" s="40">
        <v>31</v>
      </c>
      <c r="Z19" s="40">
        <v>31</v>
      </c>
      <c r="AA19" s="40">
        <v>31</v>
      </c>
      <c r="AB19" s="40">
        <f>AA19</f>
        <v>31</v>
      </c>
      <c r="AC19" s="41">
        <f t="shared" ref="AC19:AC43" si="3">SUM(D19:AA19)</f>
        <v>713</v>
      </c>
      <c r="AH19" s="42" t="s">
        <v>46</v>
      </c>
      <c r="AI19" s="43">
        <v>294</v>
      </c>
      <c r="AJ19" s="44">
        <f t="shared" si="0"/>
        <v>294</v>
      </c>
      <c r="AK19" s="44">
        <f t="shared" si="0"/>
        <v>294</v>
      </c>
      <c r="AL19" s="44">
        <f t="shared" si="0"/>
        <v>294</v>
      </c>
      <c r="AM19" s="44">
        <f t="shared" si="0"/>
        <v>294</v>
      </c>
      <c r="AN19" s="44">
        <f t="shared" si="0"/>
        <v>294</v>
      </c>
      <c r="AO19" s="44">
        <f t="shared" si="0"/>
        <v>294</v>
      </c>
      <c r="AP19" s="44">
        <f t="shared" si="0"/>
        <v>294</v>
      </c>
      <c r="AQ19" s="44">
        <f t="shared" si="0"/>
        <v>294</v>
      </c>
      <c r="AR19" s="44">
        <f t="shared" si="0"/>
        <v>294</v>
      </c>
      <c r="AS19" s="44">
        <f t="shared" si="0"/>
        <v>294</v>
      </c>
      <c r="AT19" s="44">
        <f t="shared" si="0"/>
        <v>294</v>
      </c>
      <c r="AU19" s="44">
        <f t="shared" si="0"/>
        <v>294</v>
      </c>
      <c r="AV19" s="44">
        <f t="shared" si="0"/>
        <v>294</v>
      </c>
      <c r="AW19" s="44">
        <f t="shared" si="0"/>
        <v>294</v>
      </c>
      <c r="AX19" s="44">
        <f t="shared" si="0"/>
        <v>294</v>
      </c>
      <c r="AY19" s="44">
        <f t="shared" si="0"/>
        <v>294</v>
      </c>
      <c r="AZ19" s="44">
        <f t="shared" si="1"/>
        <v>294</v>
      </c>
      <c r="BA19" s="44">
        <f t="shared" si="1"/>
        <v>294</v>
      </c>
      <c r="BB19" s="44">
        <f t="shared" si="1"/>
        <v>294</v>
      </c>
      <c r="BC19" s="44">
        <f t="shared" si="1"/>
        <v>294</v>
      </c>
      <c r="BD19" s="44">
        <f t="shared" si="1"/>
        <v>294</v>
      </c>
      <c r="BE19" s="44">
        <f t="shared" si="1"/>
        <v>294</v>
      </c>
      <c r="BF19" s="44">
        <f t="shared" si="1"/>
        <v>294</v>
      </c>
      <c r="BG19" s="44">
        <f t="shared" si="1"/>
        <v>294</v>
      </c>
    </row>
    <row r="20" spans="1:59" ht="27" customHeight="1" x14ac:dyDescent="0.2">
      <c r="A20" s="36">
        <f t="shared" si="2"/>
        <v>3</v>
      </c>
      <c r="B20" s="45" t="s">
        <v>47</v>
      </c>
      <c r="C20" s="38">
        <v>351</v>
      </c>
      <c r="D20" s="39"/>
      <c r="E20" s="40">
        <v>221</v>
      </c>
      <c r="F20" s="40">
        <v>220</v>
      </c>
      <c r="G20" s="40">
        <v>220</v>
      </c>
      <c r="H20" s="40">
        <v>220</v>
      </c>
      <c r="I20" s="40">
        <v>220</v>
      </c>
      <c r="J20" s="40">
        <v>200</v>
      </c>
      <c r="K20" s="40">
        <v>276</v>
      </c>
      <c r="L20" s="40">
        <v>276</v>
      </c>
      <c r="M20" s="40">
        <v>276</v>
      </c>
      <c r="N20" s="40">
        <v>276</v>
      </c>
      <c r="O20" s="40">
        <v>276</v>
      </c>
      <c r="P20" s="40">
        <v>288</v>
      </c>
      <c r="Q20" s="40">
        <v>288</v>
      </c>
      <c r="R20" s="40">
        <v>288</v>
      </c>
      <c r="S20" s="40">
        <v>288</v>
      </c>
      <c r="T20" s="40">
        <v>288</v>
      </c>
      <c r="U20" s="40">
        <v>288</v>
      </c>
      <c r="V20" s="40">
        <v>288</v>
      </c>
      <c r="W20" s="40">
        <v>288</v>
      </c>
      <c r="X20" s="40">
        <v>288</v>
      </c>
      <c r="Y20" s="40">
        <v>288</v>
      </c>
      <c r="Z20" s="40">
        <v>291</v>
      </c>
      <c r="AA20" s="40">
        <v>210</v>
      </c>
      <c r="AB20" s="40">
        <f>AA20</f>
        <v>210</v>
      </c>
      <c r="AC20" s="41">
        <f t="shared" si="3"/>
        <v>6062</v>
      </c>
      <c r="AH20" s="46" t="s">
        <v>47</v>
      </c>
      <c r="AI20" s="43">
        <v>111</v>
      </c>
      <c r="AJ20" s="44">
        <f t="shared" si="0"/>
        <v>130</v>
      </c>
      <c r="AK20" s="44">
        <f t="shared" si="0"/>
        <v>131</v>
      </c>
      <c r="AL20" s="44">
        <f t="shared" si="0"/>
        <v>131</v>
      </c>
      <c r="AM20" s="44">
        <f t="shared" si="0"/>
        <v>131</v>
      </c>
      <c r="AN20" s="44">
        <f t="shared" si="0"/>
        <v>131</v>
      </c>
      <c r="AO20" s="44">
        <f t="shared" si="0"/>
        <v>151</v>
      </c>
      <c r="AP20" s="44">
        <f t="shared" si="0"/>
        <v>75</v>
      </c>
      <c r="AQ20" s="44">
        <f t="shared" si="0"/>
        <v>75</v>
      </c>
      <c r="AR20" s="44">
        <f t="shared" si="0"/>
        <v>75</v>
      </c>
      <c r="AS20" s="44">
        <f t="shared" si="0"/>
        <v>75</v>
      </c>
      <c r="AT20" s="44">
        <f t="shared" si="0"/>
        <v>75</v>
      </c>
      <c r="AU20" s="44">
        <f t="shared" si="0"/>
        <v>63</v>
      </c>
      <c r="AV20" s="44">
        <f t="shared" si="0"/>
        <v>63</v>
      </c>
      <c r="AW20" s="44">
        <f t="shared" si="0"/>
        <v>63</v>
      </c>
      <c r="AX20" s="44">
        <f t="shared" si="0"/>
        <v>63</v>
      </c>
      <c r="AY20" s="44">
        <f t="shared" si="0"/>
        <v>63</v>
      </c>
      <c r="AZ20" s="44">
        <f t="shared" si="1"/>
        <v>63</v>
      </c>
      <c r="BA20" s="44">
        <f t="shared" si="1"/>
        <v>63</v>
      </c>
      <c r="BB20" s="44">
        <f t="shared" si="1"/>
        <v>63</v>
      </c>
      <c r="BC20" s="44">
        <f t="shared" si="1"/>
        <v>63</v>
      </c>
      <c r="BD20" s="44">
        <f t="shared" si="1"/>
        <v>63</v>
      </c>
      <c r="BE20" s="44">
        <f t="shared" si="1"/>
        <v>60</v>
      </c>
      <c r="BF20" s="44">
        <f t="shared" si="1"/>
        <v>141</v>
      </c>
      <c r="BG20" s="44">
        <f t="shared" si="1"/>
        <v>141</v>
      </c>
    </row>
    <row r="21" spans="1:59" ht="27" customHeight="1" x14ac:dyDescent="0.2">
      <c r="A21" s="36">
        <f t="shared" si="2"/>
        <v>4</v>
      </c>
      <c r="B21" s="47" t="s">
        <v>48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49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61</v>
      </c>
      <c r="K23" s="40">
        <v>0</v>
      </c>
      <c r="L23" s="40">
        <v>0</v>
      </c>
      <c r="M23" s="40">
        <v>61</v>
      </c>
      <c r="N23" s="40">
        <v>61</v>
      </c>
      <c r="O23" s="40">
        <v>61</v>
      </c>
      <c r="P23" s="40">
        <v>61</v>
      </c>
      <c r="Q23" s="40">
        <v>61</v>
      </c>
      <c r="R23" s="40">
        <v>61</v>
      </c>
      <c r="S23" s="40">
        <v>61</v>
      </c>
      <c r="T23" s="40">
        <v>61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61</v>
      </c>
      <c r="AB23" s="40">
        <f t="shared" si="4"/>
        <v>61</v>
      </c>
      <c r="AC23" s="41">
        <f t="shared" si="3"/>
        <v>1415</v>
      </c>
      <c r="AH23" s="42" t="s">
        <v>50</v>
      </c>
      <c r="AI23" s="43">
        <v>130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130</v>
      </c>
      <c r="AP23" s="44">
        <f t="shared" si="5"/>
        <v>191</v>
      </c>
      <c r="AQ23" s="44">
        <f t="shared" si="5"/>
        <v>191</v>
      </c>
      <c r="AR23" s="44">
        <f t="shared" si="5"/>
        <v>130</v>
      </c>
      <c r="AS23" s="44">
        <f t="shared" si="5"/>
        <v>130</v>
      </c>
      <c r="AT23" s="44">
        <f t="shared" si="5"/>
        <v>130</v>
      </c>
      <c r="AU23" s="44">
        <f t="shared" si="5"/>
        <v>130</v>
      </c>
      <c r="AV23" s="44">
        <f t="shared" si="5"/>
        <v>130</v>
      </c>
      <c r="AW23" s="44">
        <f t="shared" si="5"/>
        <v>130</v>
      </c>
      <c r="AX23" s="44">
        <f t="shared" si="5"/>
        <v>130</v>
      </c>
      <c r="AY23" s="44">
        <f t="shared" si="5"/>
        <v>130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130</v>
      </c>
      <c r="BG23" s="44">
        <f t="shared" si="6"/>
        <v>130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/>
      <c r="E24" s="40">
        <v>56</v>
      </c>
      <c r="F24" s="40">
        <v>56</v>
      </c>
      <c r="G24" s="40">
        <v>56</v>
      </c>
      <c r="H24" s="40">
        <v>56</v>
      </c>
      <c r="I24" s="40">
        <v>56</v>
      </c>
      <c r="J24" s="40">
        <v>56</v>
      </c>
      <c r="K24" s="40">
        <v>56</v>
      </c>
      <c r="L24" s="40">
        <v>56</v>
      </c>
      <c r="M24" s="40">
        <v>56</v>
      </c>
      <c r="N24" s="40">
        <v>56</v>
      </c>
      <c r="O24" s="40">
        <v>56</v>
      </c>
      <c r="P24" s="40">
        <v>56</v>
      </c>
      <c r="Q24" s="40">
        <v>56</v>
      </c>
      <c r="R24" s="40">
        <v>56</v>
      </c>
      <c r="S24" s="40">
        <v>56</v>
      </c>
      <c r="T24" s="40">
        <v>56</v>
      </c>
      <c r="U24" s="40">
        <v>56</v>
      </c>
      <c r="V24" s="40">
        <v>56</v>
      </c>
      <c r="W24" s="40">
        <v>56</v>
      </c>
      <c r="X24" s="40">
        <v>56</v>
      </c>
      <c r="Y24" s="40">
        <v>56</v>
      </c>
      <c r="Z24" s="40">
        <v>56</v>
      </c>
      <c r="AA24" s="40">
        <v>56</v>
      </c>
      <c r="AB24" s="40">
        <f t="shared" si="4"/>
        <v>56</v>
      </c>
      <c r="AC24" s="41">
        <f t="shared" si="3"/>
        <v>1288</v>
      </c>
      <c r="AF24" s="3">
        <v>2</v>
      </c>
      <c r="AG24" s="3">
        <v>3</v>
      </c>
      <c r="AH24" s="42" t="s">
        <v>51</v>
      </c>
      <c r="AI24" s="43">
        <v>115</v>
      </c>
      <c r="AJ24" s="44">
        <f t="shared" si="5"/>
        <v>115</v>
      </c>
      <c r="AK24" s="44">
        <f t="shared" si="5"/>
        <v>115</v>
      </c>
      <c r="AL24" s="44">
        <f t="shared" si="5"/>
        <v>115</v>
      </c>
      <c r="AM24" s="44">
        <f t="shared" si="5"/>
        <v>115</v>
      </c>
      <c r="AN24" s="44">
        <f t="shared" si="5"/>
        <v>115</v>
      </c>
      <c r="AO24" s="44">
        <f t="shared" si="5"/>
        <v>115</v>
      </c>
      <c r="AP24" s="44">
        <f t="shared" si="5"/>
        <v>115</v>
      </c>
      <c r="AQ24" s="44">
        <f t="shared" si="5"/>
        <v>115</v>
      </c>
      <c r="AR24" s="44">
        <f t="shared" si="5"/>
        <v>115</v>
      </c>
      <c r="AS24" s="44">
        <f t="shared" si="5"/>
        <v>115</v>
      </c>
      <c r="AT24" s="44">
        <f t="shared" si="5"/>
        <v>115</v>
      </c>
      <c r="AU24" s="44">
        <f t="shared" si="5"/>
        <v>115</v>
      </c>
      <c r="AV24" s="44">
        <f t="shared" si="5"/>
        <v>115</v>
      </c>
      <c r="AW24" s="44">
        <f t="shared" si="5"/>
        <v>115</v>
      </c>
      <c r="AX24" s="44">
        <f t="shared" si="5"/>
        <v>115</v>
      </c>
      <c r="AY24" s="44">
        <f t="shared" si="5"/>
        <v>115</v>
      </c>
      <c r="AZ24" s="44">
        <f t="shared" si="6"/>
        <v>115</v>
      </c>
      <c r="BA24" s="44">
        <f t="shared" si="6"/>
        <v>115</v>
      </c>
      <c r="BB24" s="44">
        <f t="shared" si="6"/>
        <v>115</v>
      </c>
      <c r="BC24" s="44">
        <f t="shared" si="6"/>
        <v>115</v>
      </c>
      <c r="BD24" s="44">
        <f t="shared" si="6"/>
        <v>115</v>
      </c>
      <c r="BE24" s="44">
        <f t="shared" si="6"/>
        <v>115</v>
      </c>
      <c r="BF24" s="44">
        <f t="shared" si="6"/>
        <v>115</v>
      </c>
      <c r="BG24" s="44">
        <f t="shared" si="6"/>
        <v>115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/>
      <c r="E25" s="40">
        <v>162</v>
      </c>
      <c r="F25" s="40">
        <v>163</v>
      </c>
      <c r="G25" s="40">
        <v>163</v>
      </c>
      <c r="H25" s="40">
        <v>163</v>
      </c>
      <c r="I25" s="40">
        <v>163</v>
      </c>
      <c r="J25" s="40">
        <v>171</v>
      </c>
      <c r="K25" s="40">
        <v>92</v>
      </c>
      <c r="L25" s="40">
        <v>92</v>
      </c>
      <c r="M25" s="40">
        <v>92</v>
      </c>
      <c r="N25" s="40">
        <v>92</v>
      </c>
      <c r="O25" s="40">
        <v>92</v>
      </c>
      <c r="P25" s="40">
        <v>92</v>
      </c>
      <c r="Q25" s="40">
        <v>92</v>
      </c>
      <c r="R25" s="40">
        <v>92</v>
      </c>
      <c r="S25" s="40">
        <v>92</v>
      </c>
      <c r="T25" s="40">
        <v>92</v>
      </c>
      <c r="U25" s="40">
        <v>92</v>
      </c>
      <c r="V25" s="40">
        <v>92</v>
      </c>
      <c r="W25" s="40">
        <v>92</v>
      </c>
      <c r="X25" s="40">
        <v>92</v>
      </c>
      <c r="Y25" s="40">
        <v>92</v>
      </c>
      <c r="Z25" s="40">
        <v>92</v>
      </c>
      <c r="AA25" s="40">
        <v>173</v>
      </c>
      <c r="AB25" s="40">
        <f t="shared" si="4"/>
        <v>173</v>
      </c>
      <c r="AC25" s="41">
        <f>SUM(D25:AA25)</f>
        <v>2630</v>
      </c>
      <c r="AF25" s="50">
        <f>$C25-E25</f>
        <v>153</v>
      </c>
      <c r="AG25" s="50">
        <f>$C25-F25</f>
        <v>152</v>
      </c>
      <c r="AH25" s="42" t="s">
        <v>52</v>
      </c>
      <c r="AI25" s="43">
        <v>222</v>
      </c>
      <c r="AJ25" s="44">
        <f t="shared" si="5"/>
        <v>153</v>
      </c>
      <c r="AK25" s="44">
        <f t="shared" si="5"/>
        <v>152</v>
      </c>
      <c r="AL25" s="44">
        <f t="shared" si="5"/>
        <v>152</v>
      </c>
      <c r="AM25" s="44">
        <f t="shared" si="5"/>
        <v>152</v>
      </c>
      <c r="AN25" s="44">
        <f t="shared" si="5"/>
        <v>152</v>
      </c>
      <c r="AO25" s="44">
        <f t="shared" si="5"/>
        <v>144</v>
      </c>
      <c r="AP25" s="44">
        <f t="shared" si="5"/>
        <v>223</v>
      </c>
      <c r="AQ25" s="44">
        <f t="shared" si="5"/>
        <v>223</v>
      </c>
      <c r="AR25" s="44">
        <f t="shared" si="5"/>
        <v>223</v>
      </c>
      <c r="AS25" s="44">
        <f t="shared" si="5"/>
        <v>223</v>
      </c>
      <c r="AT25" s="44">
        <f t="shared" si="5"/>
        <v>223</v>
      </c>
      <c r="AU25" s="44">
        <f t="shared" si="5"/>
        <v>223</v>
      </c>
      <c r="AV25" s="44">
        <f t="shared" si="5"/>
        <v>223</v>
      </c>
      <c r="AW25" s="44">
        <f t="shared" si="5"/>
        <v>223</v>
      </c>
      <c r="AX25" s="44">
        <f t="shared" si="5"/>
        <v>223</v>
      </c>
      <c r="AY25" s="44">
        <f t="shared" si="5"/>
        <v>223</v>
      </c>
      <c r="AZ25" s="44">
        <f t="shared" si="6"/>
        <v>223</v>
      </c>
      <c r="BA25" s="44">
        <f t="shared" si="6"/>
        <v>223</v>
      </c>
      <c r="BB25" s="44">
        <f t="shared" si="6"/>
        <v>223</v>
      </c>
      <c r="BC25" s="44">
        <f t="shared" si="6"/>
        <v>223</v>
      </c>
      <c r="BD25" s="44">
        <f t="shared" si="6"/>
        <v>223</v>
      </c>
      <c r="BE25" s="44">
        <f t="shared" si="6"/>
        <v>223</v>
      </c>
      <c r="BF25" s="44">
        <f t="shared" si="6"/>
        <v>142</v>
      </c>
      <c r="BG25" s="44">
        <f t="shared" si="6"/>
        <v>142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/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0">
        <v>135</v>
      </c>
      <c r="K26" s="40">
        <v>135</v>
      </c>
      <c r="L26" s="40">
        <v>135</v>
      </c>
      <c r="M26" s="40">
        <v>135</v>
      </c>
      <c r="N26" s="40">
        <v>135</v>
      </c>
      <c r="O26" s="40">
        <v>135</v>
      </c>
      <c r="P26" s="40">
        <v>135</v>
      </c>
      <c r="Q26" s="40">
        <v>135</v>
      </c>
      <c r="R26" s="40">
        <v>135</v>
      </c>
      <c r="S26" s="40">
        <v>135</v>
      </c>
      <c r="T26" s="40">
        <v>135</v>
      </c>
      <c r="U26" s="40">
        <v>135</v>
      </c>
      <c r="V26" s="40">
        <v>135</v>
      </c>
      <c r="W26" s="40">
        <v>135</v>
      </c>
      <c r="X26" s="40">
        <v>135</v>
      </c>
      <c r="Y26" s="40">
        <v>135</v>
      </c>
      <c r="Z26" s="40">
        <v>135</v>
      </c>
      <c r="AA26" s="40">
        <v>135</v>
      </c>
      <c r="AB26" s="40">
        <f t="shared" si="4"/>
        <v>135</v>
      </c>
      <c r="AC26" s="41">
        <f t="shared" si="3"/>
        <v>3105</v>
      </c>
      <c r="AF26" s="3">
        <v>-148</v>
      </c>
      <c r="AG26" s="3">
        <v>-147</v>
      </c>
      <c r="AH26" s="42" t="s">
        <v>53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55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AF27+3</f>
        <v>8</v>
      </c>
      <c r="AG28" s="50">
        <f>AG27+3</f>
        <v>8</v>
      </c>
      <c r="AH28" s="42" t="s">
        <v>57</v>
      </c>
      <c r="AI28" s="43">
        <v>258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5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  <c r="AI30" s="3"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f>A33+1</f>
        <v>16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>A35+1</f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>A37+1</f>
        <v>18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f>A39+1</f>
        <v>19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v>19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58</v>
      </c>
      <c r="B43" s="60"/>
      <c r="C43" s="61">
        <f>SUM(C17:C41)</f>
        <v>2378</v>
      </c>
      <c r="D43" s="62">
        <f t="shared" ref="D43:AA43" si="7">SUM(D18:D41)</f>
        <v>0</v>
      </c>
      <c r="E43" s="62">
        <f t="shared" si="7"/>
        <v>1202</v>
      </c>
      <c r="F43" s="62">
        <f t="shared" si="7"/>
        <v>1202</v>
      </c>
      <c r="G43" s="62">
        <f t="shared" si="7"/>
        <v>1202</v>
      </c>
      <c r="H43" s="62">
        <f t="shared" si="7"/>
        <v>1202</v>
      </c>
      <c r="I43" s="62">
        <f t="shared" si="7"/>
        <v>1202</v>
      </c>
      <c r="J43" s="62">
        <f t="shared" si="7"/>
        <v>1090</v>
      </c>
      <c r="K43" s="62">
        <f t="shared" si="7"/>
        <v>1026</v>
      </c>
      <c r="L43" s="62">
        <f t="shared" si="7"/>
        <v>1026</v>
      </c>
      <c r="M43" s="62">
        <f t="shared" si="7"/>
        <v>1087</v>
      </c>
      <c r="N43" s="62">
        <f t="shared" si="7"/>
        <v>1087</v>
      </c>
      <c r="O43" s="62">
        <f t="shared" si="7"/>
        <v>1087</v>
      </c>
      <c r="P43" s="62">
        <f t="shared" si="7"/>
        <v>1099</v>
      </c>
      <c r="Q43" s="62">
        <f t="shared" si="7"/>
        <v>1099</v>
      </c>
      <c r="R43" s="62">
        <f t="shared" si="7"/>
        <v>1099</v>
      </c>
      <c r="S43" s="62">
        <f t="shared" si="7"/>
        <v>1099</v>
      </c>
      <c r="T43" s="62">
        <f t="shared" si="7"/>
        <v>1099</v>
      </c>
      <c r="U43" s="62">
        <f t="shared" si="7"/>
        <v>1038</v>
      </c>
      <c r="V43" s="62">
        <f t="shared" si="7"/>
        <v>1038</v>
      </c>
      <c r="W43" s="62">
        <f t="shared" si="7"/>
        <v>1038</v>
      </c>
      <c r="X43" s="62">
        <f t="shared" si="7"/>
        <v>1038</v>
      </c>
      <c r="Y43" s="62">
        <f t="shared" si="7"/>
        <v>1038</v>
      </c>
      <c r="Z43" s="62">
        <f t="shared" si="7"/>
        <v>1041</v>
      </c>
      <c r="AA43" s="62">
        <f t="shared" si="7"/>
        <v>1102</v>
      </c>
      <c r="AB43" s="62">
        <f>SUM(AB18:AB41)</f>
        <v>1102</v>
      </c>
      <c r="AC43" s="41">
        <f t="shared" si="3"/>
        <v>25241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93" t="s">
        <v>59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5"/>
      <c r="AB45" s="64"/>
    </row>
    <row r="47" spans="1:29" x14ac:dyDescent="0.2">
      <c r="A47" s="86" t="s">
        <v>60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65"/>
    </row>
    <row r="48" spans="1:29" x14ac:dyDescent="0.2">
      <c r="A48" s="86" t="s">
        <v>61</v>
      </c>
      <c r="B48" s="86"/>
      <c r="C48" s="86"/>
      <c r="D48" s="86"/>
      <c r="E48" s="86"/>
      <c r="F48" s="86"/>
      <c r="G48" s="86"/>
      <c r="H48" s="86"/>
    </row>
    <row r="50" spans="1:28" x14ac:dyDescent="0.2">
      <c r="A50" s="86" t="s">
        <v>62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Dacus, Calvin</cp:lastModifiedBy>
  <dcterms:created xsi:type="dcterms:W3CDTF">2016-02-22T16:25:50Z</dcterms:created>
  <dcterms:modified xsi:type="dcterms:W3CDTF">2016-02-22T16:41:49Z</dcterms:modified>
</cp:coreProperties>
</file>