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970" tabRatio="856"/>
  </bookViews>
  <sheets>
    <sheet name="New Daily Un-DNR 0219" sheetId="1" r:id="rId1"/>
    <sheet name="New Daily Un-DNR 0220" sheetId="2" r:id="rId2"/>
  </sheets>
  <definedNames>
    <definedName name="Z_39678EA6_1B84_4FE5_B265_900F1E6DC2C6_.wvu.Cols" localSheetId="0" hidden="1">'New Daily Un-DNR 0219'!$AD:$IU</definedName>
    <definedName name="Z_39678EA6_1B84_4FE5_B265_900F1E6DC2C6_.wvu.Cols" localSheetId="1" hidden="1">'New Daily Un-DNR 0220'!$AD:$IU</definedName>
    <definedName name="Z_39678EA6_1B84_4FE5_B265_900F1E6DC2C6_.wvu.Rows" localSheetId="0" hidden="1">'New Daily Un-DNR 0219'!$54:$65510</definedName>
    <definedName name="Z_39678EA6_1B84_4FE5_B265_900F1E6DC2C6_.wvu.Rows" localSheetId="1" hidden="1">'New Daily Un-DNR 0220'!$53:$65509</definedName>
    <definedName name="Z_48AFF0F1_5186_4895_A5E1_7C833254286F_.wvu.Cols" localSheetId="0" hidden="1">'New Daily Un-DNR 0219'!$AB:$AB</definedName>
    <definedName name="Z_48AFF0F1_5186_4895_A5E1_7C833254286F_.wvu.Cols" localSheetId="1" hidden="1">'New Daily Un-DNR 0220'!$AB:$AB</definedName>
    <definedName name="Z_5D8D536A_835C_4BCD_9C57_D52D39CDB4B3_.wvu.Cols" localSheetId="0" hidden="1">'New Daily Un-DNR 0219'!$AD:$IU</definedName>
    <definedName name="Z_5D8D536A_835C_4BCD_9C57_D52D39CDB4B3_.wvu.Cols" localSheetId="1" hidden="1">'New Daily Un-DNR 0220'!$AD:$IU</definedName>
    <definedName name="Z_5D8D536A_835C_4BCD_9C57_D52D39CDB4B3_.wvu.Rows" localSheetId="0" hidden="1">'New Daily Un-DNR 0219'!$54:$65510</definedName>
    <definedName name="Z_5D8D536A_835C_4BCD_9C57_D52D39CDB4B3_.wvu.Rows" localSheetId="1" hidden="1">'New Daily Un-DNR 0220'!$53:$65509</definedName>
    <definedName name="Z_BB483852_BA30_43AE_B246_548B9228305A_.wvu.Cols" localSheetId="0" hidden="1">'New Daily Un-DNR 0219'!$AD:$IU</definedName>
    <definedName name="Z_BB483852_BA30_43AE_B246_548B9228305A_.wvu.Cols" localSheetId="1" hidden="1">'New Daily Un-DNR 0220'!$AD:$IU</definedName>
    <definedName name="Z_BB483852_BA30_43AE_B246_548B9228305A_.wvu.Rows" localSheetId="0" hidden="1">'New Daily Un-DNR 0219'!$54:$65510</definedName>
    <definedName name="Z_BB483852_BA30_43AE_B246_548B9228305A_.wvu.Rows" localSheetId="1" hidden="1">'New Daily Un-DNR 0220'!$53:$65509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BE28" i="2"/>
  <c r="BC28" i="2"/>
  <c r="BB28" i="2"/>
  <c r="BA28" i="2"/>
  <c r="AY28" i="2"/>
  <c r="AX28" i="2"/>
  <c r="AW28" i="2"/>
  <c r="AU28" i="2"/>
  <c r="AT28" i="2"/>
  <c r="AS28" i="2"/>
  <c r="AQ28" i="2"/>
  <c r="AO28" i="2"/>
  <c r="AM28" i="2"/>
  <c r="AK28" i="2"/>
  <c r="AB28" i="2"/>
  <c r="BG28" i="2" s="1"/>
  <c r="BD28" i="2"/>
  <c r="AZ28" i="2"/>
  <c r="AV28" i="2"/>
  <c r="AR28" i="2"/>
  <c r="AP28" i="2"/>
  <c r="AL28" i="2"/>
  <c r="BF27" i="2"/>
  <c r="BE27" i="2"/>
  <c r="BC27" i="2"/>
  <c r="BB27" i="2"/>
  <c r="BA27" i="2"/>
  <c r="AY27" i="2"/>
  <c r="AX27" i="2"/>
  <c r="AW27" i="2"/>
  <c r="AU27" i="2"/>
  <c r="AT27" i="2"/>
  <c r="AS27" i="2"/>
  <c r="AQ27" i="2"/>
  <c r="AP27" i="2"/>
  <c r="AO27" i="2"/>
  <c r="AM27" i="2"/>
  <c r="AL27" i="2"/>
  <c r="AK27" i="2"/>
  <c r="AB27" i="2"/>
  <c r="BG27" i="2" s="1"/>
  <c r="BE24" i="2"/>
  <c r="BA24" i="2"/>
  <c r="AW24" i="2"/>
  <c r="AS24" i="2"/>
  <c r="AO24" i="2"/>
  <c r="AK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C24" i="2"/>
  <c r="BC23" i="2"/>
  <c r="AY23" i="2"/>
  <c r="AU23" i="2"/>
  <c r="AQ23" i="2"/>
  <c r="AM23" i="2"/>
  <c r="BF23" i="2"/>
  <c r="BE23" i="2"/>
  <c r="BD23" i="2"/>
  <c r="BB23" i="2"/>
  <c r="BA23" i="2"/>
  <c r="AZ23" i="2"/>
  <c r="AX23" i="2"/>
  <c r="AW23" i="2"/>
  <c r="AV23" i="2"/>
  <c r="AT23" i="2"/>
  <c r="AS23" i="2"/>
  <c r="AR23" i="2"/>
  <c r="AP23" i="2"/>
  <c r="AO23" i="2"/>
  <c r="AN23" i="2"/>
  <c r="AL23" i="2"/>
  <c r="AK23" i="2"/>
  <c r="AJ23" i="2"/>
  <c r="BE22" i="2"/>
  <c r="BA22" i="2"/>
  <c r="AW22" i="2"/>
  <c r="AS22" i="2"/>
  <c r="AO22" i="2"/>
  <c r="AK22" i="2"/>
  <c r="BD22" i="2"/>
  <c r="BC22" i="2"/>
  <c r="BB22" i="2"/>
  <c r="AZ22" i="2"/>
  <c r="AY22" i="2"/>
  <c r="AX22" i="2"/>
  <c r="AV22" i="2"/>
  <c r="AU22" i="2"/>
  <c r="AT22" i="2"/>
  <c r="AR22" i="2"/>
  <c r="AQ22" i="2"/>
  <c r="AP22" i="2"/>
  <c r="AN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4" i="1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BB29" i="1"/>
  <c r="AX29" i="1"/>
  <c r="AT29" i="1"/>
  <c r="AP29" i="1"/>
  <c r="AL29" i="1"/>
  <c r="AB29" i="1"/>
  <c r="BG29" i="1" s="1"/>
  <c r="BE29" i="1"/>
  <c r="BD29" i="1"/>
  <c r="BC29" i="1"/>
  <c r="BA29" i="1"/>
  <c r="AZ29" i="1"/>
  <c r="AY29" i="1"/>
  <c r="AW29" i="1"/>
  <c r="AV29" i="1"/>
  <c r="AU29" i="1"/>
  <c r="AS29" i="1"/>
  <c r="AR29" i="1"/>
  <c r="AQ29" i="1"/>
  <c r="AO29" i="1"/>
  <c r="AN29" i="1"/>
  <c r="AM29" i="1"/>
  <c r="AK29" i="1"/>
  <c r="AC29" i="1"/>
  <c r="BF28" i="1"/>
  <c r="BB28" i="1"/>
  <c r="AX28" i="1"/>
  <c r="AT28" i="1"/>
  <c r="AP28" i="1"/>
  <c r="AL28" i="1"/>
  <c r="AB28" i="1"/>
  <c r="BG28" i="1" s="1"/>
  <c r="BD28" i="1"/>
  <c r="BC28" i="1"/>
  <c r="AZ28" i="1"/>
  <c r="AY28" i="1"/>
  <c r="AV28" i="1"/>
  <c r="AU28" i="1"/>
  <c r="AR28" i="1"/>
  <c r="AQ28" i="1"/>
  <c r="AN28" i="1"/>
  <c r="AM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BD24" i="1"/>
  <c r="AZ24" i="1"/>
  <c r="AV24" i="1"/>
  <c r="AR24" i="1"/>
  <c r="AN24" i="1"/>
  <c r="AJ24" i="1"/>
  <c r="BF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2" i="2" l="1"/>
  <c r="AB22" i="2"/>
  <c r="BG22" i="2" s="1"/>
  <c r="AJ28" i="2"/>
  <c r="AC28" i="2"/>
  <c r="AN28" i="2"/>
  <c r="AN27" i="2"/>
  <c r="AC22" i="2"/>
  <c r="BF24" i="2"/>
  <c r="AB24" i="2"/>
  <c r="BG24" i="2" s="1"/>
  <c r="AR27" i="2"/>
  <c r="AV27" i="2"/>
  <c r="AZ27" i="2"/>
  <c r="BD27" i="2"/>
  <c r="AC23" i="2"/>
  <c r="AJ22" i="2"/>
  <c r="AB23" i="2"/>
  <c r="BG23" i="2" s="1"/>
  <c r="AJ24" i="2"/>
  <c r="AC25" i="1"/>
  <c r="BA28" i="1"/>
  <c r="AC24" i="1"/>
  <c r="AC23" i="1"/>
  <c r="AK28" i="1"/>
  <c r="AO28" i="1"/>
  <c r="AS28" i="1"/>
  <c r="AW28" i="1"/>
  <c r="BE28" i="1"/>
  <c r="AJ23" i="1"/>
  <c r="AB24" i="1"/>
  <c r="BG24" i="1" s="1"/>
  <c r="AJ25" i="1"/>
  <c r="AJ28" i="1"/>
  <c r="AJ29" i="1"/>
  <c r="AJ27" i="2" l="1"/>
  <c r="AC27" i="2"/>
  <c r="AC28" i="1"/>
  <c r="AL18" i="2" l="1"/>
  <c r="AZ18" i="2"/>
  <c r="BE18" i="2"/>
  <c r="BA18" i="2"/>
  <c r="AX18" i="2"/>
  <c r="AT18" i="2"/>
  <c r="AS18" i="2"/>
  <c r="AU18" i="2"/>
  <c r="AN18" i="2"/>
  <c r="AJ18" i="2"/>
  <c r="AC18" i="2"/>
  <c r="AW18" i="2"/>
  <c r="AP18" i="2"/>
  <c r="AK18" i="2"/>
  <c r="AO18" i="2"/>
  <c r="AY18" i="2"/>
  <c r="AQ18" i="2"/>
  <c r="BD18" i="2"/>
  <c r="AR18" i="2"/>
  <c r="AV18" i="2"/>
  <c r="BB18" i="2"/>
  <c r="BC18" i="2"/>
  <c r="AB18" i="2"/>
  <c r="BF18" i="2"/>
  <c r="AM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G25" i="2"/>
  <c r="AG27" i="2" s="1"/>
  <c r="AG28" i="2" s="1"/>
  <c r="AK25" i="2"/>
  <c r="AF25" i="2"/>
  <c r="AF27" i="2" s="1"/>
  <c r="AF28" i="2" s="1"/>
  <c r="AJ25" i="2"/>
  <c r="AC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BD19" i="2" l="1"/>
  <c r="BA19" i="2"/>
  <c r="AM19" i="2"/>
  <c r="BC19" i="2"/>
  <c r="AO19" i="2"/>
  <c r="AP19" i="2"/>
  <c r="AB19" i="2"/>
  <c r="BF19" i="2"/>
  <c r="AN19" i="2"/>
  <c r="AJ19" i="2"/>
  <c r="AL19" i="2"/>
  <c r="G43" i="2"/>
  <c r="BB19" i="2"/>
  <c r="AK19" i="2"/>
  <c r="BE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Z20" i="2"/>
  <c r="AT20" i="2"/>
  <c r="AN20" i="2"/>
  <c r="AS20" i="2"/>
  <c r="AM20" i="2"/>
  <c r="AA43" i="2" l="1"/>
  <c r="H43" i="2"/>
  <c r="J43" i="2"/>
  <c r="F43" i="2"/>
  <c r="Y43" i="2"/>
  <c r="AU19" i="2"/>
  <c r="P43" i="2"/>
  <c r="AX19" i="2"/>
  <c r="S43" i="2"/>
  <c r="AS19" i="2"/>
  <c r="N43" i="2"/>
  <c r="BF26" i="2"/>
  <c r="AB26" i="2"/>
  <c r="BG26" i="2" s="1"/>
  <c r="Z43" i="2"/>
  <c r="W43" i="2"/>
  <c r="K43" i="2"/>
  <c r="X43" i="2"/>
  <c r="V43" i="2"/>
  <c r="AW19" i="2"/>
  <c r="R43" i="2"/>
  <c r="AY19" i="2"/>
  <c r="T43" i="2"/>
  <c r="AC20" i="2"/>
  <c r="AJ20" i="2"/>
  <c r="AR19" i="2"/>
  <c r="M43" i="2"/>
  <c r="BF20" i="2"/>
  <c r="AB20" i="2"/>
  <c r="BG20" i="2" s="1"/>
  <c r="AZ19" i="2"/>
  <c r="U43" i="2"/>
  <c r="AQ19" i="2"/>
  <c r="L43" i="2"/>
  <c r="AT19" i="2"/>
  <c r="O43" i="2"/>
  <c r="I43" i="2"/>
  <c r="BG19" i="2"/>
  <c r="E43" i="2"/>
  <c r="AJ26" i="2" l="1"/>
  <c r="AC26" i="2"/>
  <c r="AV19" i="2"/>
  <c r="Q43" i="2"/>
  <c r="AC43" i="2" s="1"/>
  <c r="AB43" i="2"/>
  <c r="AC19" i="2"/>
  <c r="AL19" i="1" l="1"/>
  <c r="BE19" i="1"/>
  <c r="AX19" i="1"/>
  <c r="AU19" i="1"/>
  <c r="AC19" i="1"/>
  <c r="AJ19" i="1"/>
  <c r="AP19" i="1"/>
  <c r="AK19" i="1"/>
  <c r="AO19" i="1"/>
  <c r="AY19" i="1"/>
  <c r="AQ19" i="1"/>
  <c r="BD19" i="1"/>
  <c r="AZ19" i="1"/>
  <c r="BA19" i="1"/>
  <c r="AT19" i="1"/>
  <c r="AS19" i="1"/>
  <c r="AN19" i="1"/>
  <c r="AW19" i="1"/>
  <c r="AR19" i="1"/>
  <c r="AV19" i="1"/>
  <c r="BB19" i="1"/>
  <c r="BC19" i="1"/>
  <c r="BF19" i="1"/>
  <c r="AB19" i="1"/>
  <c r="AM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B26" i="1" l="1"/>
  <c r="BG26" i="1" s="1"/>
  <c r="BF26" i="1"/>
  <c r="AG26" i="1"/>
  <c r="AG28" i="1" s="1"/>
  <c r="AG29" i="1" s="1"/>
  <c r="AK26" i="1"/>
  <c r="AC26" i="1"/>
  <c r="AJ26" i="1"/>
  <c r="AF26" i="1"/>
  <c r="AF28" i="1" s="1"/>
  <c r="AF29" i="1" s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B20" i="1" l="1"/>
  <c r="AK20" i="1"/>
  <c r="BE20" i="1"/>
  <c r="AM20" i="1"/>
  <c r="BC20" i="1"/>
  <c r="AO20" i="1"/>
  <c r="AL20" i="1"/>
  <c r="AP20" i="1"/>
  <c r="BF20" i="1"/>
  <c r="AB20" i="1"/>
  <c r="AN20" i="1"/>
  <c r="BD20" i="1"/>
  <c r="AJ20" i="1"/>
  <c r="BA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Z21" i="1"/>
  <c r="AT21" i="1"/>
  <c r="AN21" i="1"/>
  <c r="AS21" i="1"/>
  <c r="AM21" i="1"/>
  <c r="AA44" i="1" l="1"/>
  <c r="AC20" i="1"/>
  <c r="AT20" i="1"/>
  <c r="O44" i="1"/>
  <c r="I44" i="1"/>
  <c r="AU20" i="1"/>
  <c r="P44" i="1"/>
  <c r="AX20" i="1"/>
  <c r="S44" i="1"/>
  <c r="AS20" i="1"/>
  <c r="N44" i="1"/>
  <c r="AB27" i="1"/>
  <c r="BG27" i="1" s="1"/>
  <c r="BF27" i="1"/>
  <c r="V44" i="1"/>
  <c r="K44" i="1"/>
  <c r="J44" i="1"/>
  <c r="H44" i="1"/>
  <c r="F44" i="1"/>
  <c r="AZ20" i="1"/>
  <c r="U44" i="1"/>
  <c r="AW20" i="1"/>
  <c r="R44" i="1"/>
  <c r="AC21" i="1"/>
  <c r="AJ21" i="1"/>
  <c r="Y44" i="1"/>
  <c r="AQ20" i="1"/>
  <c r="L44" i="1"/>
  <c r="AY20" i="1"/>
  <c r="T44" i="1"/>
  <c r="AR20" i="1"/>
  <c r="M44" i="1"/>
  <c r="AB21" i="1"/>
  <c r="BG21" i="1" s="1"/>
  <c r="BF21" i="1"/>
  <c r="E44" i="1"/>
  <c r="BG20" i="1"/>
  <c r="AB44" i="1"/>
  <c r="G44" i="1"/>
  <c r="X44" i="1"/>
  <c r="Z44" i="1"/>
  <c r="W44" i="1"/>
  <c r="AC27" i="1" l="1"/>
  <c r="AJ27" i="1"/>
  <c r="AV20" i="1"/>
  <c r="Q44" i="1"/>
  <c r="AC44" i="1" s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<sst xmlns="http://schemas.openxmlformats.org/spreadsheetml/2006/main" count="193" uniqueCount="64">
  <si>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</si>
  <si>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</si>
  <si>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</si>
  <si>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</si>
  <si>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</si>
  <si>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</si>
  <si>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</si>
  <si>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</si>
  <si>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</si>
  <si>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</si>
  <si>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</si>
  <si>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</si>
  <si>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</si>
  <si>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</si>
  <si>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</si>
  <si>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</si>
  <si>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</si>
  <si>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</si>
  <si>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</si>
  <si>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</si>
  <si>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</si>
  <si>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</si>
  <si>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</si>
  <si>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</si>
  <si>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</si>
  <si>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</si>
  <si>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</si>
  <si>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</si>
  <si>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</si>
  <si>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</si>
  <si>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</si>
  <si>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</si>
  <si>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</si>
  <si>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</si>
  <si>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</si>
  <si>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</si>
  <si>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</si>
  <si>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</si>
  <si>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</si>
  <si>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</si>
  <si>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</si>
  <si>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</si>
  <si>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</si>
  <si>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</si>
  <si>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</si>
  <si>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</si>
  <si>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</si>
  <si>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</si>
  <si>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</si>
  <si>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</si>
  <si>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</si>
  <si>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</si>
  <si>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</si>
  <si>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</si>
  <si>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</si>
  <si>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</si>
  <si>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</si>
  <si>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</si>
  <si>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</si>
  <si>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</si>
  <si>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</si>
  <si>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</si>
  <si>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</si>
  <si>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2/18/2016 @ 10:37am for 2/19/2016 &amp; 2/20/2016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</si>
</sst>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42418.46215983796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42419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1043</v>
      </c>
      <c r="R15" s="24" t="s">
        <v>14</v>
      </c>
      <c r="S15" s="21"/>
      <c r="T15" s="22"/>
      <c r="U15" s="25">
        <v>1623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/>
      <c r="E20" s="40">
        <v>166</v>
      </c>
      <c r="F20" s="40">
        <v>166</v>
      </c>
      <c r="G20" s="40">
        <v>166</v>
      </c>
      <c r="H20" s="40">
        <v>166</v>
      </c>
      <c r="I20" s="40">
        <v>166</v>
      </c>
      <c r="J20" s="40">
        <v>166</v>
      </c>
      <c r="K20" s="40">
        <v>166</v>
      </c>
      <c r="L20" s="40">
        <v>166</v>
      </c>
      <c r="M20" s="40">
        <v>166</v>
      </c>
      <c r="N20" s="40">
        <v>166</v>
      </c>
      <c r="O20" s="40">
        <v>166</v>
      </c>
      <c r="P20" s="40">
        <v>133</v>
      </c>
      <c r="Q20" s="40">
        <v>133</v>
      </c>
      <c r="R20" s="40">
        <v>133</v>
      </c>
      <c r="S20" s="40">
        <v>133</v>
      </c>
      <c r="T20" s="40">
        <v>133</v>
      </c>
      <c r="U20" s="40">
        <v>133</v>
      </c>
      <c r="V20" s="40">
        <v>133</v>
      </c>
      <c r="W20" s="40">
        <v>133</v>
      </c>
      <c r="X20" s="40">
        <v>133</v>
      </c>
      <c r="Y20" s="40">
        <v>133</v>
      </c>
      <c r="Z20" s="40">
        <v>133</v>
      </c>
      <c r="AA20" s="40">
        <v>133</v>
      </c>
      <c r="AB20" s="40">
        <f>AA20</f>
        <v>133</v>
      </c>
      <c r="AC20" s="41">
        <f t="shared" ref="AC20:AC44" si="3">SUM(D20:AA20)</f>
        <v>3422</v>
      </c>
      <c r="AH20" s="42" t="s">
        <v>46</v>
      </c>
      <c r="AI20" s="43">
        <v>294</v>
      </c>
      <c r="AJ20" s="44">
        <f t="shared" si="0"/>
        <v>159</v>
      </c>
      <c r="AK20" s="44">
        <f t="shared" si="0"/>
        <v>159</v>
      </c>
      <c r="AL20" s="44">
        <f t="shared" si="0"/>
        <v>159</v>
      </c>
      <c r="AM20" s="44">
        <f t="shared" si="0"/>
        <v>159</v>
      </c>
      <c r="AN20" s="44">
        <f t="shared" si="0"/>
        <v>159</v>
      </c>
      <c r="AO20" s="44">
        <f t="shared" si="0"/>
        <v>159</v>
      </c>
      <c r="AP20" s="44">
        <f t="shared" si="0"/>
        <v>159</v>
      </c>
      <c r="AQ20" s="44">
        <f t="shared" si="0"/>
        <v>159</v>
      </c>
      <c r="AR20" s="44">
        <f t="shared" si="0"/>
        <v>159</v>
      </c>
      <c r="AS20" s="44">
        <f t="shared" si="0"/>
        <v>159</v>
      </c>
      <c r="AT20" s="44">
        <f t="shared" si="0"/>
        <v>159</v>
      </c>
      <c r="AU20" s="44">
        <f t="shared" si="0"/>
        <v>192</v>
      </c>
      <c r="AV20" s="44">
        <f t="shared" si="0"/>
        <v>192</v>
      </c>
      <c r="AW20" s="44">
        <f t="shared" si="0"/>
        <v>192</v>
      </c>
      <c r="AX20" s="44">
        <f t="shared" si="0"/>
        <v>192</v>
      </c>
      <c r="AY20" s="44">
        <f t="shared" si="0"/>
        <v>192</v>
      </c>
      <c r="AZ20" s="44">
        <f t="shared" si="1"/>
        <v>192</v>
      </c>
      <c r="BA20" s="44">
        <f t="shared" si="1"/>
        <v>192</v>
      </c>
      <c r="BB20" s="44">
        <f t="shared" si="1"/>
        <v>192</v>
      </c>
      <c r="BC20" s="44">
        <f t="shared" si="1"/>
        <v>192</v>
      </c>
      <c r="BD20" s="44">
        <f t="shared" si="1"/>
        <v>192</v>
      </c>
      <c r="BE20" s="44">
        <f t="shared" si="1"/>
        <v>192</v>
      </c>
      <c r="BF20" s="44">
        <f t="shared" si="1"/>
        <v>192</v>
      </c>
      <c r="BG20" s="44">
        <f t="shared" si="1"/>
        <v>192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273</v>
      </c>
      <c r="F21" s="40">
        <v>273</v>
      </c>
      <c r="G21" s="40">
        <v>273</v>
      </c>
      <c r="H21" s="40">
        <v>273</v>
      </c>
      <c r="I21" s="40">
        <v>273</v>
      </c>
      <c r="J21" s="40">
        <v>273</v>
      </c>
      <c r="K21" s="40">
        <v>263</v>
      </c>
      <c r="L21" s="40">
        <v>263</v>
      </c>
      <c r="M21" s="40">
        <v>263</v>
      </c>
      <c r="N21" s="40">
        <v>262</v>
      </c>
      <c r="O21" s="40">
        <v>263</v>
      </c>
      <c r="P21" s="40">
        <v>263</v>
      </c>
      <c r="Q21" s="40">
        <v>263</v>
      </c>
      <c r="R21" s="40">
        <v>263</v>
      </c>
      <c r="S21" s="40">
        <v>259</v>
      </c>
      <c r="T21" s="40">
        <v>260</v>
      </c>
      <c r="U21" s="40">
        <v>263</v>
      </c>
      <c r="V21" s="40">
        <v>263</v>
      </c>
      <c r="W21" s="40">
        <v>263</v>
      </c>
      <c r="X21" s="40">
        <v>263</v>
      </c>
      <c r="Y21" s="40">
        <v>263</v>
      </c>
      <c r="Z21" s="40">
        <v>266</v>
      </c>
      <c r="AA21" s="40">
        <v>273</v>
      </c>
      <c r="AB21" s="40">
        <f>AA21</f>
        <v>273</v>
      </c>
      <c r="AC21" s="41">
        <f t="shared" si="3"/>
        <v>6114</v>
      </c>
      <c r="AH21" s="46" t="s">
        <v>47</v>
      </c>
      <c r="AI21" s="43">
        <v>228</v>
      </c>
      <c r="AJ21" s="44">
        <f t="shared" si="0"/>
        <v>78</v>
      </c>
      <c r="AK21" s="44">
        <f t="shared" si="0"/>
        <v>78</v>
      </c>
      <c r="AL21" s="44">
        <f t="shared" si="0"/>
        <v>78</v>
      </c>
      <c r="AM21" s="44">
        <f t="shared" si="0"/>
        <v>78</v>
      </c>
      <c r="AN21" s="44">
        <f t="shared" si="0"/>
        <v>78</v>
      </c>
      <c r="AO21" s="44">
        <f t="shared" si="0"/>
        <v>78</v>
      </c>
      <c r="AP21" s="44">
        <f t="shared" si="0"/>
        <v>88</v>
      </c>
      <c r="AQ21" s="44">
        <f t="shared" si="0"/>
        <v>88</v>
      </c>
      <c r="AR21" s="44">
        <f t="shared" si="0"/>
        <v>88</v>
      </c>
      <c r="AS21" s="44">
        <f t="shared" si="0"/>
        <v>89</v>
      </c>
      <c r="AT21" s="44">
        <f t="shared" si="0"/>
        <v>88</v>
      </c>
      <c r="AU21" s="44">
        <f t="shared" si="0"/>
        <v>88</v>
      </c>
      <c r="AV21" s="44">
        <f t="shared" si="0"/>
        <v>88</v>
      </c>
      <c r="AW21" s="44">
        <f t="shared" si="0"/>
        <v>88</v>
      </c>
      <c r="AX21" s="44">
        <f t="shared" si="0"/>
        <v>92</v>
      </c>
      <c r="AY21" s="44">
        <f t="shared" si="0"/>
        <v>91</v>
      </c>
      <c r="AZ21" s="44">
        <f t="shared" si="1"/>
        <v>88</v>
      </c>
      <c r="BA21" s="44">
        <f t="shared" si="1"/>
        <v>88</v>
      </c>
      <c r="BB21" s="44">
        <f t="shared" si="1"/>
        <v>88</v>
      </c>
      <c r="BC21" s="44">
        <f t="shared" si="1"/>
        <v>88</v>
      </c>
      <c r="BD21" s="44">
        <f t="shared" si="1"/>
        <v>88</v>
      </c>
      <c r="BE21" s="44">
        <f t="shared" si="1"/>
        <v>85</v>
      </c>
      <c r="BF21" s="44">
        <f t="shared" si="1"/>
        <v>78</v>
      </c>
      <c r="BG21" s="44">
        <f t="shared" si="1"/>
        <v>78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61</v>
      </c>
      <c r="K24" s="40">
        <v>0</v>
      </c>
      <c r="L24" s="40">
        <v>0</v>
      </c>
      <c r="M24" s="40">
        <v>26</v>
      </c>
      <c r="N24" s="40">
        <v>26</v>
      </c>
      <c r="O24" s="40">
        <v>26</v>
      </c>
      <c r="P24" s="40">
        <v>26</v>
      </c>
      <c r="Q24" s="40">
        <v>26</v>
      </c>
      <c r="R24" s="40">
        <v>26</v>
      </c>
      <c r="S24" s="40">
        <v>26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31</v>
      </c>
      <c r="AB24" s="40">
        <f t="shared" si="4"/>
        <v>31</v>
      </c>
      <c r="AC24" s="41">
        <f t="shared" si="3"/>
        <v>1079</v>
      </c>
      <c r="AH24" s="42" t="s">
        <v>50</v>
      </c>
      <c r="AI24" s="43">
        <v>160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130</v>
      </c>
      <c r="AP24" s="44">
        <f t="shared" si="5"/>
        <v>191</v>
      </c>
      <c r="AQ24" s="44">
        <f t="shared" si="5"/>
        <v>191</v>
      </c>
      <c r="AR24" s="44">
        <f t="shared" si="5"/>
        <v>165</v>
      </c>
      <c r="AS24" s="44">
        <f t="shared" si="5"/>
        <v>165</v>
      </c>
      <c r="AT24" s="44">
        <f t="shared" si="5"/>
        <v>165</v>
      </c>
      <c r="AU24" s="44">
        <f t="shared" si="5"/>
        <v>165</v>
      </c>
      <c r="AV24" s="44">
        <f t="shared" si="5"/>
        <v>165</v>
      </c>
      <c r="AW24" s="44">
        <f t="shared" si="5"/>
        <v>165</v>
      </c>
      <c r="AX24" s="44">
        <f t="shared" si="5"/>
        <v>165</v>
      </c>
      <c r="AY24" s="44">
        <f t="shared" si="5"/>
        <v>191</v>
      </c>
      <c r="AZ24" s="44">
        <f t="shared" si="6"/>
        <v>191</v>
      </c>
      <c r="BA24" s="44">
        <f t="shared" si="6"/>
        <v>191</v>
      </c>
      <c r="BB24" s="44">
        <f t="shared" si="6"/>
        <v>191</v>
      </c>
      <c r="BC24" s="44">
        <f t="shared" si="6"/>
        <v>191</v>
      </c>
      <c r="BD24" s="44">
        <f t="shared" si="6"/>
        <v>191</v>
      </c>
      <c r="BE24" s="44">
        <f t="shared" si="6"/>
        <v>191</v>
      </c>
      <c r="BF24" s="44">
        <f t="shared" si="6"/>
        <v>160</v>
      </c>
      <c r="BG24" s="44">
        <f t="shared" si="6"/>
        <v>160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56</v>
      </c>
      <c r="F25" s="40">
        <v>56</v>
      </c>
      <c r="G25" s="40">
        <v>56</v>
      </c>
      <c r="H25" s="40">
        <v>56</v>
      </c>
      <c r="I25" s="40">
        <v>56</v>
      </c>
      <c r="J25" s="40">
        <v>56</v>
      </c>
      <c r="K25" s="40">
        <v>56</v>
      </c>
      <c r="L25" s="40">
        <v>56</v>
      </c>
      <c r="M25" s="40">
        <v>56</v>
      </c>
      <c r="N25" s="40">
        <v>56</v>
      </c>
      <c r="O25" s="40">
        <v>56</v>
      </c>
      <c r="P25" s="40">
        <v>56</v>
      </c>
      <c r="Q25" s="40">
        <v>56</v>
      </c>
      <c r="R25" s="40">
        <v>56</v>
      </c>
      <c r="S25" s="40">
        <v>56</v>
      </c>
      <c r="T25" s="40">
        <v>56</v>
      </c>
      <c r="U25" s="40">
        <v>56</v>
      </c>
      <c r="V25" s="40">
        <v>56</v>
      </c>
      <c r="W25" s="40">
        <v>56</v>
      </c>
      <c r="X25" s="40">
        <v>56</v>
      </c>
      <c r="Y25" s="40">
        <v>56</v>
      </c>
      <c r="Z25" s="40">
        <v>56</v>
      </c>
      <c r="AA25" s="40">
        <v>56</v>
      </c>
      <c r="AB25" s="40">
        <f t="shared" si="4"/>
        <v>56</v>
      </c>
      <c r="AC25" s="41">
        <f t="shared" si="3"/>
        <v>1288</v>
      </c>
      <c r="AF25" s="3">
        <v>2</v>
      </c>
      <c r="AG25" s="3">
        <v>3</v>
      </c>
      <c r="AH25" s="42" t="s">
        <v>51</v>
      </c>
      <c r="AI25" s="43">
        <v>115</v>
      </c>
      <c r="AJ25" s="44">
        <f t="shared" si="5"/>
        <v>115</v>
      </c>
      <c r="AK25" s="44">
        <f t="shared" si="5"/>
        <v>115</v>
      </c>
      <c r="AL25" s="44">
        <f t="shared" si="5"/>
        <v>115</v>
      </c>
      <c r="AM25" s="44">
        <f t="shared" si="5"/>
        <v>115</v>
      </c>
      <c r="AN25" s="44">
        <f t="shared" si="5"/>
        <v>115</v>
      </c>
      <c r="AO25" s="44">
        <f t="shared" si="5"/>
        <v>115</v>
      </c>
      <c r="AP25" s="44">
        <f t="shared" si="5"/>
        <v>115</v>
      </c>
      <c r="AQ25" s="44">
        <f t="shared" si="5"/>
        <v>115</v>
      </c>
      <c r="AR25" s="44">
        <f t="shared" si="5"/>
        <v>115</v>
      </c>
      <c r="AS25" s="44">
        <f t="shared" si="5"/>
        <v>115</v>
      </c>
      <c r="AT25" s="44">
        <f t="shared" si="5"/>
        <v>115</v>
      </c>
      <c r="AU25" s="44">
        <f t="shared" si="5"/>
        <v>115</v>
      </c>
      <c r="AV25" s="44">
        <f t="shared" si="5"/>
        <v>115</v>
      </c>
      <c r="AW25" s="44">
        <f t="shared" si="5"/>
        <v>115</v>
      </c>
      <c r="AX25" s="44">
        <f t="shared" si="5"/>
        <v>115</v>
      </c>
      <c r="AY25" s="44">
        <f t="shared" si="5"/>
        <v>115</v>
      </c>
      <c r="AZ25" s="44">
        <f t="shared" si="6"/>
        <v>115</v>
      </c>
      <c r="BA25" s="44">
        <f t="shared" si="6"/>
        <v>115</v>
      </c>
      <c r="BB25" s="44">
        <f t="shared" si="6"/>
        <v>115</v>
      </c>
      <c r="BC25" s="44">
        <f t="shared" si="6"/>
        <v>115</v>
      </c>
      <c r="BD25" s="44">
        <f t="shared" si="6"/>
        <v>115</v>
      </c>
      <c r="BE25" s="44">
        <f t="shared" si="6"/>
        <v>115</v>
      </c>
      <c r="BF25" s="44">
        <f t="shared" si="6"/>
        <v>115</v>
      </c>
      <c r="BG25" s="44">
        <f t="shared" si="6"/>
        <v>115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60</v>
      </c>
      <c r="F26" s="40">
        <v>60</v>
      </c>
      <c r="G26" s="40">
        <v>60</v>
      </c>
      <c r="H26" s="40">
        <v>60</v>
      </c>
      <c r="I26" s="40">
        <v>60</v>
      </c>
      <c r="J26" s="40">
        <v>60</v>
      </c>
      <c r="K26" s="40">
        <v>167</v>
      </c>
      <c r="L26" s="40">
        <v>167</v>
      </c>
      <c r="M26" s="40">
        <v>167</v>
      </c>
      <c r="N26" s="40">
        <v>168</v>
      </c>
      <c r="O26" s="40">
        <v>167</v>
      </c>
      <c r="P26" s="40">
        <v>167</v>
      </c>
      <c r="Q26" s="40">
        <v>167</v>
      </c>
      <c r="R26" s="40">
        <v>167</v>
      </c>
      <c r="S26" s="40">
        <v>171</v>
      </c>
      <c r="T26" s="40">
        <v>170</v>
      </c>
      <c r="U26" s="40">
        <v>167</v>
      </c>
      <c r="V26" s="40">
        <v>167</v>
      </c>
      <c r="W26" s="40">
        <v>167</v>
      </c>
      <c r="X26" s="40">
        <v>167</v>
      </c>
      <c r="Y26" s="40">
        <v>167</v>
      </c>
      <c r="Z26" s="40">
        <v>167</v>
      </c>
      <c r="AA26" s="40">
        <v>60</v>
      </c>
      <c r="AB26" s="40">
        <f t="shared" si="4"/>
        <v>60</v>
      </c>
      <c r="AC26" s="41">
        <f>SUM(D26:AA26)</f>
        <v>3100</v>
      </c>
      <c r="AF26" s="50">
        <f>$C26-E26</f>
        <v>255</v>
      </c>
      <c r="AG26" s="50">
        <f>$C26-F26</f>
        <v>255</v>
      </c>
      <c r="AH26" s="42" t="s">
        <v>52</v>
      </c>
      <c r="AI26" s="43">
        <v>205</v>
      </c>
      <c r="AJ26" s="44">
        <f t="shared" si="5"/>
        <v>255</v>
      </c>
      <c r="AK26" s="44">
        <f t="shared" si="5"/>
        <v>255</v>
      </c>
      <c r="AL26" s="44">
        <f t="shared" si="5"/>
        <v>255</v>
      </c>
      <c r="AM26" s="44">
        <f t="shared" si="5"/>
        <v>255</v>
      </c>
      <c r="AN26" s="44">
        <f t="shared" si="5"/>
        <v>255</v>
      </c>
      <c r="AO26" s="44">
        <f t="shared" si="5"/>
        <v>255</v>
      </c>
      <c r="AP26" s="44">
        <f t="shared" si="5"/>
        <v>148</v>
      </c>
      <c r="AQ26" s="44">
        <f t="shared" si="5"/>
        <v>148</v>
      </c>
      <c r="AR26" s="44">
        <f t="shared" si="5"/>
        <v>148</v>
      </c>
      <c r="AS26" s="44">
        <f t="shared" si="5"/>
        <v>147</v>
      </c>
      <c r="AT26" s="44">
        <f t="shared" si="5"/>
        <v>148</v>
      </c>
      <c r="AU26" s="44">
        <f t="shared" si="5"/>
        <v>148</v>
      </c>
      <c r="AV26" s="44">
        <f t="shared" si="5"/>
        <v>148</v>
      </c>
      <c r="AW26" s="44">
        <f t="shared" si="5"/>
        <v>148</v>
      </c>
      <c r="AX26" s="44">
        <f t="shared" si="5"/>
        <v>144</v>
      </c>
      <c r="AY26" s="44">
        <f t="shared" si="5"/>
        <v>145</v>
      </c>
      <c r="AZ26" s="44">
        <f t="shared" si="6"/>
        <v>148</v>
      </c>
      <c r="BA26" s="44">
        <f t="shared" si="6"/>
        <v>148</v>
      </c>
      <c r="BB26" s="44">
        <f t="shared" si="6"/>
        <v>148</v>
      </c>
      <c r="BC26" s="44">
        <f t="shared" si="6"/>
        <v>148</v>
      </c>
      <c r="BD26" s="44">
        <f t="shared" si="6"/>
        <v>148</v>
      </c>
      <c r="BE26" s="44">
        <f t="shared" si="6"/>
        <v>148</v>
      </c>
      <c r="BF26" s="44">
        <f t="shared" si="6"/>
        <v>255</v>
      </c>
      <c r="BG26" s="44">
        <f t="shared" si="6"/>
        <v>255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-250</v>
      </c>
      <c r="AG27" s="3">
        <v>-250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142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258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>A34+1</f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>A36+1</f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>A38+1</f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>A40+1</f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v>19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1287</v>
      </c>
      <c r="F44" s="62">
        <f t="shared" si="7"/>
        <v>1287</v>
      </c>
      <c r="G44" s="62">
        <f t="shared" si="7"/>
        <v>1287</v>
      </c>
      <c r="H44" s="62">
        <f t="shared" si="7"/>
        <v>1287</v>
      </c>
      <c r="I44" s="62">
        <f t="shared" si="7"/>
        <v>1287</v>
      </c>
      <c r="J44" s="62">
        <f t="shared" si="7"/>
        <v>1187</v>
      </c>
      <c r="K44" s="62">
        <f t="shared" si="7"/>
        <v>1223</v>
      </c>
      <c r="L44" s="62">
        <f t="shared" si="7"/>
        <v>1223</v>
      </c>
      <c r="M44" s="62">
        <f t="shared" si="7"/>
        <v>1249</v>
      </c>
      <c r="N44" s="62">
        <f t="shared" si="7"/>
        <v>1249</v>
      </c>
      <c r="O44" s="62">
        <f t="shared" si="7"/>
        <v>1249</v>
      </c>
      <c r="P44" s="62">
        <f t="shared" si="7"/>
        <v>1216</v>
      </c>
      <c r="Q44" s="62">
        <f t="shared" si="7"/>
        <v>1216</v>
      </c>
      <c r="R44" s="62">
        <f t="shared" si="7"/>
        <v>1216</v>
      </c>
      <c r="S44" s="62">
        <f t="shared" si="7"/>
        <v>1216</v>
      </c>
      <c r="T44" s="62">
        <f t="shared" si="7"/>
        <v>1190</v>
      </c>
      <c r="U44" s="62">
        <f t="shared" si="7"/>
        <v>1190</v>
      </c>
      <c r="V44" s="62">
        <f t="shared" si="7"/>
        <v>1190</v>
      </c>
      <c r="W44" s="62">
        <f t="shared" si="7"/>
        <v>1190</v>
      </c>
      <c r="X44" s="62">
        <f t="shared" si="7"/>
        <v>1190</v>
      </c>
      <c r="Y44" s="62">
        <f t="shared" si="7"/>
        <v>1190</v>
      </c>
      <c r="Z44" s="62">
        <f t="shared" si="7"/>
        <v>1193</v>
      </c>
      <c r="AA44" s="62">
        <f t="shared" si="7"/>
        <v>1124</v>
      </c>
      <c r="AB44" s="62">
        <f>SUM(AB19:AB42)</f>
        <v>1124</v>
      </c>
      <c r="AC44" s="41">
        <f t="shared" si="3"/>
        <v>28136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6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42418.46215983796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42420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961</v>
      </c>
      <c r="R14" s="24" t="s">
        <v>14</v>
      </c>
      <c r="S14" s="21"/>
      <c r="T14" s="22"/>
      <c r="U14" s="25">
        <v>1538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233</v>
      </c>
      <c r="F19" s="40">
        <v>233</v>
      </c>
      <c r="G19" s="40">
        <v>233</v>
      </c>
      <c r="H19" s="40">
        <v>233</v>
      </c>
      <c r="I19" s="40">
        <v>233</v>
      </c>
      <c r="J19" s="40">
        <v>233</v>
      </c>
      <c r="K19" s="40">
        <v>233</v>
      </c>
      <c r="L19" s="40">
        <v>233</v>
      </c>
      <c r="M19" s="40">
        <v>233</v>
      </c>
      <c r="N19" s="40">
        <v>233</v>
      </c>
      <c r="O19" s="40">
        <v>233</v>
      </c>
      <c r="P19" s="40">
        <v>233</v>
      </c>
      <c r="Q19" s="40">
        <v>233</v>
      </c>
      <c r="R19" s="40">
        <v>233</v>
      </c>
      <c r="S19" s="40">
        <v>233</v>
      </c>
      <c r="T19" s="40">
        <v>233</v>
      </c>
      <c r="U19" s="40">
        <v>233</v>
      </c>
      <c r="V19" s="40">
        <v>233</v>
      </c>
      <c r="W19" s="40">
        <v>233</v>
      </c>
      <c r="X19" s="40">
        <v>233</v>
      </c>
      <c r="Y19" s="40">
        <v>233</v>
      </c>
      <c r="Z19" s="40">
        <v>233</v>
      </c>
      <c r="AA19" s="40">
        <v>233</v>
      </c>
      <c r="AB19" s="40">
        <f>AA19</f>
        <v>233</v>
      </c>
      <c r="AC19" s="41">
        <f t="shared" ref="AC19:AC43" si="3">SUM(D19:AA19)</f>
        <v>5359</v>
      </c>
      <c r="AH19" s="42" t="s">
        <v>46</v>
      </c>
      <c r="AI19" s="43">
        <v>294</v>
      </c>
      <c r="AJ19" s="44">
        <f t="shared" si="0"/>
        <v>92</v>
      </c>
      <c r="AK19" s="44">
        <f t="shared" si="0"/>
        <v>92</v>
      </c>
      <c r="AL19" s="44">
        <f t="shared" si="0"/>
        <v>92</v>
      </c>
      <c r="AM19" s="44">
        <f t="shared" si="0"/>
        <v>92</v>
      </c>
      <c r="AN19" s="44">
        <f t="shared" si="0"/>
        <v>92</v>
      </c>
      <c r="AO19" s="44">
        <f t="shared" si="0"/>
        <v>92</v>
      </c>
      <c r="AP19" s="44">
        <f t="shared" si="0"/>
        <v>92</v>
      </c>
      <c r="AQ19" s="44">
        <f t="shared" si="0"/>
        <v>92</v>
      </c>
      <c r="AR19" s="44">
        <f t="shared" si="0"/>
        <v>92</v>
      </c>
      <c r="AS19" s="44">
        <f t="shared" si="0"/>
        <v>92</v>
      </c>
      <c r="AT19" s="44">
        <f t="shared" si="0"/>
        <v>92</v>
      </c>
      <c r="AU19" s="44">
        <f t="shared" si="0"/>
        <v>92</v>
      </c>
      <c r="AV19" s="44">
        <f t="shared" si="0"/>
        <v>92</v>
      </c>
      <c r="AW19" s="44">
        <f t="shared" si="0"/>
        <v>92</v>
      </c>
      <c r="AX19" s="44">
        <f t="shared" si="0"/>
        <v>92</v>
      </c>
      <c r="AY19" s="44">
        <f t="shared" si="0"/>
        <v>92</v>
      </c>
      <c r="AZ19" s="44">
        <f t="shared" si="1"/>
        <v>92</v>
      </c>
      <c r="BA19" s="44">
        <f t="shared" si="1"/>
        <v>92</v>
      </c>
      <c r="BB19" s="44">
        <f t="shared" si="1"/>
        <v>92</v>
      </c>
      <c r="BC19" s="44">
        <f t="shared" si="1"/>
        <v>92</v>
      </c>
      <c r="BD19" s="44">
        <f t="shared" si="1"/>
        <v>92</v>
      </c>
      <c r="BE19" s="44">
        <f t="shared" si="1"/>
        <v>92</v>
      </c>
      <c r="BF19" s="44">
        <f t="shared" si="1"/>
        <v>92</v>
      </c>
      <c r="BG19" s="44">
        <f t="shared" si="1"/>
        <v>92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248</v>
      </c>
      <c r="F20" s="40">
        <v>248</v>
      </c>
      <c r="G20" s="40">
        <v>248</v>
      </c>
      <c r="H20" s="40">
        <v>248</v>
      </c>
      <c r="I20" s="40">
        <v>248</v>
      </c>
      <c r="J20" s="40">
        <v>248</v>
      </c>
      <c r="K20" s="40">
        <v>186</v>
      </c>
      <c r="L20" s="40">
        <v>186</v>
      </c>
      <c r="M20" s="40">
        <v>178</v>
      </c>
      <c r="N20" s="40">
        <v>172</v>
      </c>
      <c r="O20" s="40">
        <v>173</v>
      </c>
      <c r="P20" s="40">
        <v>177</v>
      </c>
      <c r="Q20" s="40">
        <v>179</v>
      </c>
      <c r="R20" s="40">
        <v>179</v>
      </c>
      <c r="S20" s="40">
        <v>169</v>
      </c>
      <c r="T20" s="40">
        <v>170</v>
      </c>
      <c r="U20" s="40">
        <v>175</v>
      </c>
      <c r="V20" s="40">
        <v>175</v>
      </c>
      <c r="W20" s="40">
        <v>175</v>
      </c>
      <c r="X20" s="40">
        <v>175</v>
      </c>
      <c r="Y20" s="40">
        <v>175</v>
      </c>
      <c r="Z20" s="40">
        <v>188</v>
      </c>
      <c r="AA20" s="40">
        <v>248</v>
      </c>
      <c r="AB20" s="40">
        <f>AA20</f>
        <v>248</v>
      </c>
      <c r="AC20" s="41">
        <f t="shared" si="3"/>
        <v>4568</v>
      </c>
      <c r="AH20" s="46" t="s">
        <v>47</v>
      </c>
      <c r="AI20" s="43">
        <v>228</v>
      </c>
      <c r="AJ20" s="44">
        <f t="shared" si="0"/>
        <v>103</v>
      </c>
      <c r="AK20" s="44">
        <f t="shared" si="0"/>
        <v>103</v>
      </c>
      <c r="AL20" s="44">
        <f t="shared" si="0"/>
        <v>103</v>
      </c>
      <c r="AM20" s="44">
        <f t="shared" si="0"/>
        <v>103</v>
      </c>
      <c r="AN20" s="44">
        <f t="shared" si="0"/>
        <v>103</v>
      </c>
      <c r="AO20" s="44">
        <f t="shared" si="0"/>
        <v>103</v>
      </c>
      <c r="AP20" s="44">
        <f t="shared" si="0"/>
        <v>165</v>
      </c>
      <c r="AQ20" s="44">
        <f t="shared" si="0"/>
        <v>165</v>
      </c>
      <c r="AR20" s="44">
        <f t="shared" si="0"/>
        <v>173</v>
      </c>
      <c r="AS20" s="44">
        <f t="shared" si="0"/>
        <v>179</v>
      </c>
      <c r="AT20" s="44">
        <f t="shared" si="0"/>
        <v>178</v>
      </c>
      <c r="AU20" s="44">
        <f t="shared" si="0"/>
        <v>174</v>
      </c>
      <c r="AV20" s="44">
        <f t="shared" si="0"/>
        <v>172</v>
      </c>
      <c r="AW20" s="44">
        <f t="shared" si="0"/>
        <v>172</v>
      </c>
      <c r="AX20" s="44">
        <f t="shared" si="0"/>
        <v>182</v>
      </c>
      <c r="AY20" s="44">
        <f t="shared" si="0"/>
        <v>181</v>
      </c>
      <c r="AZ20" s="44">
        <f t="shared" si="1"/>
        <v>176</v>
      </c>
      <c r="BA20" s="44">
        <f t="shared" si="1"/>
        <v>176</v>
      </c>
      <c r="BB20" s="44">
        <f t="shared" si="1"/>
        <v>176</v>
      </c>
      <c r="BC20" s="44">
        <f t="shared" si="1"/>
        <v>176</v>
      </c>
      <c r="BD20" s="44">
        <f t="shared" si="1"/>
        <v>176</v>
      </c>
      <c r="BE20" s="44">
        <f t="shared" si="1"/>
        <v>163</v>
      </c>
      <c r="BF20" s="44">
        <f t="shared" si="1"/>
        <v>103</v>
      </c>
      <c r="BG20" s="44">
        <f t="shared" si="1"/>
        <v>103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26</v>
      </c>
      <c r="N23" s="40">
        <v>26</v>
      </c>
      <c r="O23" s="40">
        <v>26</v>
      </c>
      <c r="P23" s="40">
        <v>26</v>
      </c>
      <c r="Q23" s="40">
        <v>26</v>
      </c>
      <c r="R23" s="40">
        <v>26</v>
      </c>
      <c r="S23" s="40">
        <v>26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31</v>
      </c>
      <c r="AB23" s="40">
        <f t="shared" si="4"/>
        <v>31</v>
      </c>
      <c r="AC23" s="41">
        <f t="shared" si="3"/>
        <v>1079</v>
      </c>
      <c r="AH23" s="42" t="s">
        <v>50</v>
      </c>
      <c r="AI23" s="43">
        <v>160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165</v>
      </c>
      <c r="AS23" s="44">
        <f t="shared" si="5"/>
        <v>165</v>
      </c>
      <c r="AT23" s="44">
        <f t="shared" si="5"/>
        <v>165</v>
      </c>
      <c r="AU23" s="44">
        <f t="shared" si="5"/>
        <v>165</v>
      </c>
      <c r="AV23" s="44">
        <f t="shared" si="5"/>
        <v>165</v>
      </c>
      <c r="AW23" s="44">
        <f t="shared" si="5"/>
        <v>165</v>
      </c>
      <c r="AX23" s="44">
        <f t="shared" si="5"/>
        <v>165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160</v>
      </c>
      <c r="BG23" s="44">
        <f t="shared" si="6"/>
        <v>160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85</v>
      </c>
      <c r="F25" s="40">
        <v>85</v>
      </c>
      <c r="G25" s="40">
        <v>85</v>
      </c>
      <c r="H25" s="40">
        <v>85</v>
      </c>
      <c r="I25" s="40">
        <v>85</v>
      </c>
      <c r="J25" s="40">
        <v>85</v>
      </c>
      <c r="K25" s="40">
        <v>244</v>
      </c>
      <c r="L25" s="40">
        <v>244</v>
      </c>
      <c r="M25" s="40">
        <v>252</v>
      </c>
      <c r="N25" s="40">
        <v>258</v>
      </c>
      <c r="O25" s="40">
        <v>257</v>
      </c>
      <c r="P25" s="40">
        <v>253</v>
      </c>
      <c r="Q25" s="40">
        <v>251</v>
      </c>
      <c r="R25" s="40">
        <v>251</v>
      </c>
      <c r="S25" s="40">
        <v>261</v>
      </c>
      <c r="T25" s="40">
        <v>260</v>
      </c>
      <c r="U25" s="40">
        <v>255</v>
      </c>
      <c r="V25" s="40">
        <v>255</v>
      </c>
      <c r="W25" s="40">
        <v>255</v>
      </c>
      <c r="X25" s="40">
        <v>255</v>
      </c>
      <c r="Y25" s="40">
        <v>255</v>
      </c>
      <c r="Z25" s="40">
        <v>245</v>
      </c>
      <c r="AA25" s="40">
        <v>85</v>
      </c>
      <c r="AB25" s="40">
        <f t="shared" si="4"/>
        <v>85</v>
      </c>
      <c r="AC25" s="41">
        <f>SUM(D25:AA25)</f>
        <v>4646</v>
      </c>
      <c r="AF25" s="50">
        <f>$C25-E25</f>
        <v>230</v>
      </c>
      <c r="AG25" s="50">
        <f>$C25-F25</f>
        <v>230</v>
      </c>
      <c r="AH25" s="42" t="s">
        <v>52</v>
      </c>
      <c r="AI25" s="43">
        <v>205</v>
      </c>
      <c r="AJ25" s="44">
        <f t="shared" si="5"/>
        <v>230</v>
      </c>
      <c r="AK25" s="44">
        <f t="shared" si="5"/>
        <v>230</v>
      </c>
      <c r="AL25" s="44">
        <f t="shared" si="5"/>
        <v>230</v>
      </c>
      <c r="AM25" s="44">
        <f t="shared" si="5"/>
        <v>230</v>
      </c>
      <c r="AN25" s="44">
        <f t="shared" si="5"/>
        <v>230</v>
      </c>
      <c r="AO25" s="44">
        <f t="shared" si="5"/>
        <v>230</v>
      </c>
      <c r="AP25" s="44">
        <f t="shared" si="5"/>
        <v>71</v>
      </c>
      <c r="AQ25" s="44">
        <f t="shared" si="5"/>
        <v>71</v>
      </c>
      <c r="AR25" s="44">
        <f t="shared" si="5"/>
        <v>63</v>
      </c>
      <c r="AS25" s="44">
        <f t="shared" si="5"/>
        <v>57</v>
      </c>
      <c r="AT25" s="44">
        <f t="shared" si="5"/>
        <v>58</v>
      </c>
      <c r="AU25" s="44">
        <f t="shared" si="5"/>
        <v>62</v>
      </c>
      <c r="AV25" s="44">
        <f t="shared" si="5"/>
        <v>64</v>
      </c>
      <c r="AW25" s="44">
        <f t="shared" si="5"/>
        <v>64</v>
      </c>
      <c r="AX25" s="44">
        <f t="shared" si="5"/>
        <v>54</v>
      </c>
      <c r="AY25" s="44">
        <f t="shared" si="5"/>
        <v>55</v>
      </c>
      <c r="AZ25" s="44">
        <f t="shared" si="6"/>
        <v>60</v>
      </c>
      <c r="BA25" s="44">
        <f t="shared" si="6"/>
        <v>60</v>
      </c>
      <c r="BB25" s="44">
        <f t="shared" si="6"/>
        <v>60</v>
      </c>
      <c r="BC25" s="44">
        <f t="shared" si="6"/>
        <v>60</v>
      </c>
      <c r="BD25" s="44">
        <f t="shared" si="6"/>
        <v>60</v>
      </c>
      <c r="BE25" s="44">
        <f t="shared" si="6"/>
        <v>70</v>
      </c>
      <c r="BF25" s="44">
        <f t="shared" si="6"/>
        <v>230</v>
      </c>
      <c r="BG25" s="44">
        <f t="shared" si="6"/>
        <v>230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-225</v>
      </c>
      <c r="AG26" s="3">
        <v>-225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1354</v>
      </c>
      <c r="F43" s="62">
        <f t="shared" si="7"/>
        <v>1354</v>
      </c>
      <c r="G43" s="62">
        <f t="shared" si="7"/>
        <v>1354</v>
      </c>
      <c r="H43" s="62">
        <f t="shared" si="7"/>
        <v>1354</v>
      </c>
      <c r="I43" s="62">
        <f t="shared" si="7"/>
        <v>1354</v>
      </c>
      <c r="J43" s="62">
        <f t="shared" si="7"/>
        <v>1254</v>
      </c>
      <c r="K43" s="62">
        <f t="shared" si="7"/>
        <v>1290</v>
      </c>
      <c r="L43" s="62">
        <f t="shared" si="7"/>
        <v>1290</v>
      </c>
      <c r="M43" s="62">
        <f t="shared" si="7"/>
        <v>1316</v>
      </c>
      <c r="N43" s="62">
        <f t="shared" si="7"/>
        <v>1316</v>
      </c>
      <c r="O43" s="62">
        <f t="shared" si="7"/>
        <v>1316</v>
      </c>
      <c r="P43" s="62">
        <f t="shared" si="7"/>
        <v>1316</v>
      </c>
      <c r="Q43" s="62">
        <f t="shared" si="7"/>
        <v>1316</v>
      </c>
      <c r="R43" s="62">
        <f t="shared" si="7"/>
        <v>1316</v>
      </c>
      <c r="S43" s="62">
        <f t="shared" si="7"/>
        <v>1316</v>
      </c>
      <c r="T43" s="62">
        <f t="shared" si="7"/>
        <v>1290</v>
      </c>
      <c r="U43" s="62">
        <f t="shared" si="7"/>
        <v>1290</v>
      </c>
      <c r="V43" s="62">
        <f t="shared" si="7"/>
        <v>1290</v>
      </c>
      <c r="W43" s="62">
        <f t="shared" si="7"/>
        <v>1290</v>
      </c>
      <c r="X43" s="62">
        <f t="shared" si="7"/>
        <v>1290</v>
      </c>
      <c r="Y43" s="62">
        <f t="shared" si="7"/>
        <v>1290</v>
      </c>
      <c r="Z43" s="62">
        <f t="shared" si="7"/>
        <v>1293</v>
      </c>
      <c r="AA43" s="62">
        <f t="shared" si="7"/>
        <v>1224</v>
      </c>
      <c r="AB43" s="62">
        <f>SUM(AB18:AB41)</f>
        <v>1224</v>
      </c>
      <c r="AC43" s="41">
        <f t="shared" si="3"/>
        <v>30073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0219</vt:lpstr>
      <vt:lpstr>New Daily Un-DNR 0220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2016-02-18T17:31:07Z</dcterms:created>
  <dcterms:modified xsi:type="dcterms:W3CDTF">2016-02-18T18:05:59Z</dcterms:modified>
</cp:coreProperties>
</file>