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2 February 2017\"/>
    </mc:Choice>
  </mc:AlternateContent>
  <bookViews>
    <workbookView xWindow="0" yWindow="0" windowWidth="25200" windowHeight="11385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Un-DNR'!$54:$65510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Un-DNR'!$54:$65510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Un-DNR'!$A$2:$AC$52</definedName>
    <definedName name="Z_BB483852_BA30_43AE_B246_548B9228305A_.wvu.Cols" localSheetId="0" hidden="1">'Daily Un-DNR'!$AD:$IU</definedName>
    <definedName name="Z_BB483852_BA30_43AE_B246_548B9228305A_.wvu.Rows" localSheetId="0" hidden="1">'Daily Un-DNR'!$54:$65510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BE29" i="1"/>
  <c r="BA29" i="1"/>
  <c r="AW29" i="1"/>
  <c r="AS29" i="1"/>
  <c r="AO29" i="1"/>
  <c r="AK29" i="1"/>
  <c r="AA29" i="1"/>
  <c r="BF29" i="1" s="1"/>
  <c r="BD28" i="1"/>
  <c r="BB29" i="1"/>
  <c r="AZ28" i="1"/>
  <c r="AX29" i="1"/>
  <c r="AV28" i="1"/>
  <c r="AT29" i="1"/>
  <c r="AR28" i="1"/>
  <c r="AP29" i="1"/>
  <c r="AN28" i="1"/>
  <c r="AL29" i="1"/>
  <c r="AJ28" i="1"/>
  <c r="AX28" i="1"/>
  <c r="AP28" i="1"/>
  <c r="BE28" i="1"/>
  <c r="BB28" i="1"/>
  <c r="BA28" i="1"/>
  <c r="AW28" i="1"/>
  <c r="AT28" i="1"/>
  <c r="AS28" i="1"/>
  <c r="AO28" i="1"/>
  <c r="AL28" i="1"/>
  <c r="AK28" i="1"/>
  <c r="BD25" i="1"/>
  <c r="BC25" i="1"/>
  <c r="BA25" i="1"/>
  <c r="AZ25" i="1"/>
  <c r="AY25" i="1"/>
  <c r="AV25" i="1"/>
  <c r="AU25" i="1"/>
  <c r="AR25" i="1"/>
  <c r="AQ25" i="1"/>
  <c r="AN25" i="1"/>
  <c r="AM25" i="1"/>
  <c r="AJ25" i="1"/>
  <c r="AI25" i="1"/>
  <c r="AA25" i="1"/>
  <c r="BF25" i="1" s="1"/>
  <c r="BE25" i="1"/>
  <c r="BB25" i="1"/>
  <c r="AX25" i="1"/>
  <c r="AW25" i="1"/>
  <c r="AT25" i="1"/>
  <c r="AS25" i="1"/>
  <c r="AP25" i="1"/>
  <c r="AO25" i="1"/>
  <c r="AL25" i="1"/>
  <c r="AK25" i="1"/>
  <c r="AB25" i="1"/>
  <c r="BD24" i="1"/>
  <c r="BC24" i="1"/>
  <c r="BA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AX24" i="1"/>
  <c r="AW24" i="1"/>
  <c r="AT24" i="1"/>
  <c r="AS24" i="1"/>
  <c r="AP24" i="1"/>
  <c r="AO24" i="1"/>
  <c r="AL24" i="1"/>
  <c r="AK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BG22" i="1"/>
  <c r="AB22" i="1"/>
  <c r="AA22" i="1"/>
  <c r="BD21" i="1"/>
  <c r="BC21" i="1"/>
  <c r="BA21" i="1"/>
  <c r="AZ21" i="1"/>
  <c r="AY21" i="1"/>
  <c r="AW21" i="1"/>
  <c r="AV21" i="1"/>
  <c r="AR21" i="1"/>
  <c r="AN21" i="1"/>
  <c r="AJ21" i="1"/>
  <c r="AA21" i="1"/>
  <c r="BF21" i="1" s="1"/>
  <c r="BE21" i="1"/>
  <c r="BB21" i="1"/>
  <c r="AX21" i="1"/>
  <c r="AU21" i="1"/>
  <c r="AT21" i="1"/>
  <c r="AS21" i="1"/>
  <c r="AQ21" i="1"/>
  <c r="AP21" i="1"/>
  <c r="AO21" i="1"/>
  <c r="AM21" i="1"/>
  <c r="AL21" i="1"/>
  <c r="AK21" i="1"/>
  <c r="AI21" i="1"/>
  <c r="AB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G23" i="1" l="1"/>
  <c r="AB24" i="1"/>
  <c r="AA24" i="1"/>
  <c r="BF24" i="1" s="1"/>
  <c r="BG24" i="1"/>
  <c r="BG21" i="1"/>
  <c r="AB23" i="1"/>
  <c r="AA23" i="1"/>
  <c r="BF23" i="1" s="1"/>
  <c r="BG25" i="1"/>
  <c r="AA28" i="1"/>
  <c r="BF28" i="1" s="1"/>
  <c r="AI29" i="1"/>
  <c r="AI28" i="1"/>
  <c r="AM29" i="1"/>
  <c r="AM28" i="1"/>
  <c r="AQ29" i="1"/>
  <c r="AQ28" i="1"/>
  <c r="AU29" i="1"/>
  <c r="AU28" i="1"/>
  <c r="AY29" i="1"/>
  <c r="AY28" i="1"/>
  <c r="BC29" i="1"/>
  <c r="BC28" i="1"/>
  <c r="AB29" i="1"/>
  <c r="AN29" i="1"/>
  <c r="AV29" i="1"/>
  <c r="BD29" i="1"/>
  <c r="AJ29" i="1"/>
  <c r="AR29" i="1"/>
  <c r="AZ29" i="1"/>
  <c r="AB28" i="1" l="1"/>
  <c r="BG28" i="1"/>
  <c r="BG29" i="1"/>
  <c r="AL20" i="1" l="1"/>
  <c r="AR20" i="1"/>
  <c r="AW20" i="1"/>
  <c r="AK20" i="1"/>
  <c r="AZ20" i="1"/>
  <c r="AQ20" i="1"/>
  <c r="BB20" i="1"/>
  <c r="AT20" i="1"/>
  <c r="BD20" i="1"/>
  <c r="AP20" i="1"/>
  <c r="BA20" i="1"/>
  <c r="AN20" i="1"/>
  <c r="AU19" i="1" l="1"/>
  <c r="BA19" i="1"/>
  <c r="AP19" i="1"/>
  <c r="AQ19" i="1"/>
  <c r="AM19" i="1"/>
  <c r="AO20" i="1"/>
  <c r="AI20" i="1"/>
  <c r="AV19" i="1"/>
  <c r="BC19" i="1"/>
  <c r="AA19" i="1"/>
  <c r="BE19" i="1"/>
  <c r="AW19" i="1"/>
  <c r="AO19" i="1"/>
  <c r="AS19" i="1"/>
  <c r="AV20" i="1"/>
  <c r="BC20" i="1"/>
  <c r="AJ19" i="1"/>
  <c r="AK19" i="1"/>
  <c r="AZ19" i="1"/>
  <c r="AS20" i="1"/>
  <c r="AX20" i="1"/>
  <c r="AU20" i="1"/>
  <c r="AY19" i="1"/>
  <c r="AR19" i="1"/>
  <c r="BD19" i="1"/>
  <c r="AL19" i="1"/>
  <c r="AT19" i="1"/>
  <c r="AI19" i="1"/>
  <c r="AN19" i="1"/>
  <c r="AX19" i="1"/>
  <c r="BB19" i="1"/>
  <c r="AM20" i="1"/>
  <c r="AY20" i="1"/>
  <c r="AJ20" i="1"/>
  <c r="BF19" i="1" l="1"/>
  <c r="AB19" i="1"/>
  <c r="BG19" i="1"/>
  <c r="AA20" i="1"/>
  <c r="BF20" i="1" s="1"/>
  <c r="BE20" i="1"/>
  <c r="BG20" i="1" s="1"/>
  <c r="AV26" i="1"/>
  <c r="AB20" i="1"/>
  <c r="AU26" i="1"/>
  <c r="AM26" i="1"/>
  <c r="AS26" i="1"/>
  <c r="AY26" i="1"/>
  <c r="AO26" i="1" l="1"/>
  <c r="AJ26" i="1"/>
  <c r="AF26" i="1"/>
  <c r="AF28" i="1" s="1"/>
  <c r="AF29" i="1" s="1"/>
  <c r="BA26" i="1"/>
  <c r="AT26" i="1"/>
  <c r="AQ26" i="1"/>
  <c r="AZ26" i="1"/>
  <c r="AX26" i="1"/>
  <c r="BC26" i="1"/>
  <c r="AN26" i="1"/>
  <c r="AW26" i="1"/>
  <c r="AP26" i="1"/>
  <c r="AL26" i="1"/>
  <c r="AK26" i="1"/>
  <c r="BD26" i="1"/>
  <c r="AR26" i="1"/>
  <c r="BE26" i="1"/>
  <c r="AA26" i="1"/>
  <c r="BB26" i="1"/>
  <c r="AW27" i="1"/>
  <c r="AN27" i="1"/>
  <c r="AL27" i="1"/>
  <c r="BB27" i="1"/>
  <c r="AK27" i="1"/>
  <c r="AM27" i="1"/>
  <c r="AV27" i="1"/>
  <c r="BA27" i="1"/>
  <c r="AT27" i="1"/>
  <c r="AQ27" i="1"/>
  <c r="AU27" i="1"/>
  <c r="BC27" i="1"/>
  <c r="AO27" i="1"/>
  <c r="AY27" i="1"/>
  <c r="AS27" i="1"/>
  <c r="AP27" i="1"/>
  <c r="AZ27" i="1"/>
  <c r="AX27" i="1"/>
  <c r="BD27" i="1"/>
  <c r="AR27" i="1"/>
  <c r="T44" i="1" l="1"/>
  <c r="H44" i="1"/>
  <c r="P44" i="1"/>
  <c r="X44" i="1"/>
  <c r="U44" i="1"/>
  <c r="O44" i="1"/>
  <c r="AE26" i="1"/>
  <c r="AE28" i="1" s="1"/>
  <c r="AE29" i="1" s="1"/>
  <c r="AI26" i="1"/>
  <c r="BG26" i="1" s="1"/>
  <c r="W44" i="1"/>
  <c r="BF26" i="1"/>
  <c r="Y44" i="1"/>
  <c r="G44" i="1"/>
  <c r="R44" i="1"/>
  <c r="I44" i="1"/>
  <c r="AA27" i="1"/>
  <c r="BF27" i="1" s="1"/>
  <c r="BE27" i="1"/>
  <c r="S44" i="1"/>
  <c r="L44" i="1"/>
  <c r="V44" i="1"/>
  <c r="J44" i="1"/>
  <c r="Z44" i="1"/>
  <c r="M44" i="1"/>
  <c r="F44" i="1"/>
  <c r="K44" i="1"/>
  <c r="N44" i="1"/>
  <c r="Q44" i="1"/>
  <c r="AB26" i="1" l="1"/>
  <c r="AA44" i="1"/>
  <c r="AJ27" i="1"/>
  <c r="E44" i="1"/>
  <c r="AI27" i="1" l="1"/>
  <c r="BG27" i="1" s="1"/>
  <c r="D44" i="1"/>
  <c r="AB27" i="1" l="1"/>
  <c r="AB44" i="1"/>
</calcChain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<sst xmlns="http://schemas.openxmlformats.org/spreadsheetml/2006/main" count="98" uniqueCount="65">
  <si>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</si>
  <si>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</si>
  <si>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</si>
  <si>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</si>
  <si>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</si>
  <si>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</si>
  <si>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</si>
  <si>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</si>
  <si>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</si>
  <si>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</si>
  <si>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</si>
  <si>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</si>
  <si>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</si>
  <si>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</si>
  <si>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</si>
  <si>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</si>
  <si>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</si>
  <si>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</si>
  <si>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</si>
  <si>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</si>
  <si>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</si>
  <si>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</si>
  <si>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</si>
  <si>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</si>
  <si>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</si>
  <si>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</si>
  <si>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</si>
  <si>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</si>
  <si>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</si>
  <si>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</si>
  <si>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</si>
  <si>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</si>
  <si>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</si>
  <si>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</si>
  <si>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</si>
  <si>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</si>
  <si>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</si>
  <si>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</si>
  <si>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</si>
  <si>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</si>
  <si>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</si>
  <si>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</si>
  <si>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</si>
  <si>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</si>
  <si>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</si>
  <si>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</si>
  <si>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</si>
  <si>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</si>
  <si>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</si>
  <si>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</si>
  <si>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</si>
  <si>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</si>
  <si>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</si>
  <si>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</si>
  <si>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</si>
  <si>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</si>
  <si>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</si>
  <si>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</si>
  <si>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</si>
  <si>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</si>
  <si>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</si>
  <si>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</si>
  <si>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</si>
  <si>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</si>
  <si>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1/31/2017 @ 10:03am for 2/01/2017 -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</si>
</sst>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C5" sqref="C5:AA5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40.85546875" style="3" customWidth="1"/>
    <col min="34" max="34" width="9.71093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42766.418883796294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42767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1134</v>
      </c>
      <c r="R15" s="24" t="s">
        <v>14</v>
      </c>
      <c r="S15" s="21"/>
      <c r="T15" s="22"/>
      <c r="U15" s="25">
        <v>1862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5" t="s">
        <v>21</v>
      </c>
      <c r="E18" s="35" t="s">
        <v>22</v>
      </c>
      <c r="F18" s="35" t="s">
        <v>23</v>
      </c>
      <c r="G18" s="35" t="s">
        <v>24</v>
      </c>
      <c r="H18" s="35" t="s">
        <v>25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30</v>
      </c>
      <c r="N18" s="35" t="s">
        <v>31</v>
      </c>
      <c r="O18" s="35" t="s">
        <v>32</v>
      </c>
      <c r="P18" s="35" t="s">
        <v>33</v>
      </c>
      <c r="Q18" s="35" t="s">
        <v>34</v>
      </c>
      <c r="R18" s="35" t="s">
        <v>35</v>
      </c>
      <c r="S18" s="35" t="s">
        <v>36</v>
      </c>
      <c r="T18" s="35" t="s">
        <v>37</v>
      </c>
      <c r="U18" s="35" t="s">
        <v>38</v>
      </c>
      <c r="V18" s="35" t="s">
        <v>39</v>
      </c>
      <c r="W18" s="35" t="s">
        <v>40</v>
      </c>
      <c r="X18" s="35" t="s">
        <v>41</v>
      </c>
      <c r="Y18" s="35" t="s">
        <v>42</v>
      </c>
      <c r="Z18" s="35" t="s">
        <v>43</v>
      </c>
      <c r="AA18" s="35" t="s">
        <v>44</v>
      </c>
      <c r="AB18" s="36" t="s">
        <v>45</v>
      </c>
      <c r="AE18" s="3"/>
      <c r="AG18" s="2"/>
      <c r="AH18" s="34" t="s">
        <v>20</v>
      </c>
      <c r="AI18" s="35" t="s">
        <v>21</v>
      </c>
      <c r="AJ18" s="35" t="s">
        <v>22</v>
      </c>
      <c r="AK18" s="35" t="s">
        <v>23</v>
      </c>
      <c r="AL18" s="35" t="s">
        <v>24</v>
      </c>
      <c r="AM18" s="35" t="s">
        <v>25</v>
      </c>
      <c r="AN18" s="35" t="s">
        <v>26</v>
      </c>
      <c r="AO18" s="35" t="s">
        <v>27</v>
      </c>
      <c r="AP18" s="35" t="s">
        <v>28</v>
      </c>
      <c r="AQ18" s="35" t="s">
        <v>29</v>
      </c>
      <c r="AR18" s="35" t="s">
        <v>30</v>
      </c>
      <c r="AS18" s="35" t="s">
        <v>31</v>
      </c>
      <c r="AT18" s="35" t="s">
        <v>32</v>
      </c>
      <c r="AU18" s="35" t="s">
        <v>33</v>
      </c>
      <c r="AV18" s="35" t="s">
        <v>34</v>
      </c>
      <c r="AW18" s="35" t="s">
        <v>35</v>
      </c>
      <c r="AX18" s="35" t="s">
        <v>36</v>
      </c>
      <c r="AY18" s="35" t="s">
        <v>37</v>
      </c>
      <c r="AZ18" s="35" t="s">
        <v>38</v>
      </c>
      <c r="BA18" s="35" t="s">
        <v>39</v>
      </c>
      <c r="BB18" s="35" t="s">
        <v>40</v>
      </c>
      <c r="BC18" s="35" t="s">
        <v>41</v>
      </c>
      <c r="BD18" s="35" t="s">
        <v>42</v>
      </c>
      <c r="BE18" s="35" t="s">
        <v>43</v>
      </c>
      <c r="BF18" s="35" t="s">
        <v>44</v>
      </c>
      <c r="BG18" s="37" t="s">
        <v>45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50</v>
      </c>
      <c r="E19" s="41">
        <v>50</v>
      </c>
      <c r="F19" s="41">
        <v>50</v>
      </c>
      <c r="G19" s="41">
        <v>50</v>
      </c>
      <c r="H19" s="41">
        <v>50</v>
      </c>
      <c r="I19" s="42">
        <v>50</v>
      </c>
      <c r="J19" s="43">
        <v>9</v>
      </c>
      <c r="K19" s="43">
        <v>9</v>
      </c>
      <c r="L19" s="43">
        <v>9</v>
      </c>
      <c r="M19" s="43">
        <v>9</v>
      </c>
      <c r="N19" s="43">
        <v>9</v>
      </c>
      <c r="O19" s="43">
        <v>9</v>
      </c>
      <c r="P19" s="43">
        <v>9</v>
      </c>
      <c r="Q19" s="43">
        <v>9</v>
      </c>
      <c r="R19" s="43">
        <v>9</v>
      </c>
      <c r="S19" s="43">
        <v>9</v>
      </c>
      <c r="T19" s="43">
        <v>9</v>
      </c>
      <c r="U19" s="43">
        <v>9</v>
      </c>
      <c r="V19" s="43">
        <v>9</v>
      </c>
      <c r="W19" s="43">
        <v>9</v>
      </c>
      <c r="X19" s="43">
        <v>9</v>
      </c>
      <c r="Y19" s="41">
        <v>9</v>
      </c>
      <c r="Z19" s="41">
        <v>50</v>
      </c>
      <c r="AA19" s="43">
        <f>Z19</f>
        <v>50</v>
      </c>
      <c r="AB19" s="44">
        <f t="shared" ref="AB19:AB44" si="0">SUM(D19:Z19)</f>
        <v>494</v>
      </c>
      <c r="AE19" s="3"/>
      <c r="AG19" s="45" t="s">
        <v>46</v>
      </c>
      <c r="AH19" s="46">
        <v>24</v>
      </c>
      <c r="AI19" s="46">
        <f t="shared" ref="AI19:AX21" si="1">$C19-D19</f>
        <v>60</v>
      </c>
      <c r="AJ19" s="46">
        <f t="shared" si="1"/>
        <v>60</v>
      </c>
      <c r="AK19" s="46">
        <f t="shared" si="1"/>
        <v>60</v>
      </c>
      <c r="AL19" s="46">
        <f t="shared" si="1"/>
        <v>60</v>
      </c>
      <c r="AM19" s="46">
        <f t="shared" si="1"/>
        <v>60</v>
      </c>
      <c r="AN19" s="46">
        <f t="shared" si="1"/>
        <v>60</v>
      </c>
      <c r="AO19" s="46">
        <f t="shared" si="1"/>
        <v>101</v>
      </c>
      <c r="AP19" s="46">
        <f t="shared" si="1"/>
        <v>101</v>
      </c>
      <c r="AQ19" s="46">
        <f t="shared" si="1"/>
        <v>101</v>
      </c>
      <c r="AR19" s="46">
        <f t="shared" si="1"/>
        <v>101</v>
      </c>
      <c r="AS19" s="46">
        <f t="shared" si="1"/>
        <v>101</v>
      </c>
      <c r="AT19" s="46">
        <f t="shared" si="1"/>
        <v>101</v>
      </c>
      <c r="AU19" s="46">
        <f t="shared" si="1"/>
        <v>101</v>
      </c>
      <c r="AV19" s="46">
        <f t="shared" si="1"/>
        <v>101</v>
      </c>
      <c r="AW19" s="46">
        <f t="shared" si="1"/>
        <v>101</v>
      </c>
      <c r="AX19" s="46">
        <f t="shared" si="1"/>
        <v>101</v>
      </c>
      <c r="AY19" s="46">
        <f t="shared" ref="AY19:BF21" si="2">$C19-T19</f>
        <v>101</v>
      </c>
      <c r="AZ19" s="46">
        <f t="shared" si="2"/>
        <v>101</v>
      </c>
      <c r="BA19" s="46">
        <f t="shared" si="2"/>
        <v>101</v>
      </c>
      <c r="BB19" s="46">
        <f t="shared" si="2"/>
        <v>101</v>
      </c>
      <c r="BC19" s="46">
        <f t="shared" si="2"/>
        <v>101</v>
      </c>
      <c r="BD19" s="46">
        <f t="shared" si="2"/>
        <v>101</v>
      </c>
      <c r="BE19" s="46">
        <f t="shared" si="2"/>
        <v>60</v>
      </c>
      <c r="BF19" s="46">
        <f t="shared" si="2"/>
        <v>60</v>
      </c>
      <c r="BG19" s="44">
        <f t="shared" ref="BG19:BG29" si="3">SUM(AH19:BE19)</f>
        <v>2060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206</v>
      </c>
      <c r="E20" s="41">
        <v>206</v>
      </c>
      <c r="F20" s="41">
        <v>207</v>
      </c>
      <c r="G20" s="41">
        <v>206</v>
      </c>
      <c r="H20" s="41">
        <v>207</v>
      </c>
      <c r="I20" s="42">
        <v>163</v>
      </c>
      <c r="J20" s="42">
        <v>230</v>
      </c>
      <c r="K20" s="42">
        <v>280</v>
      </c>
      <c r="L20" s="42">
        <v>281</v>
      </c>
      <c r="M20" s="42">
        <v>279</v>
      </c>
      <c r="N20" s="42">
        <v>279</v>
      </c>
      <c r="O20" s="42">
        <v>280</v>
      </c>
      <c r="P20" s="42">
        <v>279</v>
      </c>
      <c r="Q20" s="42">
        <v>279</v>
      </c>
      <c r="R20" s="42">
        <v>280</v>
      </c>
      <c r="S20" s="42">
        <v>279</v>
      </c>
      <c r="T20" s="42">
        <v>279</v>
      </c>
      <c r="U20" s="42">
        <v>280</v>
      </c>
      <c r="V20" s="42">
        <v>280</v>
      </c>
      <c r="W20" s="42">
        <v>280</v>
      </c>
      <c r="X20" s="42">
        <v>281</v>
      </c>
      <c r="Y20" s="41">
        <v>279</v>
      </c>
      <c r="Z20" s="41">
        <v>206</v>
      </c>
      <c r="AA20" s="43">
        <f t="shared" ref="AA20:AA28" si="5">Z20</f>
        <v>206</v>
      </c>
      <c r="AB20" s="44">
        <f t="shared" si="0"/>
        <v>5826</v>
      </c>
      <c r="AE20" s="3"/>
      <c r="AG20" s="45" t="s">
        <v>47</v>
      </c>
      <c r="AH20" s="46">
        <v>163</v>
      </c>
      <c r="AI20" s="46">
        <f t="shared" si="1"/>
        <v>134</v>
      </c>
      <c r="AJ20" s="46">
        <f t="shared" si="1"/>
        <v>134</v>
      </c>
      <c r="AK20" s="46">
        <f t="shared" si="1"/>
        <v>133</v>
      </c>
      <c r="AL20" s="46">
        <f t="shared" si="1"/>
        <v>134</v>
      </c>
      <c r="AM20" s="46">
        <f t="shared" si="1"/>
        <v>133</v>
      </c>
      <c r="AN20" s="46">
        <f t="shared" si="1"/>
        <v>177</v>
      </c>
      <c r="AO20" s="46">
        <f t="shared" si="1"/>
        <v>110</v>
      </c>
      <c r="AP20" s="46">
        <f t="shared" si="1"/>
        <v>60</v>
      </c>
      <c r="AQ20" s="46">
        <f t="shared" si="1"/>
        <v>59</v>
      </c>
      <c r="AR20" s="46">
        <f t="shared" si="1"/>
        <v>61</v>
      </c>
      <c r="AS20" s="46">
        <f t="shared" si="1"/>
        <v>61</v>
      </c>
      <c r="AT20" s="46">
        <f t="shared" si="1"/>
        <v>60</v>
      </c>
      <c r="AU20" s="46">
        <f t="shared" si="1"/>
        <v>61</v>
      </c>
      <c r="AV20" s="46">
        <f t="shared" si="1"/>
        <v>61</v>
      </c>
      <c r="AW20" s="46">
        <f t="shared" si="1"/>
        <v>60</v>
      </c>
      <c r="AX20" s="46">
        <f t="shared" si="1"/>
        <v>61</v>
      </c>
      <c r="AY20" s="46">
        <f t="shared" si="2"/>
        <v>61</v>
      </c>
      <c r="AZ20" s="46">
        <f t="shared" si="2"/>
        <v>60</v>
      </c>
      <c r="BA20" s="46">
        <f t="shared" si="2"/>
        <v>60</v>
      </c>
      <c r="BB20" s="46">
        <f t="shared" si="2"/>
        <v>60</v>
      </c>
      <c r="BC20" s="46">
        <f t="shared" si="2"/>
        <v>59</v>
      </c>
      <c r="BD20" s="46">
        <f t="shared" si="2"/>
        <v>61</v>
      </c>
      <c r="BE20" s="46">
        <f t="shared" si="2"/>
        <v>134</v>
      </c>
      <c r="BF20" s="46">
        <f t="shared" si="2"/>
        <v>134</v>
      </c>
      <c r="BG20" s="44">
        <f t="shared" si="3"/>
        <v>2157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298</v>
      </c>
      <c r="E21" s="41">
        <v>298</v>
      </c>
      <c r="F21" s="41">
        <v>298</v>
      </c>
      <c r="G21" s="41">
        <v>323</v>
      </c>
      <c r="H21" s="41">
        <v>323</v>
      </c>
      <c r="I21" s="42">
        <v>323</v>
      </c>
      <c r="J21" s="42">
        <v>342</v>
      </c>
      <c r="K21" s="42">
        <v>342</v>
      </c>
      <c r="L21" s="42">
        <v>342</v>
      </c>
      <c r="M21" s="42">
        <v>342</v>
      </c>
      <c r="N21" s="42">
        <v>342</v>
      </c>
      <c r="O21" s="42">
        <v>342</v>
      </c>
      <c r="P21" s="42">
        <v>342</v>
      </c>
      <c r="Q21" s="42">
        <v>342</v>
      </c>
      <c r="R21" s="42">
        <v>342</v>
      </c>
      <c r="S21" s="42">
        <v>342</v>
      </c>
      <c r="T21" s="42">
        <v>342</v>
      </c>
      <c r="U21" s="42">
        <v>342</v>
      </c>
      <c r="V21" s="42">
        <v>342</v>
      </c>
      <c r="W21" s="42">
        <v>342</v>
      </c>
      <c r="X21" s="42">
        <v>342</v>
      </c>
      <c r="Y21" s="41">
        <v>342</v>
      </c>
      <c r="Z21" s="41">
        <v>323</v>
      </c>
      <c r="AA21" s="43">
        <f t="shared" si="5"/>
        <v>323</v>
      </c>
      <c r="AB21" s="44">
        <f t="shared" si="0"/>
        <v>7658</v>
      </c>
      <c r="AE21" s="3"/>
      <c r="AG21" s="48" t="s">
        <v>48</v>
      </c>
      <c r="AH21" s="46">
        <v>159</v>
      </c>
      <c r="AI21" s="46">
        <f t="shared" si="1"/>
        <v>502</v>
      </c>
      <c r="AJ21" s="46">
        <f t="shared" si="1"/>
        <v>502</v>
      </c>
      <c r="AK21" s="46">
        <f t="shared" si="1"/>
        <v>502</v>
      </c>
      <c r="AL21" s="46">
        <f t="shared" si="1"/>
        <v>477</v>
      </c>
      <c r="AM21" s="46">
        <f t="shared" si="1"/>
        <v>477</v>
      </c>
      <c r="AN21" s="46">
        <f t="shared" si="1"/>
        <v>477</v>
      </c>
      <c r="AO21" s="46">
        <f t="shared" si="1"/>
        <v>458</v>
      </c>
      <c r="AP21" s="46">
        <f t="shared" si="1"/>
        <v>458</v>
      </c>
      <c r="AQ21" s="46">
        <f t="shared" si="1"/>
        <v>458</v>
      </c>
      <c r="AR21" s="46">
        <f t="shared" si="1"/>
        <v>458</v>
      </c>
      <c r="AS21" s="46">
        <f t="shared" si="1"/>
        <v>458</v>
      </c>
      <c r="AT21" s="46">
        <f t="shared" si="1"/>
        <v>458</v>
      </c>
      <c r="AU21" s="46">
        <f t="shared" si="1"/>
        <v>458</v>
      </c>
      <c r="AV21" s="46">
        <f t="shared" si="1"/>
        <v>458</v>
      </c>
      <c r="AW21" s="46">
        <f t="shared" si="1"/>
        <v>458</v>
      </c>
      <c r="AX21" s="46">
        <f t="shared" si="1"/>
        <v>458</v>
      </c>
      <c r="AY21" s="46">
        <f t="shared" si="2"/>
        <v>458</v>
      </c>
      <c r="AZ21" s="46">
        <f t="shared" si="2"/>
        <v>458</v>
      </c>
      <c r="BA21" s="46">
        <f t="shared" si="2"/>
        <v>458</v>
      </c>
      <c r="BB21" s="46">
        <f t="shared" si="2"/>
        <v>458</v>
      </c>
      <c r="BC21" s="46">
        <f t="shared" si="2"/>
        <v>458</v>
      </c>
      <c r="BD21" s="46">
        <f t="shared" si="2"/>
        <v>458</v>
      </c>
      <c r="BE21" s="46">
        <f t="shared" si="2"/>
        <v>477</v>
      </c>
      <c r="BF21" s="46">
        <f t="shared" si="2"/>
        <v>477</v>
      </c>
      <c r="BG21" s="44">
        <f t="shared" si="3"/>
        <v>10901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X29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F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2</v>
      </c>
      <c r="E24" s="41">
        <v>2</v>
      </c>
      <c r="F24" s="41">
        <v>2</v>
      </c>
      <c r="G24" s="41">
        <v>2</v>
      </c>
      <c r="H24" s="41">
        <v>2</v>
      </c>
      <c r="I24" s="43">
        <v>2</v>
      </c>
      <c r="J24" s="43">
        <v>2</v>
      </c>
      <c r="K24" s="43">
        <v>2</v>
      </c>
      <c r="L24" s="43">
        <v>191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2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1369</v>
      </c>
      <c r="AE24" s="3"/>
      <c r="AG24" s="45" t="s">
        <v>51</v>
      </c>
      <c r="AH24" s="46">
        <v>189</v>
      </c>
      <c r="AI24" s="46">
        <f t="shared" si="6"/>
        <v>189</v>
      </c>
      <c r="AJ24" s="46">
        <f t="shared" si="6"/>
        <v>189</v>
      </c>
      <c r="AK24" s="46">
        <f t="shared" si="6"/>
        <v>189</v>
      </c>
      <c r="AL24" s="46">
        <f t="shared" si="6"/>
        <v>189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0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6"/>
        <v>189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3213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128</v>
      </c>
      <c r="E25" s="41">
        <v>128</v>
      </c>
      <c r="F25" s="41">
        <v>128</v>
      </c>
      <c r="G25" s="41">
        <v>128</v>
      </c>
      <c r="H25" s="41">
        <v>128</v>
      </c>
      <c r="I25" s="43">
        <v>128</v>
      </c>
      <c r="J25" s="43">
        <v>92</v>
      </c>
      <c r="K25" s="43">
        <v>92</v>
      </c>
      <c r="L25" s="43">
        <v>92</v>
      </c>
      <c r="M25" s="43">
        <v>92</v>
      </c>
      <c r="N25" s="43">
        <v>92</v>
      </c>
      <c r="O25" s="43">
        <v>92</v>
      </c>
      <c r="P25" s="43">
        <v>92</v>
      </c>
      <c r="Q25" s="43">
        <v>92</v>
      </c>
      <c r="R25" s="43">
        <v>92</v>
      </c>
      <c r="S25" s="43">
        <v>92</v>
      </c>
      <c r="T25" s="43">
        <v>92</v>
      </c>
      <c r="U25" s="43">
        <v>92</v>
      </c>
      <c r="V25" s="43">
        <v>92</v>
      </c>
      <c r="W25" s="43">
        <v>92</v>
      </c>
      <c r="X25" s="43">
        <v>92</v>
      </c>
      <c r="Y25" s="41">
        <v>92</v>
      </c>
      <c r="Z25" s="41">
        <v>128</v>
      </c>
      <c r="AA25" s="43">
        <f t="shared" si="5"/>
        <v>128</v>
      </c>
      <c r="AB25" s="44">
        <f t="shared" si="0"/>
        <v>2368</v>
      </c>
      <c r="AE25" s="3">
        <v>2</v>
      </c>
      <c r="AF25" s="3">
        <v>3</v>
      </c>
      <c r="AG25" s="45" t="s">
        <v>52</v>
      </c>
      <c r="AH25" s="46">
        <v>168</v>
      </c>
      <c r="AI25" s="46">
        <f t="shared" si="6"/>
        <v>43</v>
      </c>
      <c r="AJ25" s="46">
        <f t="shared" si="6"/>
        <v>43</v>
      </c>
      <c r="AK25" s="46">
        <f t="shared" si="6"/>
        <v>43</v>
      </c>
      <c r="AL25" s="46">
        <f t="shared" si="6"/>
        <v>43</v>
      </c>
      <c r="AM25" s="46">
        <f t="shared" si="6"/>
        <v>43</v>
      </c>
      <c r="AN25" s="46">
        <f t="shared" si="6"/>
        <v>43</v>
      </c>
      <c r="AO25" s="46">
        <f t="shared" si="6"/>
        <v>79</v>
      </c>
      <c r="AP25" s="46">
        <f t="shared" si="6"/>
        <v>79</v>
      </c>
      <c r="AQ25" s="46">
        <f t="shared" si="6"/>
        <v>79</v>
      </c>
      <c r="AR25" s="46">
        <f t="shared" si="6"/>
        <v>79</v>
      </c>
      <c r="AS25" s="46">
        <f t="shared" si="6"/>
        <v>79</v>
      </c>
      <c r="AT25" s="46">
        <f t="shared" si="6"/>
        <v>79</v>
      </c>
      <c r="AU25" s="46">
        <f t="shared" si="6"/>
        <v>79</v>
      </c>
      <c r="AV25" s="46">
        <f t="shared" si="6"/>
        <v>79</v>
      </c>
      <c r="AW25" s="46">
        <f t="shared" si="6"/>
        <v>79</v>
      </c>
      <c r="AX25" s="46">
        <f t="shared" si="6"/>
        <v>79</v>
      </c>
      <c r="AY25" s="46">
        <f t="shared" si="7"/>
        <v>79</v>
      </c>
      <c r="AZ25" s="46">
        <f t="shared" si="7"/>
        <v>79</v>
      </c>
      <c r="BA25" s="46">
        <f t="shared" si="7"/>
        <v>79</v>
      </c>
      <c r="BB25" s="46">
        <f t="shared" si="7"/>
        <v>79</v>
      </c>
      <c r="BC25" s="46">
        <f t="shared" si="7"/>
        <v>79</v>
      </c>
      <c r="BD25" s="46">
        <f t="shared" si="7"/>
        <v>79</v>
      </c>
      <c r="BE25" s="46">
        <f t="shared" si="7"/>
        <v>43</v>
      </c>
      <c r="BF25" s="46">
        <f t="shared" si="7"/>
        <v>43</v>
      </c>
      <c r="BG25" s="44">
        <f t="shared" si="3"/>
        <v>1733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281</v>
      </c>
      <c r="E26" s="41">
        <v>281</v>
      </c>
      <c r="F26" s="41">
        <v>281</v>
      </c>
      <c r="G26" s="41">
        <v>256</v>
      </c>
      <c r="H26" s="41">
        <v>256</v>
      </c>
      <c r="I26" s="43">
        <v>256</v>
      </c>
      <c r="J26" s="43">
        <v>247</v>
      </c>
      <c r="K26" s="43">
        <v>247</v>
      </c>
      <c r="L26" s="43">
        <v>247</v>
      </c>
      <c r="M26" s="43">
        <v>247</v>
      </c>
      <c r="N26" s="43">
        <v>247</v>
      </c>
      <c r="O26" s="43">
        <v>247</v>
      </c>
      <c r="P26" s="43">
        <v>247</v>
      </c>
      <c r="Q26" s="43">
        <v>247</v>
      </c>
      <c r="R26" s="43">
        <v>247</v>
      </c>
      <c r="S26" s="43">
        <v>247</v>
      </c>
      <c r="T26" s="43">
        <v>247</v>
      </c>
      <c r="U26" s="43">
        <v>247</v>
      </c>
      <c r="V26" s="43">
        <v>247</v>
      </c>
      <c r="W26" s="43">
        <v>247</v>
      </c>
      <c r="X26" s="43">
        <v>247</v>
      </c>
      <c r="Y26" s="41">
        <v>247</v>
      </c>
      <c r="Z26" s="41">
        <v>256</v>
      </c>
      <c r="AA26" s="43">
        <f t="shared" si="5"/>
        <v>256</v>
      </c>
      <c r="AB26" s="44">
        <f t="shared" si="0"/>
        <v>5819</v>
      </c>
      <c r="AE26" s="53">
        <f>$C26-D26</f>
        <v>34</v>
      </c>
      <c r="AF26" s="53">
        <f>$C26-E26</f>
        <v>34</v>
      </c>
      <c r="AG26" s="45" t="s">
        <v>53</v>
      </c>
      <c r="AH26" s="46">
        <v>146</v>
      </c>
      <c r="AI26" s="46">
        <f t="shared" si="6"/>
        <v>34</v>
      </c>
      <c r="AJ26" s="46">
        <f t="shared" si="6"/>
        <v>34</v>
      </c>
      <c r="AK26" s="46">
        <f t="shared" si="6"/>
        <v>34</v>
      </c>
      <c r="AL26" s="46">
        <f t="shared" si="6"/>
        <v>59</v>
      </c>
      <c r="AM26" s="46">
        <f t="shared" si="6"/>
        <v>59</v>
      </c>
      <c r="AN26" s="46">
        <f t="shared" si="6"/>
        <v>59</v>
      </c>
      <c r="AO26" s="46">
        <f t="shared" si="6"/>
        <v>68</v>
      </c>
      <c r="AP26" s="46">
        <f t="shared" si="6"/>
        <v>68</v>
      </c>
      <c r="AQ26" s="46">
        <f t="shared" si="6"/>
        <v>68</v>
      </c>
      <c r="AR26" s="46">
        <f t="shared" si="6"/>
        <v>68</v>
      </c>
      <c r="AS26" s="46">
        <f t="shared" si="6"/>
        <v>68</v>
      </c>
      <c r="AT26" s="46">
        <f t="shared" si="6"/>
        <v>68</v>
      </c>
      <c r="AU26" s="46">
        <f t="shared" si="6"/>
        <v>68</v>
      </c>
      <c r="AV26" s="46">
        <f t="shared" si="6"/>
        <v>68</v>
      </c>
      <c r="AW26" s="46">
        <f t="shared" si="6"/>
        <v>68</v>
      </c>
      <c r="AX26" s="46">
        <f t="shared" si="6"/>
        <v>68</v>
      </c>
      <c r="AY26" s="46">
        <f t="shared" si="7"/>
        <v>68</v>
      </c>
      <c r="AZ26" s="46">
        <f t="shared" si="7"/>
        <v>68</v>
      </c>
      <c r="BA26" s="46">
        <f t="shared" si="7"/>
        <v>68</v>
      </c>
      <c r="BB26" s="46">
        <f t="shared" si="7"/>
        <v>68</v>
      </c>
      <c r="BC26" s="46">
        <f t="shared" si="7"/>
        <v>68</v>
      </c>
      <c r="BD26" s="46">
        <f t="shared" si="7"/>
        <v>68</v>
      </c>
      <c r="BE26" s="46">
        <f t="shared" si="7"/>
        <v>59</v>
      </c>
      <c r="BF26" s="46">
        <f t="shared" si="7"/>
        <v>59</v>
      </c>
      <c r="BG26" s="44">
        <f t="shared" si="3"/>
        <v>1572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-29</v>
      </c>
      <c r="AF27" s="3">
        <v>-29</v>
      </c>
      <c r="AG27" s="45" t="s">
        <v>54</v>
      </c>
      <c r="AH27" s="46">
        <v>0</v>
      </c>
      <c r="AI27" s="46">
        <f t="shared" si="6"/>
        <v>0</v>
      </c>
      <c r="AJ27" s="46">
        <f t="shared" si="6"/>
        <v>0</v>
      </c>
      <c r="AK27" s="46">
        <f t="shared" si="6"/>
        <v>0</v>
      </c>
      <c r="AL27" s="46">
        <f t="shared" si="6"/>
        <v>0</v>
      </c>
      <c r="AM27" s="46">
        <f t="shared" si="6"/>
        <v>0</v>
      </c>
      <c r="AN27" s="46">
        <f t="shared" si="6"/>
        <v>0</v>
      </c>
      <c r="AO27" s="46">
        <f t="shared" si="6"/>
        <v>0</v>
      </c>
      <c r="AP27" s="46">
        <f t="shared" si="6"/>
        <v>0</v>
      </c>
      <c r="AQ27" s="46">
        <f t="shared" si="6"/>
        <v>0</v>
      </c>
      <c r="AR27" s="46">
        <f t="shared" si="6"/>
        <v>0</v>
      </c>
      <c r="AS27" s="46">
        <f t="shared" si="6"/>
        <v>0</v>
      </c>
      <c r="AT27" s="46">
        <f t="shared" si="6"/>
        <v>0</v>
      </c>
      <c r="AU27" s="46">
        <f t="shared" si="6"/>
        <v>0</v>
      </c>
      <c r="AV27" s="46">
        <f t="shared" si="6"/>
        <v>0</v>
      </c>
      <c r="AW27" s="46">
        <f t="shared" si="6"/>
        <v>0</v>
      </c>
      <c r="AX27" s="46">
        <f t="shared" si="6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</v>
      </c>
      <c r="AF28" s="53">
        <f>AF26+AF27</f>
        <v>5</v>
      </c>
      <c r="AG28" s="45" t="s">
        <v>56</v>
      </c>
      <c r="AH28" s="46">
        <v>142</v>
      </c>
      <c r="AI28" s="46">
        <f t="shared" si="6"/>
        <v>142</v>
      </c>
      <c r="AJ28" s="46">
        <f t="shared" si="6"/>
        <v>142</v>
      </c>
      <c r="AK28" s="46">
        <f t="shared" si="6"/>
        <v>142</v>
      </c>
      <c r="AL28" s="46">
        <f t="shared" si="6"/>
        <v>142</v>
      </c>
      <c r="AM28" s="46">
        <f t="shared" si="6"/>
        <v>142</v>
      </c>
      <c r="AN28" s="46">
        <f t="shared" si="6"/>
        <v>142</v>
      </c>
      <c r="AO28" s="46">
        <f t="shared" si="6"/>
        <v>142</v>
      </c>
      <c r="AP28" s="46">
        <f t="shared" si="6"/>
        <v>142</v>
      </c>
      <c r="AQ28" s="46">
        <f t="shared" si="6"/>
        <v>142</v>
      </c>
      <c r="AR28" s="46">
        <f t="shared" si="6"/>
        <v>142</v>
      </c>
      <c r="AS28" s="46">
        <f t="shared" si="6"/>
        <v>142</v>
      </c>
      <c r="AT28" s="46">
        <f t="shared" si="6"/>
        <v>142</v>
      </c>
      <c r="AU28" s="46">
        <f t="shared" si="6"/>
        <v>142</v>
      </c>
      <c r="AV28" s="46">
        <f t="shared" si="6"/>
        <v>142</v>
      </c>
      <c r="AW28" s="46">
        <f t="shared" si="6"/>
        <v>142</v>
      </c>
      <c r="AX28" s="46">
        <f t="shared" si="6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1">
        <v>0</v>
      </c>
      <c r="Z29" s="41">
        <v>0</v>
      </c>
      <c r="AA29" s="43">
        <f>Z29</f>
        <v>0</v>
      </c>
      <c r="AB29" s="44">
        <f t="shared" si="0"/>
        <v>0</v>
      </c>
      <c r="AE29" s="53">
        <f>AE28+3</f>
        <v>8</v>
      </c>
      <c r="AF29" s="53">
        <f>AF28+3</f>
        <v>8</v>
      </c>
      <c r="AG29" s="45" t="s">
        <v>58</v>
      </c>
      <c r="AH29" s="46">
        <v>258</v>
      </c>
      <c r="AI29" s="46">
        <f t="shared" si="6"/>
        <v>258</v>
      </c>
      <c r="AJ29" s="46">
        <f t="shared" si="6"/>
        <v>258</v>
      </c>
      <c r="AK29" s="46">
        <f t="shared" si="6"/>
        <v>258</v>
      </c>
      <c r="AL29" s="46">
        <f t="shared" si="6"/>
        <v>258</v>
      </c>
      <c r="AM29" s="46">
        <f t="shared" si="6"/>
        <v>258</v>
      </c>
      <c r="AN29" s="46">
        <f t="shared" si="6"/>
        <v>258</v>
      </c>
      <c r="AO29" s="46">
        <f t="shared" si="6"/>
        <v>258</v>
      </c>
      <c r="AP29" s="46">
        <f t="shared" si="6"/>
        <v>258</v>
      </c>
      <c r="AQ29" s="46">
        <f t="shared" si="6"/>
        <v>258</v>
      </c>
      <c r="AR29" s="46">
        <f t="shared" si="6"/>
        <v>258</v>
      </c>
      <c r="AS29" s="46">
        <f t="shared" si="6"/>
        <v>258</v>
      </c>
      <c r="AT29" s="46">
        <f t="shared" si="6"/>
        <v>258</v>
      </c>
      <c r="AU29" s="46">
        <f t="shared" si="6"/>
        <v>258</v>
      </c>
      <c r="AV29" s="46">
        <f t="shared" si="6"/>
        <v>258</v>
      </c>
      <c r="AW29" s="46">
        <f t="shared" si="6"/>
        <v>258</v>
      </c>
      <c r="AX29" s="46">
        <f t="shared" si="6"/>
        <v>258</v>
      </c>
      <c r="AY29" s="46">
        <f t="shared" si="7"/>
        <v>258</v>
      </c>
      <c r="AZ29" s="46">
        <f t="shared" si="7"/>
        <v>258</v>
      </c>
      <c r="BA29" s="46">
        <f t="shared" si="7"/>
        <v>258</v>
      </c>
      <c r="BB29" s="46">
        <f t="shared" si="7"/>
        <v>258</v>
      </c>
      <c r="BC29" s="46">
        <f t="shared" si="7"/>
        <v>258</v>
      </c>
      <c r="BD29" s="46">
        <f t="shared" si="7"/>
        <v>258</v>
      </c>
      <c r="BE29" s="46">
        <f t="shared" si="7"/>
        <v>258</v>
      </c>
      <c r="BF29" s="46">
        <f t="shared" si="7"/>
        <v>258</v>
      </c>
      <c r="BG29" s="44">
        <f t="shared" si="3"/>
        <v>6192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8">SUM(D19:D42)</f>
        <v>1482</v>
      </c>
      <c r="E44" s="67">
        <f t="shared" si="8"/>
        <v>1482</v>
      </c>
      <c r="F44" s="67">
        <f t="shared" si="8"/>
        <v>1483</v>
      </c>
      <c r="G44" s="67">
        <f t="shared" si="8"/>
        <v>1482</v>
      </c>
      <c r="H44" s="67">
        <f t="shared" si="8"/>
        <v>1483</v>
      </c>
      <c r="I44" s="67">
        <f t="shared" si="8"/>
        <v>1439</v>
      </c>
      <c r="J44" s="67">
        <f t="shared" si="8"/>
        <v>1439</v>
      </c>
      <c r="K44" s="67">
        <f t="shared" si="8"/>
        <v>1489</v>
      </c>
      <c r="L44" s="67">
        <f t="shared" si="8"/>
        <v>1679</v>
      </c>
      <c r="M44" s="67">
        <f t="shared" si="8"/>
        <v>1677</v>
      </c>
      <c r="N44" s="67">
        <f t="shared" si="8"/>
        <v>1677</v>
      </c>
      <c r="O44" s="67">
        <f t="shared" si="8"/>
        <v>1678</v>
      </c>
      <c r="P44" s="67">
        <f t="shared" si="8"/>
        <v>1677</v>
      </c>
      <c r="Q44" s="67">
        <f t="shared" si="8"/>
        <v>1677</v>
      </c>
      <c r="R44" s="67">
        <f t="shared" si="8"/>
        <v>1678</v>
      </c>
      <c r="S44" s="67">
        <f t="shared" si="8"/>
        <v>1488</v>
      </c>
      <c r="T44" s="67">
        <f t="shared" si="8"/>
        <v>1488</v>
      </c>
      <c r="U44" s="67">
        <f t="shared" si="8"/>
        <v>1489</v>
      </c>
      <c r="V44" s="67">
        <f t="shared" si="8"/>
        <v>1489</v>
      </c>
      <c r="W44" s="67">
        <f t="shared" si="8"/>
        <v>1489</v>
      </c>
      <c r="X44" s="67">
        <f t="shared" si="8"/>
        <v>1490</v>
      </c>
      <c r="Y44" s="67">
        <f t="shared" si="8"/>
        <v>1488</v>
      </c>
      <c r="Z44" s="67">
        <f t="shared" si="8"/>
        <v>1482</v>
      </c>
      <c r="AA44" s="67">
        <f>SUM(AA19:AA42)</f>
        <v>1482</v>
      </c>
      <c r="AB44" s="44">
        <f t="shared" si="0"/>
        <v>35425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2017-01-31T17:01:22Z</dcterms:created>
  <dcterms:modified xsi:type="dcterms:W3CDTF">2017-01-31T17:04:49Z</dcterms:modified>
</cp:coreProperties>
</file>