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1 January 2017\"/>
    </mc:Choice>
  </mc:AlternateContent>
  <bookViews>
    <workbookView xWindow="0" yWindow="0" windowWidth="25200" windowHeight="11385"/>
  </bookViews>
  <sheets>
    <sheet name="Daily Un-DNR" sheetId="1" r:id="rId1"/>
  </sheets>
  <definedNames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B42" i="1"/>
  <c r="AB41" i="1"/>
  <c r="AB40" i="1"/>
  <c r="A40" i="1"/>
  <c r="AB39" i="1"/>
  <c r="AB38" i="1"/>
  <c r="A38" i="1"/>
  <c r="AB37" i="1"/>
  <c r="AB36" i="1"/>
  <c r="A36" i="1"/>
  <c r="AB35" i="1"/>
  <c r="AB34" i="1"/>
  <c r="A34" i="1"/>
  <c r="AB33" i="1"/>
  <c r="AB32" i="1"/>
  <c r="A32" i="1"/>
  <c r="AB31" i="1"/>
  <c r="AB30" i="1"/>
  <c r="AB29" i="1"/>
  <c r="BC28" i="1"/>
  <c r="AY28" i="1"/>
  <c r="AX28" i="1"/>
  <c r="AU28" i="1"/>
  <c r="AQ28" i="1"/>
  <c r="AP28" i="1"/>
  <c r="AM28" i="1"/>
  <c r="AI28" i="1"/>
  <c r="BD28" i="1"/>
  <c r="BB28" i="1"/>
  <c r="AZ28" i="1"/>
  <c r="AV28" i="1"/>
  <c r="AT28" i="1"/>
  <c r="AR28" i="1"/>
  <c r="AP27" i="1"/>
  <c r="AN28" i="1"/>
  <c r="AL28" i="1"/>
  <c r="AJ28" i="1"/>
  <c r="AR27" i="1"/>
  <c r="BC27" i="1"/>
  <c r="BB27" i="1"/>
  <c r="AZ27" i="1"/>
  <c r="AY27" i="1"/>
  <c r="AX27" i="1"/>
  <c r="AV27" i="1"/>
  <c r="AU27" i="1"/>
  <c r="AQ27" i="1"/>
  <c r="AM27" i="1"/>
  <c r="AL27" i="1"/>
  <c r="AJ27" i="1"/>
  <c r="AI27" i="1"/>
  <c r="BF24" i="1"/>
  <c r="BE24" i="1"/>
  <c r="BA24" i="1"/>
  <c r="AS24" i="1"/>
  <c r="AO24" i="1"/>
  <c r="AK24" i="1"/>
  <c r="AA24" i="1"/>
  <c r="BD24" i="1"/>
  <c r="BC24" i="1"/>
  <c r="BB24" i="1"/>
  <c r="AZ24" i="1"/>
  <c r="AY24" i="1"/>
  <c r="AX24" i="1"/>
  <c r="AW24" i="1"/>
  <c r="AV24" i="1"/>
  <c r="AU24" i="1"/>
  <c r="AT24" i="1"/>
  <c r="AR24" i="1"/>
  <c r="AQ24" i="1"/>
  <c r="AP24" i="1"/>
  <c r="AN24" i="1"/>
  <c r="AM24" i="1"/>
  <c r="AL24" i="1"/>
  <c r="AJ24" i="1"/>
  <c r="AI24" i="1"/>
  <c r="AW23" i="1"/>
  <c r="AL23" i="1"/>
  <c r="BE23" i="1"/>
  <c r="BD23" i="1"/>
  <c r="BC23" i="1"/>
  <c r="BB23" i="1"/>
  <c r="BA23" i="1"/>
  <c r="AZ23" i="1"/>
  <c r="AY23" i="1"/>
  <c r="AX23" i="1"/>
  <c r="AV23" i="1"/>
  <c r="AU23" i="1"/>
  <c r="AT23" i="1"/>
  <c r="AS23" i="1"/>
  <c r="AR23" i="1"/>
  <c r="AQ23" i="1"/>
  <c r="AP23" i="1"/>
  <c r="AO23" i="1"/>
  <c r="AN23" i="1"/>
  <c r="AM23" i="1"/>
  <c r="AK23" i="1"/>
  <c r="AJ23" i="1"/>
  <c r="AI23" i="1"/>
  <c r="BC22" i="1"/>
  <c r="AM22" i="1"/>
  <c r="AA22" i="1"/>
  <c r="BF22" i="1" s="1"/>
  <c r="BD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L22" i="1"/>
  <c r="AK22" i="1"/>
  <c r="AJ22" i="1"/>
  <c r="AI22" i="1"/>
  <c r="BG21" i="1"/>
  <c r="AB21" i="1"/>
  <c r="AA21" i="1"/>
  <c r="BA20" i="1"/>
  <c r="AS20" i="1"/>
  <c r="AK20" i="1"/>
  <c r="AA20" i="1"/>
  <c r="BF20" i="1" s="1"/>
  <c r="BE20" i="1"/>
  <c r="BD20" i="1"/>
  <c r="BC20" i="1"/>
  <c r="BB20" i="1"/>
  <c r="AZ20" i="1"/>
  <c r="AY20" i="1"/>
  <c r="AX20" i="1"/>
  <c r="AW20" i="1"/>
  <c r="AV20" i="1"/>
  <c r="AU20" i="1"/>
  <c r="AT20" i="1"/>
  <c r="AR20" i="1"/>
  <c r="AQ20" i="1"/>
  <c r="AP20" i="1"/>
  <c r="AO20" i="1"/>
  <c r="AN20" i="1"/>
  <c r="AM20" i="1"/>
  <c r="AL20" i="1"/>
  <c r="AJ20" i="1"/>
  <c r="AI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E22" i="1" l="1"/>
  <c r="AB23" i="1"/>
  <c r="AA23" i="1"/>
  <c r="BF23" i="1" s="1"/>
  <c r="AN27" i="1"/>
  <c r="AT27" i="1"/>
  <c r="BD27" i="1"/>
  <c r="BG23" i="1"/>
  <c r="AB24" i="1"/>
  <c r="BG22" i="1"/>
  <c r="AB22" i="1"/>
  <c r="BG20" i="1"/>
  <c r="AB20" i="1"/>
  <c r="BG24" i="1"/>
  <c r="AB28" i="1"/>
  <c r="AK28" i="1"/>
  <c r="AK27" i="1"/>
  <c r="AO28" i="1"/>
  <c r="AO27" i="1"/>
  <c r="AS28" i="1"/>
  <c r="AS27" i="1"/>
  <c r="AW28" i="1"/>
  <c r="AW27" i="1"/>
  <c r="BA28" i="1"/>
  <c r="BA27" i="1"/>
  <c r="AA28" i="1"/>
  <c r="BF28" i="1" s="1"/>
  <c r="BE28" i="1"/>
  <c r="BG28" i="1" l="1"/>
  <c r="BG27" i="1"/>
  <c r="AB27" i="1"/>
  <c r="BE27" i="1"/>
  <c r="AA27" i="1"/>
  <c r="BF27" i="1" s="1"/>
  <c r="AS18" i="1" l="1"/>
  <c r="AT18" i="1"/>
  <c r="AN18" i="1"/>
  <c r="AI18" i="1"/>
  <c r="AB18" i="1"/>
  <c r="BD18" i="1"/>
  <c r="AL18" i="1"/>
  <c r="BA18" i="1"/>
  <c r="AZ18" i="1"/>
  <c r="AJ18" i="1"/>
  <c r="AK18" i="1"/>
  <c r="AQ18" i="1"/>
  <c r="AR18" i="1"/>
  <c r="AM18" i="1"/>
  <c r="AY18" i="1"/>
  <c r="AX18" i="1"/>
  <c r="AP18" i="1"/>
  <c r="AV18" i="1"/>
  <c r="BC18" i="1"/>
  <c r="AU18" i="1"/>
  <c r="BE18" i="1"/>
  <c r="AA18" i="1"/>
  <c r="AO18" i="1"/>
  <c r="BB18" i="1"/>
  <c r="AW18" i="1"/>
  <c r="BC19" i="1"/>
  <c r="BG18" i="1" l="1"/>
  <c r="BF18" i="1"/>
  <c r="AB19" i="1" l="1"/>
  <c r="BD19" i="1"/>
  <c r="AM19" i="1"/>
  <c r="AO19" i="1"/>
  <c r="AQ19" i="1"/>
  <c r="AI19" i="1"/>
  <c r="AK19" i="1"/>
  <c r="AN19" i="1"/>
  <c r="AV19" i="1"/>
  <c r="AP19" i="1"/>
  <c r="AZ19" i="1"/>
  <c r="AJ19" i="1"/>
  <c r="AU19" i="1"/>
  <c r="AA19" i="1"/>
  <c r="BE19" i="1"/>
  <c r="BB19" i="1"/>
  <c r="AS19" i="1"/>
  <c r="AR19" i="1"/>
  <c r="AX19" i="1"/>
  <c r="BA19" i="1"/>
  <c r="AT19" i="1"/>
  <c r="AL19" i="1"/>
  <c r="AY19" i="1"/>
  <c r="AW19" i="1"/>
  <c r="BB25" i="1"/>
  <c r="AO25" i="1"/>
  <c r="AT25" i="1"/>
  <c r="AL25" i="1"/>
  <c r="AP25" i="1"/>
  <c r="AY25" i="1"/>
  <c r="AX25" i="1"/>
  <c r="AQ25" i="1"/>
  <c r="AW25" i="1"/>
  <c r="AM25" i="1"/>
  <c r="AU25" i="1"/>
  <c r="AR25" i="1"/>
  <c r="BA25" i="1"/>
  <c r="AK25" i="1"/>
  <c r="BD25" i="1"/>
  <c r="AS25" i="1"/>
  <c r="AZ25" i="1"/>
  <c r="AV25" i="1"/>
  <c r="AN25" i="1"/>
  <c r="AI25" i="1" l="1"/>
  <c r="AE25" i="1"/>
  <c r="AE27" i="1" s="1"/>
  <c r="AE28" i="1" s="1"/>
  <c r="BF19" i="1"/>
  <c r="BG19" i="1"/>
  <c r="BC25" i="1"/>
  <c r="AA25" i="1"/>
  <c r="BF25" i="1" s="1"/>
  <c r="BE25" i="1"/>
  <c r="AK26" i="1"/>
  <c r="BB26" i="1"/>
  <c r="AR26" i="1"/>
  <c r="AW26" i="1"/>
  <c r="BC26" i="1"/>
  <c r="AM26" i="1"/>
  <c r="AX26" i="1"/>
  <c r="AS26" i="1"/>
  <c r="AP26" i="1"/>
  <c r="AZ26" i="1"/>
  <c r="AU26" i="1"/>
  <c r="AY26" i="1"/>
  <c r="AQ26" i="1"/>
  <c r="Z43" i="1"/>
  <c r="BD26" i="1"/>
  <c r="AT26" i="1"/>
  <c r="AO26" i="1"/>
  <c r="AN26" i="1"/>
  <c r="BA26" i="1"/>
  <c r="AL26" i="1"/>
  <c r="AV26" i="1"/>
  <c r="S43" i="1" l="1"/>
  <c r="L43" i="1"/>
  <c r="P43" i="1"/>
  <c r="W43" i="1"/>
  <c r="R43" i="1"/>
  <c r="I43" i="1"/>
  <c r="AF25" i="1"/>
  <c r="AF27" i="1" s="1"/>
  <c r="AF28" i="1" s="1"/>
  <c r="AJ25" i="1"/>
  <c r="BG25" i="1" s="1"/>
  <c r="O43" i="1"/>
  <c r="F43" i="1"/>
  <c r="M43" i="1"/>
  <c r="Y43" i="1"/>
  <c r="K43" i="1"/>
  <c r="T43" i="1"/>
  <c r="Q43" i="1"/>
  <c r="V43" i="1"/>
  <c r="J43" i="1"/>
  <c r="BE26" i="1"/>
  <c r="AA26" i="1"/>
  <c r="BF26" i="1" s="1"/>
  <c r="N43" i="1"/>
  <c r="H43" i="1"/>
  <c r="U43" i="1"/>
  <c r="X43" i="1"/>
  <c r="G43" i="1"/>
  <c r="AB25" i="1" l="1"/>
  <c r="AA43" i="1"/>
  <c r="AI26" i="1" l="1"/>
  <c r="D43" i="1"/>
  <c r="AJ26" i="1"/>
  <c r="E43" i="1"/>
  <c r="BG26" i="1" l="1"/>
  <c r="AB26" i="1" l="1"/>
  <c r="AB43" i="1"/>
</calcChain>
</file>

<file path=xl/sharedStrings.xml><?xml version="1.0" encoding="utf-8"?>
<sst xmlns="http://schemas.openxmlformats.org/spreadsheetml/2006/main" count="98" uniqueCount="65">
  <si>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</si>
  <si>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</si>
  <si>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</si>
  <si>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</si>
  <si>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</si>
  <si>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</si>
  <si>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</si>
  <si>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</si>
  <si>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</si>
  <si>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</si>
  <si>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</si>
  <si>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</si>
  <si>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</si>
  <si>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</si>
  <si>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</si>
  <si>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</si>
  <si>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</si>
  <si>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</si>
  <si>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</si>
  <si>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</si>
  <si>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</si>
  <si>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</si>
  <si>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</si>
  <si>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</si>
  <si>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</si>
  <si>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</si>
  <si>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</si>
  <si>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</si>
  <si>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</si>
  <si>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</si>
  <si>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</si>
  <si>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</si>
  <si>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</si>
  <si>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</si>
  <si>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</si>
  <si>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</si>
  <si>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</si>
  <si>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</si>
  <si>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</si>
  <si>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</si>
  <si>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</si>
  <si>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</si>
  <si>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</si>
  <si>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</si>
  <si>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</si>
  <si>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</si>
  <si>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</si>
  <si>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</si>
  <si>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</si>
  <si>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</si>
  <si>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</si>
  <si>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</si>
  <si>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</si>
  <si>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</si>
  <si>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</si>
  <si>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</si>
  <si>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</si>
  <si>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</si>
  <si>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</si>
  <si>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</si>
  <si>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</si>
  <si>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</si>
  <si>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</si>
  <si>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</si>
  <si>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1/30/2017 @ 9:41am for 1/31/2017 -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</si>
</sst>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C4" sqref="C4:AA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2" width="9.140625" style="3"/>
    <col min="33" max="33" width="41.42578125" style="3" customWidth="1"/>
    <col min="34" max="34" width="11.570312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 t="s">
        <v>64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42765.406774884257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42766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1081</v>
      </c>
      <c r="R14" s="24" t="s">
        <v>14</v>
      </c>
      <c r="S14" s="21"/>
      <c r="T14" s="22"/>
      <c r="U14" s="25">
        <v>1824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5" t="s">
        <v>21</v>
      </c>
      <c r="E17" s="35" t="s">
        <v>22</v>
      </c>
      <c r="F17" s="35" t="s">
        <v>23</v>
      </c>
      <c r="G17" s="35" t="s">
        <v>24</v>
      </c>
      <c r="H17" s="35" t="s">
        <v>25</v>
      </c>
      <c r="I17" s="35" t="s">
        <v>26</v>
      </c>
      <c r="J17" s="35" t="s">
        <v>27</v>
      </c>
      <c r="K17" s="35" t="s">
        <v>28</v>
      </c>
      <c r="L17" s="35" t="s">
        <v>29</v>
      </c>
      <c r="M17" s="35" t="s">
        <v>30</v>
      </c>
      <c r="N17" s="35" t="s">
        <v>31</v>
      </c>
      <c r="O17" s="35" t="s">
        <v>32</v>
      </c>
      <c r="P17" s="35" t="s">
        <v>33</v>
      </c>
      <c r="Q17" s="35" t="s">
        <v>34</v>
      </c>
      <c r="R17" s="35" t="s">
        <v>35</v>
      </c>
      <c r="S17" s="35" t="s">
        <v>36</v>
      </c>
      <c r="T17" s="35" t="s">
        <v>37</v>
      </c>
      <c r="U17" s="35" t="s">
        <v>38</v>
      </c>
      <c r="V17" s="35" t="s">
        <v>39</v>
      </c>
      <c r="W17" s="35" t="s">
        <v>40</v>
      </c>
      <c r="X17" s="35" t="s">
        <v>41</v>
      </c>
      <c r="Y17" s="35" t="s">
        <v>42</v>
      </c>
      <c r="Z17" s="35" t="s">
        <v>43</v>
      </c>
      <c r="AA17" s="35" t="s">
        <v>44</v>
      </c>
      <c r="AB17" s="36" t="s">
        <v>45</v>
      </c>
      <c r="AE17" s="3"/>
      <c r="AG17" s="2"/>
      <c r="AH17" s="34" t="s">
        <v>20</v>
      </c>
      <c r="AI17" s="35" t="s">
        <v>21</v>
      </c>
      <c r="AJ17" s="35" t="s">
        <v>22</v>
      </c>
      <c r="AK17" s="35" t="s">
        <v>23</v>
      </c>
      <c r="AL17" s="35" t="s">
        <v>24</v>
      </c>
      <c r="AM17" s="35" t="s">
        <v>25</v>
      </c>
      <c r="AN17" s="35" t="s">
        <v>26</v>
      </c>
      <c r="AO17" s="35" t="s">
        <v>27</v>
      </c>
      <c r="AP17" s="35" t="s">
        <v>28</v>
      </c>
      <c r="AQ17" s="35" t="s">
        <v>29</v>
      </c>
      <c r="AR17" s="35" t="s">
        <v>30</v>
      </c>
      <c r="AS17" s="35" t="s">
        <v>31</v>
      </c>
      <c r="AT17" s="35" t="s">
        <v>32</v>
      </c>
      <c r="AU17" s="35" t="s">
        <v>33</v>
      </c>
      <c r="AV17" s="35" t="s">
        <v>34</v>
      </c>
      <c r="AW17" s="35" t="s">
        <v>35</v>
      </c>
      <c r="AX17" s="35" t="s">
        <v>36</v>
      </c>
      <c r="AY17" s="35" t="s">
        <v>37</v>
      </c>
      <c r="AZ17" s="35" t="s">
        <v>38</v>
      </c>
      <c r="BA17" s="35" t="s">
        <v>39</v>
      </c>
      <c r="BB17" s="35" t="s">
        <v>40</v>
      </c>
      <c r="BC17" s="35" t="s">
        <v>41</v>
      </c>
      <c r="BD17" s="35" t="s">
        <v>42</v>
      </c>
      <c r="BE17" s="35" t="s">
        <v>43</v>
      </c>
      <c r="BF17" s="35" t="s">
        <v>44</v>
      </c>
      <c r="BG17" s="37" t="s">
        <v>45</v>
      </c>
    </row>
    <row r="18" spans="1:59" ht="27" customHeight="1" x14ac:dyDescent="0.2">
      <c r="A18" s="38">
        <v>1</v>
      </c>
      <c r="B18" s="39" t="s">
        <v>46</v>
      </c>
      <c r="C18" s="40">
        <v>110</v>
      </c>
      <c r="D18" s="41">
        <v>50</v>
      </c>
      <c r="E18" s="41">
        <v>50</v>
      </c>
      <c r="F18" s="41">
        <v>50</v>
      </c>
      <c r="G18" s="41">
        <v>50</v>
      </c>
      <c r="H18" s="41">
        <v>50</v>
      </c>
      <c r="I18" s="42">
        <v>50</v>
      </c>
      <c r="J18" s="43">
        <v>50</v>
      </c>
      <c r="K18" s="43">
        <v>50</v>
      </c>
      <c r="L18" s="43">
        <v>50</v>
      </c>
      <c r="M18" s="43">
        <v>50</v>
      </c>
      <c r="N18" s="43">
        <v>50</v>
      </c>
      <c r="O18" s="43">
        <v>50</v>
      </c>
      <c r="P18" s="43">
        <v>50</v>
      </c>
      <c r="Q18" s="43">
        <v>50</v>
      </c>
      <c r="R18" s="43">
        <v>50</v>
      </c>
      <c r="S18" s="43">
        <v>50</v>
      </c>
      <c r="T18" s="43">
        <v>50</v>
      </c>
      <c r="U18" s="43">
        <v>50</v>
      </c>
      <c r="V18" s="43">
        <v>50</v>
      </c>
      <c r="W18" s="43">
        <v>50</v>
      </c>
      <c r="X18" s="43">
        <v>50</v>
      </c>
      <c r="Y18" s="41">
        <v>50</v>
      </c>
      <c r="Z18" s="41">
        <v>50</v>
      </c>
      <c r="AA18" s="43">
        <f>Z18</f>
        <v>50</v>
      </c>
      <c r="AB18" s="44">
        <f t="shared" ref="AB18:AB43" si="0">SUM(D18:Z18)</f>
        <v>1150</v>
      </c>
      <c r="AE18" s="3"/>
      <c r="AG18" s="45" t="s">
        <v>46</v>
      </c>
      <c r="AH18" s="46">
        <v>24</v>
      </c>
      <c r="AI18" s="46">
        <f t="shared" ref="AI18:AX20" si="1">$C18-D18</f>
        <v>60</v>
      </c>
      <c r="AJ18" s="46">
        <f t="shared" si="1"/>
        <v>60</v>
      </c>
      <c r="AK18" s="46">
        <f t="shared" si="1"/>
        <v>60</v>
      </c>
      <c r="AL18" s="46">
        <f t="shared" si="1"/>
        <v>60</v>
      </c>
      <c r="AM18" s="46">
        <f t="shared" si="1"/>
        <v>60</v>
      </c>
      <c r="AN18" s="46">
        <f t="shared" si="1"/>
        <v>60</v>
      </c>
      <c r="AO18" s="46">
        <f t="shared" si="1"/>
        <v>60</v>
      </c>
      <c r="AP18" s="46">
        <f t="shared" si="1"/>
        <v>60</v>
      </c>
      <c r="AQ18" s="46">
        <f t="shared" si="1"/>
        <v>60</v>
      </c>
      <c r="AR18" s="46">
        <f t="shared" si="1"/>
        <v>60</v>
      </c>
      <c r="AS18" s="46">
        <f t="shared" si="1"/>
        <v>60</v>
      </c>
      <c r="AT18" s="46">
        <f t="shared" si="1"/>
        <v>60</v>
      </c>
      <c r="AU18" s="46">
        <f t="shared" si="1"/>
        <v>60</v>
      </c>
      <c r="AV18" s="46">
        <f t="shared" si="1"/>
        <v>60</v>
      </c>
      <c r="AW18" s="46">
        <f t="shared" si="1"/>
        <v>60</v>
      </c>
      <c r="AX18" s="46">
        <f t="shared" si="1"/>
        <v>60</v>
      </c>
      <c r="AY18" s="46">
        <f t="shared" ref="AY18:BF20" si="2">$C18-T18</f>
        <v>60</v>
      </c>
      <c r="AZ18" s="46">
        <f t="shared" si="2"/>
        <v>60</v>
      </c>
      <c r="BA18" s="46">
        <f t="shared" si="2"/>
        <v>60</v>
      </c>
      <c r="BB18" s="46">
        <f t="shared" si="2"/>
        <v>60</v>
      </c>
      <c r="BC18" s="46">
        <f t="shared" si="2"/>
        <v>60</v>
      </c>
      <c r="BD18" s="46">
        <f t="shared" si="2"/>
        <v>60</v>
      </c>
      <c r="BE18" s="46">
        <f t="shared" si="2"/>
        <v>60</v>
      </c>
      <c r="BF18" s="46">
        <f t="shared" si="2"/>
        <v>60</v>
      </c>
      <c r="BG18" s="44">
        <f t="shared" ref="BG18:BG28" si="3">SUM(AH18:BE18)</f>
        <v>1404</v>
      </c>
    </row>
    <row r="19" spans="1:59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202</v>
      </c>
      <c r="E19" s="41">
        <v>202</v>
      </c>
      <c r="F19" s="41">
        <v>202</v>
      </c>
      <c r="G19" s="41">
        <v>202</v>
      </c>
      <c r="H19" s="41">
        <v>177</v>
      </c>
      <c r="I19" s="42">
        <v>178</v>
      </c>
      <c r="J19" s="42">
        <v>228</v>
      </c>
      <c r="K19" s="42">
        <v>227</v>
      </c>
      <c r="L19" s="42">
        <v>202</v>
      </c>
      <c r="M19" s="42">
        <v>202</v>
      </c>
      <c r="N19" s="42">
        <v>202</v>
      </c>
      <c r="O19" s="42">
        <v>202</v>
      </c>
      <c r="P19" s="42">
        <v>202</v>
      </c>
      <c r="Q19" s="42">
        <v>201</v>
      </c>
      <c r="R19" s="42">
        <v>201</v>
      </c>
      <c r="S19" s="42">
        <v>201</v>
      </c>
      <c r="T19" s="42">
        <v>202</v>
      </c>
      <c r="U19" s="42">
        <v>227</v>
      </c>
      <c r="V19" s="42">
        <v>252</v>
      </c>
      <c r="W19" s="42">
        <v>227</v>
      </c>
      <c r="X19" s="42">
        <v>202</v>
      </c>
      <c r="Y19" s="41">
        <v>252</v>
      </c>
      <c r="Z19" s="41">
        <v>177</v>
      </c>
      <c r="AA19" s="43">
        <f t="shared" ref="AA19:AA27" si="5">Z19</f>
        <v>177</v>
      </c>
      <c r="AB19" s="44">
        <f t="shared" si="0"/>
        <v>4770</v>
      </c>
      <c r="AE19" s="3"/>
      <c r="AG19" s="45" t="s">
        <v>47</v>
      </c>
      <c r="AH19" s="46">
        <v>87</v>
      </c>
      <c r="AI19" s="46">
        <f t="shared" si="1"/>
        <v>138</v>
      </c>
      <c r="AJ19" s="46">
        <f t="shared" si="1"/>
        <v>138</v>
      </c>
      <c r="AK19" s="46">
        <f t="shared" si="1"/>
        <v>138</v>
      </c>
      <c r="AL19" s="46">
        <f t="shared" si="1"/>
        <v>138</v>
      </c>
      <c r="AM19" s="46">
        <f t="shared" si="1"/>
        <v>163</v>
      </c>
      <c r="AN19" s="46">
        <f t="shared" si="1"/>
        <v>162</v>
      </c>
      <c r="AO19" s="46">
        <f t="shared" si="1"/>
        <v>112</v>
      </c>
      <c r="AP19" s="46">
        <f t="shared" si="1"/>
        <v>113</v>
      </c>
      <c r="AQ19" s="46">
        <f t="shared" si="1"/>
        <v>138</v>
      </c>
      <c r="AR19" s="46">
        <f t="shared" si="1"/>
        <v>138</v>
      </c>
      <c r="AS19" s="46">
        <f t="shared" si="1"/>
        <v>138</v>
      </c>
      <c r="AT19" s="46">
        <f t="shared" si="1"/>
        <v>138</v>
      </c>
      <c r="AU19" s="46">
        <f t="shared" si="1"/>
        <v>138</v>
      </c>
      <c r="AV19" s="46">
        <f t="shared" si="1"/>
        <v>139</v>
      </c>
      <c r="AW19" s="46">
        <f t="shared" si="1"/>
        <v>139</v>
      </c>
      <c r="AX19" s="46">
        <f t="shared" si="1"/>
        <v>139</v>
      </c>
      <c r="AY19" s="46">
        <f t="shared" si="2"/>
        <v>138</v>
      </c>
      <c r="AZ19" s="46">
        <f t="shared" si="2"/>
        <v>113</v>
      </c>
      <c r="BA19" s="46">
        <f t="shared" si="2"/>
        <v>88</v>
      </c>
      <c r="BB19" s="46">
        <f t="shared" si="2"/>
        <v>113</v>
      </c>
      <c r="BC19" s="46">
        <f t="shared" si="2"/>
        <v>138</v>
      </c>
      <c r="BD19" s="46">
        <f t="shared" si="2"/>
        <v>88</v>
      </c>
      <c r="BE19" s="46">
        <f t="shared" si="2"/>
        <v>163</v>
      </c>
      <c r="BF19" s="46">
        <f t="shared" si="2"/>
        <v>163</v>
      </c>
      <c r="BG19" s="44">
        <f t="shared" si="3"/>
        <v>3137</v>
      </c>
    </row>
    <row r="20" spans="1:59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623</v>
      </c>
      <c r="E20" s="41">
        <v>623</v>
      </c>
      <c r="F20" s="41">
        <v>623</v>
      </c>
      <c r="G20" s="41">
        <v>623</v>
      </c>
      <c r="H20" s="41">
        <v>623</v>
      </c>
      <c r="I20" s="42">
        <v>623</v>
      </c>
      <c r="J20" s="42">
        <v>623</v>
      </c>
      <c r="K20" s="42">
        <v>623</v>
      </c>
      <c r="L20" s="42">
        <v>623</v>
      </c>
      <c r="M20" s="42">
        <v>623</v>
      </c>
      <c r="N20" s="42">
        <v>623</v>
      </c>
      <c r="O20" s="42">
        <v>623</v>
      </c>
      <c r="P20" s="42">
        <v>623</v>
      </c>
      <c r="Q20" s="42">
        <v>623</v>
      </c>
      <c r="R20" s="42">
        <v>623</v>
      </c>
      <c r="S20" s="42">
        <v>623</v>
      </c>
      <c r="T20" s="42">
        <v>623</v>
      </c>
      <c r="U20" s="42">
        <v>623</v>
      </c>
      <c r="V20" s="42">
        <v>623</v>
      </c>
      <c r="W20" s="42">
        <v>623</v>
      </c>
      <c r="X20" s="42">
        <v>623</v>
      </c>
      <c r="Y20" s="41">
        <v>623</v>
      </c>
      <c r="Z20" s="41">
        <v>623</v>
      </c>
      <c r="AA20" s="43">
        <f t="shared" si="5"/>
        <v>623</v>
      </c>
      <c r="AB20" s="44">
        <f t="shared" si="0"/>
        <v>14329</v>
      </c>
      <c r="AE20" s="3"/>
      <c r="AG20" s="48" t="s">
        <v>48</v>
      </c>
      <c r="AH20" s="46">
        <v>400</v>
      </c>
      <c r="AI20" s="46">
        <f t="shared" si="1"/>
        <v>177</v>
      </c>
      <c r="AJ20" s="46">
        <f t="shared" si="1"/>
        <v>177</v>
      </c>
      <c r="AK20" s="46">
        <f t="shared" si="1"/>
        <v>177</v>
      </c>
      <c r="AL20" s="46">
        <f t="shared" si="1"/>
        <v>177</v>
      </c>
      <c r="AM20" s="46">
        <f t="shared" si="1"/>
        <v>177</v>
      </c>
      <c r="AN20" s="46">
        <f t="shared" si="1"/>
        <v>177</v>
      </c>
      <c r="AO20" s="46">
        <f t="shared" si="1"/>
        <v>177</v>
      </c>
      <c r="AP20" s="46">
        <f t="shared" si="1"/>
        <v>177</v>
      </c>
      <c r="AQ20" s="46">
        <f t="shared" si="1"/>
        <v>177</v>
      </c>
      <c r="AR20" s="46">
        <f t="shared" si="1"/>
        <v>177</v>
      </c>
      <c r="AS20" s="46">
        <f t="shared" si="1"/>
        <v>177</v>
      </c>
      <c r="AT20" s="46">
        <f t="shared" si="1"/>
        <v>177</v>
      </c>
      <c r="AU20" s="46">
        <f t="shared" si="1"/>
        <v>177</v>
      </c>
      <c r="AV20" s="46">
        <f t="shared" si="1"/>
        <v>177</v>
      </c>
      <c r="AW20" s="46">
        <f t="shared" si="1"/>
        <v>177</v>
      </c>
      <c r="AX20" s="46">
        <f t="shared" si="1"/>
        <v>177</v>
      </c>
      <c r="AY20" s="46">
        <f t="shared" si="2"/>
        <v>177</v>
      </c>
      <c r="AZ20" s="46">
        <f t="shared" si="2"/>
        <v>177</v>
      </c>
      <c r="BA20" s="46">
        <f t="shared" si="2"/>
        <v>177</v>
      </c>
      <c r="BB20" s="46">
        <f t="shared" si="2"/>
        <v>177</v>
      </c>
      <c r="BC20" s="46">
        <f t="shared" si="2"/>
        <v>177</v>
      </c>
      <c r="BD20" s="46">
        <f t="shared" si="2"/>
        <v>177</v>
      </c>
      <c r="BE20" s="46">
        <f t="shared" si="2"/>
        <v>177</v>
      </c>
      <c r="BF20" s="46">
        <f t="shared" si="2"/>
        <v>177</v>
      </c>
      <c r="BG20" s="44">
        <f t="shared" si="3"/>
        <v>4471</v>
      </c>
    </row>
    <row r="21" spans="1:59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f t="shared" si="5"/>
        <v>191</v>
      </c>
      <c r="AB21" s="44">
        <f t="shared" si="0"/>
        <v>4393</v>
      </c>
      <c r="AE21" s="3"/>
      <c r="AG21" s="52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4">
        <f t="shared" si="3"/>
        <v>0</v>
      </c>
    </row>
    <row r="22" spans="1:59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3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1">
        <v>191</v>
      </c>
      <c r="Z22" s="41">
        <v>191</v>
      </c>
      <c r="AA22" s="43">
        <f t="shared" si="5"/>
        <v>191</v>
      </c>
      <c r="AB22" s="44">
        <f t="shared" si="0"/>
        <v>4393</v>
      </c>
      <c r="AE22" s="3"/>
      <c r="AG22" s="45" t="s">
        <v>50</v>
      </c>
      <c r="AH22" s="46">
        <v>0</v>
      </c>
      <c r="AI22" s="46">
        <f t="shared" ref="AI22:AX28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F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4">
        <f t="shared" si="3"/>
        <v>0</v>
      </c>
    </row>
    <row r="23" spans="1:59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3">
        <v>2</v>
      </c>
      <c r="J23" s="43">
        <v>2</v>
      </c>
      <c r="K23" s="43">
        <v>2</v>
      </c>
      <c r="L23" s="43">
        <v>96.5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96.5</v>
      </c>
      <c r="T23" s="43">
        <v>2</v>
      </c>
      <c r="U23" s="43">
        <v>2</v>
      </c>
      <c r="V23" s="43">
        <v>2</v>
      </c>
      <c r="W23" s="43">
        <v>2</v>
      </c>
      <c r="X23" s="43">
        <v>2</v>
      </c>
      <c r="Y23" s="41">
        <v>2</v>
      </c>
      <c r="Z23" s="41">
        <v>2</v>
      </c>
      <c r="AA23" s="43">
        <f t="shared" si="5"/>
        <v>2</v>
      </c>
      <c r="AB23" s="44">
        <f t="shared" si="0"/>
        <v>1369</v>
      </c>
      <c r="AE23" s="3"/>
      <c r="AG23" s="45" t="s">
        <v>51</v>
      </c>
      <c r="AH23" s="46">
        <v>189</v>
      </c>
      <c r="AI23" s="46">
        <f t="shared" si="6"/>
        <v>189</v>
      </c>
      <c r="AJ23" s="46">
        <f t="shared" si="6"/>
        <v>189</v>
      </c>
      <c r="AK23" s="46">
        <f t="shared" si="6"/>
        <v>189</v>
      </c>
      <c r="AL23" s="46">
        <f t="shared" si="6"/>
        <v>189</v>
      </c>
      <c r="AM23" s="46">
        <f t="shared" si="6"/>
        <v>189</v>
      </c>
      <c r="AN23" s="46">
        <f t="shared" si="6"/>
        <v>189</v>
      </c>
      <c r="AO23" s="46">
        <f t="shared" si="6"/>
        <v>189</v>
      </c>
      <c r="AP23" s="46">
        <f t="shared" si="6"/>
        <v>189</v>
      </c>
      <c r="AQ23" s="46">
        <f t="shared" si="6"/>
        <v>94.5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94.5</v>
      </c>
      <c r="AY23" s="46">
        <f t="shared" si="7"/>
        <v>189</v>
      </c>
      <c r="AZ23" s="46">
        <f t="shared" si="7"/>
        <v>189</v>
      </c>
      <c r="BA23" s="46">
        <f t="shared" si="7"/>
        <v>189</v>
      </c>
      <c r="BB23" s="46">
        <f t="shared" si="7"/>
        <v>189</v>
      </c>
      <c r="BC23" s="46">
        <f t="shared" si="7"/>
        <v>189</v>
      </c>
      <c r="BD23" s="46">
        <f t="shared" si="7"/>
        <v>189</v>
      </c>
      <c r="BE23" s="46">
        <f t="shared" si="7"/>
        <v>189</v>
      </c>
      <c r="BF23" s="46">
        <f t="shared" si="7"/>
        <v>189</v>
      </c>
      <c r="BG23" s="44">
        <f t="shared" si="3"/>
        <v>3213</v>
      </c>
    </row>
    <row r="24" spans="1:59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3">
        <v>3</v>
      </c>
      <c r="J24" s="43">
        <v>103</v>
      </c>
      <c r="K24" s="43">
        <v>103</v>
      </c>
      <c r="L24" s="43">
        <v>103</v>
      </c>
      <c r="M24" s="43">
        <v>103</v>
      </c>
      <c r="N24" s="43">
        <v>103</v>
      </c>
      <c r="O24" s="43">
        <v>103</v>
      </c>
      <c r="P24" s="43">
        <v>103</v>
      </c>
      <c r="Q24" s="43">
        <v>103</v>
      </c>
      <c r="R24" s="43">
        <v>103</v>
      </c>
      <c r="S24" s="43">
        <v>103</v>
      </c>
      <c r="T24" s="43">
        <v>103</v>
      </c>
      <c r="U24" s="43">
        <v>103</v>
      </c>
      <c r="V24" s="43">
        <v>103</v>
      </c>
      <c r="W24" s="43">
        <v>103</v>
      </c>
      <c r="X24" s="43">
        <v>103</v>
      </c>
      <c r="Y24" s="41">
        <v>53</v>
      </c>
      <c r="Z24" s="41">
        <v>3</v>
      </c>
      <c r="AA24" s="43">
        <f t="shared" si="5"/>
        <v>3</v>
      </c>
      <c r="AB24" s="44">
        <f t="shared" si="0"/>
        <v>1619</v>
      </c>
      <c r="AE24" s="3">
        <v>2</v>
      </c>
      <c r="AF24" s="3">
        <v>3</v>
      </c>
      <c r="AG24" s="45" t="s">
        <v>52</v>
      </c>
      <c r="AH24" s="46">
        <v>68</v>
      </c>
      <c r="AI24" s="46">
        <f t="shared" si="6"/>
        <v>168</v>
      </c>
      <c r="AJ24" s="46">
        <f t="shared" si="6"/>
        <v>168</v>
      </c>
      <c r="AK24" s="46">
        <f t="shared" si="6"/>
        <v>168</v>
      </c>
      <c r="AL24" s="46">
        <f t="shared" si="6"/>
        <v>168</v>
      </c>
      <c r="AM24" s="46">
        <f t="shared" si="6"/>
        <v>168</v>
      </c>
      <c r="AN24" s="46">
        <f t="shared" si="6"/>
        <v>168</v>
      </c>
      <c r="AO24" s="46">
        <f t="shared" si="6"/>
        <v>68</v>
      </c>
      <c r="AP24" s="46">
        <f t="shared" si="6"/>
        <v>68</v>
      </c>
      <c r="AQ24" s="46">
        <f t="shared" si="6"/>
        <v>68</v>
      </c>
      <c r="AR24" s="46">
        <f t="shared" si="6"/>
        <v>68</v>
      </c>
      <c r="AS24" s="46">
        <f t="shared" si="6"/>
        <v>68</v>
      </c>
      <c r="AT24" s="46">
        <f t="shared" si="6"/>
        <v>68</v>
      </c>
      <c r="AU24" s="46">
        <f t="shared" si="6"/>
        <v>68</v>
      </c>
      <c r="AV24" s="46">
        <f t="shared" si="6"/>
        <v>68</v>
      </c>
      <c r="AW24" s="46">
        <f t="shared" si="6"/>
        <v>68</v>
      </c>
      <c r="AX24" s="46">
        <f t="shared" si="6"/>
        <v>68</v>
      </c>
      <c r="AY24" s="46">
        <f t="shared" si="7"/>
        <v>68</v>
      </c>
      <c r="AZ24" s="46">
        <f t="shared" si="7"/>
        <v>68</v>
      </c>
      <c r="BA24" s="46">
        <f t="shared" si="7"/>
        <v>68</v>
      </c>
      <c r="BB24" s="46">
        <f t="shared" si="7"/>
        <v>68</v>
      </c>
      <c r="BC24" s="46">
        <f t="shared" si="7"/>
        <v>68</v>
      </c>
      <c r="BD24" s="46">
        <f t="shared" si="7"/>
        <v>118</v>
      </c>
      <c r="BE24" s="46">
        <f t="shared" si="7"/>
        <v>168</v>
      </c>
      <c r="BF24" s="46">
        <f t="shared" si="7"/>
        <v>168</v>
      </c>
      <c r="BG24" s="44">
        <f t="shared" si="3"/>
        <v>2382</v>
      </c>
    </row>
    <row r="25" spans="1:59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154</v>
      </c>
      <c r="E25" s="41">
        <v>154</v>
      </c>
      <c r="F25" s="41">
        <v>154</v>
      </c>
      <c r="G25" s="41">
        <v>154</v>
      </c>
      <c r="H25" s="41">
        <v>154</v>
      </c>
      <c r="I25" s="43">
        <v>154</v>
      </c>
      <c r="J25" s="43">
        <v>29</v>
      </c>
      <c r="K25" s="43">
        <v>29</v>
      </c>
      <c r="L25" s="43">
        <v>29</v>
      </c>
      <c r="M25" s="43">
        <v>29</v>
      </c>
      <c r="N25" s="43">
        <v>29</v>
      </c>
      <c r="O25" s="43">
        <v>29</v>
      </c>
      <c r="P25" s="43">
        <v>29</v>
      </c>
      <c r="Q25" s="43">
        <v>29</v>
      </c>
      <c r="R25" s="43">
        <v>29</v>
      </c>
      <c r="S25" s="43">
        <v>29</v>
      </c>
      <c r="T25" s="43">
        <v>29</v>
      </c>
      <c r="U25" s="43">
        <v>29</v>
      </c>
      <c r="V25" s="43">
        <v>29</v>
      </c>
      <c r="W25" s="43">
        <v>29</v>
      </c>
      <c r="X25" s="43">
        <v>29</v>
      </c>
      <c r="Y25" s="41">
        <v>29</v>
      </c>
      <c r="Z25" s="41">
        <v>154</v>
      </c>
      <c r="AA25" s="43">
        <f t="shared" si="5"/>
        <v>154</v>
      </c>
      <c r="AB25" s="44">
        <f t="shared" si="0"/>
        <v>1542</v>
      </c>
      <c r="AE25" s="53">
        <f>$C25-D25</f>
        <v>161</v>
      </c>
      <c r="AF25" s="53">
        <f>$C25-E25</f>
        <v>161</v>
      </c>
      <c r="AG25" s="45" t="s">
        <v>53</v>
      </c>
      <c r="AH25" s="46">
        <v>91</v>
      </c>
      <c r="AI25" s="46">
        <f t="shared" si="6"/>
        <v>161</v>
      </c>
      <c r="AJ25" s="46">
        <f t="shared" si="6"/>
        <v>161</v>
      </c>
      <c r="AK25" s="46">
        <f t="shared" si="6"/>
        <v>161</v>
      </c>
      <c r="AL25" s="46">
        <f t="shared" si="6"/>
        <v>161</v>
      </c>
      <c r="AM25" s="46">
        <f t="shared" si="6"/>
        <v>161</v>
      </c>
      <c r="AN25" s="46">
        <f t="shared" si="6"/>
        <v>161</v>
      </c>
      <c r="AO25" s="46">
        <f t="shared" si="6"/>
        <v>286</v>
      </c>
      <c r="AP25" s="46">
        <f t="shared" si="6"/>
        <v>286</v>
      </c>
      <c r="AQ25" s="46">
        <f t="shared" si="6"/>
        <v>286</v>
      </c>
      <c r="AR25" s="46">
        <f t="shared" si="6"/>
        <v>286</v>
      </c>
      <c r="AS25" s="46">
        <f t="shared" si="6"/>
        <v>286</v>
      </c>
      <c r="AT25" s="46">
        <f t="shared" si="6"/>
        <v>286</v>
      </c>
      <c r="AU25" s="46">
        <f t="shared" si="6"/>
        <v>286</v>
      </c>
      <c r="AV25" s="46">
        <f t="shared" si="6"/>
        <v>286</v>
      </c>
      <c r="AW25" s="46">
        <f t="shared" si="6"/>
        <v>286</v>
      </c>
      <c r="AX25" s="46">
        <f t="shared" si="6"/>
        <v>286</v>
      </c>
      <c r="AY25" s="46">
        <f t="shared" si="7"/>
        <v>286</v>
      </c>
      <c r="AZ25" s="46">
        <f t="shared" si="7"/>
        <v>286</v>
      </c>
      <c r="BA25" s="46">
        <f t="shared" si="7"/>
        <v>286</v>
      </c>
      <c r="BB25" s="46">
        <f t="shared" si="7"/>
        <v>286</v>
      </c>
      <c r="BC25" s="46">
        <f t="shared" si="7"/>
        <v>286</v>
      </c>
      <c r="BD25" s="46">
        <f t="shared" si="7"/>
        <v>286</v>
      </c>
      <c r="BE25" s="46">
        <f t="shared" si="7"/>
        <v>161</v>
      </c>
      <c r="BF25" s="46">
        <f t="shared" si="7"/>
        <v>161</v>
      </c>
      <c r="BG25" s="44">
        <f t="shared" si="3"/>
        <v>5794</v>
      </c>
    </row>
    <row r="26" spans="1:59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3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1">
        <v>135</v>
      </c>
      <c r="Z26" s="41">
        <v>135</v>
      </c>
      <c r="AA26" s="43">
        <f t="shared" si="5"/>
        <v>135</v>
      </c>
      <c r="AB26" s="44">
        <f t="shared" si="0"/>
        <v>3105</v>
      </c>
      <c r="AE26" s="3">
        <v>-106</v>
      </c>
      <c r="AF26" s="3">
        <v>-106</v>
      </c>
      <c r="AG26" s="45" t="s">
        <v>54</v>
      </c>
      <c r="AH26" s="46">
        <v>0</v>
      </c>
      <c r="AI26" s="46">
        <f t="shared" si="6"/>
        <v>0</v>
      </c>
      <c r="AJ26" s="46">
        <f t="shared" si="6"/>
        <v>0</v>
      </c>
      <c r="AK26" s="46">
        <f t="shared" si="6"/>
        <v>0</v>
      </c>
      <c r="AL26" s="46">
        <f t="shared" si="6"/>
        <v>0</v>
      </c>
      <c r="AM26" s="46">
        <f t="shared" si="6"/>
        <v>0</v>
      </c>
      <c r="AN26" s="46">
        <f t="shared" si="6"/>
        <v>0</v>
      </c>
      <c r="AO26" s="46">
        <f t="shared" si="6"/>
        <v>0</v>
      </c>
      <c r="AP26" s="46">
        <f t="shared" si="6"/>
        <v>0</v>
      </c>
      <c r="AQ26" s="46">
        <f t="shared" si="6"/>
        <v>0</v>
      </c>
      <c r="AR26" s="46">
        <f t="shared" si="6"/>
        <v>0</v>
      </c>
      <c r="AS26" s="46">
        <f t="shared" si="6"/>
        <v>0</v>
      </c>
      <c r="AT26" s="46">
        <f t="shared" si="6"/>
        <v>0</v>
      </c>
      <c r="AU26" s="46">
        <f t="shared" si="6"/>
        <v>0</v>
      </c>
      <c r="AV26" s="46">
        <f t="shared" si="6"/>
        <v>0</v>
      </c>
      <c r="AW26" s="46">
        <f t="shared" si="6"/>
        <v>0</v>
      </c>
      <c r="AX26" s="46">
        <f t="shared" si="6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4">
        <f t="shared" si="3"/>
        <v>0</v>
      </c>
    </row>
    <row r="27" spans="1:59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1">
        <v>0</v>
      </c>
      <c r="Z27" s="41">
        <v>0</v>
      </c>
      <c r="AA27" s="43">
        <f t="shared" si="5"/>
        <v>0</v>
      </c>
      <c r="AB27" s="44">
        <f t="shared" si="0"/>
        <v>0</v>
      </c>
      <c r="AE27" s="53">
        <f>AE25+AE26</f>
        <v>55</v>
      </c>
      <c r="AF27" s="53">
        <f>AF25+AF26</f>
        <v>55</v>
      </c>
      <c r="AG27" s="45" t="s">
        <v>56</v>
      </c>
      <c r="AH27" s="46">
        <v>142</v>
      </c>
      <c r="AI27" s="46">
        <f t="shared" si="6"/>
        <v>142</v>
      </c>
      <c r="AJ27" s="46">
        <f t="shared" si="6"/>
        <v>142</v>
      </c>
      <c r="AK27" s="46">
        <f t="shared" si="6"/>
        <v>142</v>
      </c>
      <c r="AL27" s="46">
        <f t="shared" si="6"/>
        <v>142</v>
      </c>
      <c r="AM27" s="46">
        <f t="shared" si="6"/>
        <v>142</v>
      </c>
      <c r="AN27" s="46">
        <f t="shared" si="6"/>
        <v>142</v>
      </c>
      <c r="AO27" s="46">
        <f t="shared" si="6"/>
        <v>142</v>
      </c>
      <c r="AP27" s="46">
        <f t="shared" si="6"/>
        <v>142</v>
      </c>
      <c r="AQ27" s="46">
        <f t="shared" si="6"/>
        <v>142</v>
      </c>
      <c r="AR27" s="46">
        <f t="shared" si="6"/>
        <v>142</v>
      </c>
      <c r="AS27" s="46">
        <f t="shared" si="6"/>
        <v>142</v>
      </c>
      <c r="AT27" s="46">
        <f t="shared" si="6"/>
        <v>142</v>
      </c>
      <c r="AU27" s="46">
        <f t="shared" si="6"/>
        <v>142</v>
      </c>
      <c r="AV27" s="46">
        <f t="shared" si="6"/>
        <v>142</v>
      </c>
      <c r="AW27" s="46">
        <f t="shared" si="6"/>
        <v>142</v>
      </c>
      <c r="AX27" s="46">
        <f t="shared" si="6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4">
        <f t="shared" si="3"/>
        <v>3408</v>
      </c>
    </row>
    <row r="28" spans="1:59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1">
        <v>0</v>
      </c>
      <c r="Z28" s="41">
        <v>0</v>
      </c>
      <c r="AA28" s="43">
        <f>Z28</f>
        <v>0</v>
      </c>
      <c r="AB28" s="44">
        <f t="shared" si="0"/>
        <v>0</v>
      </c>
      <c r="AE28" s="53">
        <f>AE27+3</f>
        <v>58</v>
      </c>
      <c r="AF28" s="53">
        <f>AF27+3</f>
        <v>58</v>
      </c>
      <c r="AG28" s="45" t="s">
        <v>58</v>
      </c>
      <c r="AH28" s="46">
        <v>258</v>
      </c>
      <c r="AI28" s="46">
        <f t="shared" si="6"/>
        <v>258</v>
      </c>
      <c r="AJ28" s="46">
        <f t="shared" si="6"/>
        <v>258</v>
      </c>
      <c r="AK28" s="46">
        <f t="shared" si="6"/>
        <v>258</v>
      </c>
      <c r="AL28" s="46">
        <f t="shared" si="6"/>
        <v>258</v>
      </c>
      <c r="AM28" s="46">
        <f t="shared" si="6"/>
        <v>258</v>
      </c>
      <c r="AN28" s="46">
        <f t="shared" si="6"/>
        <v>258</v>
      </c>
      <c r="AO28" s="46">
        <f t="shared" si="6"/>
        <v>258</v>
      </c>
      <c r="AP28" s="46">
        <f t="shared" si="6"/>
        <v>258</v>
      </c>
      <c r="AQ28" s="46">
        <f t="shared" si="6"/>
        <v>258</v>
      </c>
      <c r="AR28" s="46">
        <f t="shared" si="6"/>
        <v>258</v>
      </c>
      <c r="AS28" s="46">
        <f t="shared" si="6"/>
        <v>258</v>
      </c>
      <c r="AT28" s="46">
        <f t="shared" si="6"/>
        <v>258</v>
      </c>
      <c r="AU28" s="46">
        <f t="shared" si="6"/>
        <v>258</v>
      </c>
      <c r="AV28" s="46">
        <f t="shared" si="6"/>
        <v>258</v>
      </c>
      <c r="AW28" s="46">
        <f t="shared" si="6"/>
        <v>258</v>
      </c>
      <c r="AX28" s="46">
        <f t="shared" si="6"/>
        <v>258</v>
      </c>
      <c r="AY28" s="46">
        <f t="shared" si="7"/>
        <v>258</v>
      </c>
      <c r="AZ28" s="46">
        <f t="shared" si="7"/>
        <v>258</v>
      </c>
      <c r="BA28" s="46">
        <f t="shared" si="7"/>
        <v>258</v>
      </c>
      <c r="BB28" s="46">
        <f t="shared" si="7"/>
        <v>258</v>
      </c>
      <c r="BC28" s="46">
        <f t="shared" si="7"/>
        <v>258</v>
      </c>
      <c r="BD28" s="46">
        <f t="shared" si="7"/>
        <v>258</v>
      </c>
      <c r="BE28" s="46">
        <f t="shared" si="7"/>
        <v>258</v>
      </c>
      <c r="BF28" s="46">
        <f t="shared" si="7"/>
        <v>258</v>
      </c>
      <c r="BG28" s="44">
        <f t="shared" si="3"/>
        <v>6192</v>
      </c>
    </row>
    <row r="29" spans="1:59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1"/>
      <c r="Z29" s="41"/>
      <c r="AA29" s="43"/>
      <c r="AB29" s="44">
        <f t="shared" si="0"/>
        <v>0</v>
      </c>
      <c r="AE29" s="3"/>
      <c r="AH29" s="3">
        <v>258</v>
      </c>
      <c r="BD29" s="2"/>
      <c r="BG29" s="54"/>
    </row>
    <row r="30" spans="1:59" ht="27" customHeight="1" x14ac:dyDescent="0.2">
      <c r="A30" s="31">
        <f t="shared" si="4"/>
        <v>13</v>
      </c>
      <c r="B30" s="55"/>
      <c r="C30" s="40"/>
      <c r="D30" s="56"/>
      <c r="E30" s="56"/>
      <c r="F30" s="56"/>
      <c r="G30" s="56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6"/>
      <c r="Z30" s="56"/>
      <c r="AA30" s="57"/>
      <c r="AB30" s="44">
        <f t="shared" si="0"/>
        <v>0</v>
      </c>
      <c r="AE30" s="3"/>
      <c r="AH30" s="3">
        <v>0</v>
      </c>
      <c r="BD30" s="2"/>
      <c r="BG30" s="54"/>
    </row>
    <row r="31" spans="1:59" ht="27" customHeight="1" x14ac:dyDescent="0.2">
      <c r="A31" s="31">
        <v>14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22</v>
      </c>
      <c r="BD31" s="2"/>
      <c r="BG31" s="54"/>
    </row>
    <row r="32" spans="1:59" ht="27" customHeight="1" x14ac:dyDescent="0.2">
      <c r="A32" s="31">
        <f>A31+1</f>
        <v>15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BD32" s="2"/>
    </row>
    <row r="33" spans="1:56" ht="27" customHeight="1" x14ac:dyDescent="0.2">
      <c r="A33" s="31"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f>A33+1</f>
        <v>16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8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f>A35+1</f>
        <v>17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f>A37+1</f>
        <v>18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f>A39+1</f>
        <v>19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4.5" customHeight="1" x14ac:dyDescent="0.25">
      <c r="A42" s="59"/>
      <c r="B42" s="60"/>
      <c r="C42" s="60"/>
      <c r="D42" s="61"/>
      <c r="E42" s="6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63">
        <f t="shared" si="0"/>
        <v>0</v>
      </c>
      <c r="AE42" s="3"/>
      <c r="BD42" s="2"/>
    </row>
    <row r="43" spans="1:56" ht="27" customHeight="1" x14ac:dyDescent="0.25">
      <c r="A43" s="64" t="s">
        <v>59</v>
      </c>
      <c r="B43" s="65"/>
      <c r="C43" s="66">
        <f>SUM(C17:C41)</f>
        <v>2844</v>
      </c>
      <c r="D43" s="67">
        <f t="shared" ref="D43:Z43" si="8">SUM(D18:D41)</f>
        <v>1551</v>
      </c>
      <c r="E43" s="67">
        <f t="shared" si="8"/>
        <v>1551</v>
      </c>
      <c r="F43" s="67">
        <f t="shared" si="8"/>
        <v>1551</v>
      </c>
      <c r="G43" s="67">
        <f t="shared" si="8"/>
        <v>1551</v>
      </c>
      <c r="H43" s="67">
        <f t="shared" si="8"/>
        <v>1526</v>
      </c>
      <c r="I43" s="67">
        <f t="shared" si="8"/>
        <v>1527</v>
      </c>
      <c r="J43" s="67">
        <f t="shared" si="8"/>
        <v>1552</v>
      </c>
      <c r="K43" s="67">
        <f t="shared" si="8"/>
        <v>1551</v>
      </c>
      <c r="L43" s="67">
        <f t="shared" si="8"/>
        <v>1620.5</v>
      </c>
      <c r="M43" s="67">
        <f t="shared" si="8"/>
        <v>1715</v>
      </c>
      <c r="N43" s="67">
        <f t="shared" si="8"/>
        <v>1715</v>
      </c>
      <c r="O43" s="67">
        <f t="shared" si="8"/>
        <v>1715</v>
      </c>
      <c r="P43" s="67">
        <f t="shared" si="8"/>
        <v>1715</v>
      </c>
      <c r="Q43" s="67">
        <f t="shared" si="8"/>
        <v>1714</v>
      </c>
      <c r="R43" s="67">
        <f t="shared" si="8"/>
        <v>1714</v>
      </c>
      <c r="S43" s="67">
        <f t="shared" si="8"/>
        <v>1619.5</v>
      </c>
      <c r="T43" s="67">
        <f t="shared" si="8"/>
        <v>1526</v>
      </c>
      <c r="U43" s="67">
        <f t="shared" si="8"/>
        <v>1551</v>
      </c>
      <c r="V43" s="67">
        <f t="shared" si="8"/>
        <v>1576</v>
      </c>
      <c r="W43" s="67">
        <f t="shared" si="8"/>
        <v>1551</v>
      </c>
      <c r="X43" s="67">
        <f t="shared" si="8"/>
        <v>1526</v>
      </c>
      <c r="Y43" s="67">
        <f t="shared" si="8"/>
        <v>1526</v>
      </c>
      <c r="Z43" s="67">
        <f t="shared" si="8"/>
        <v>1526</v>
      </c>
      <c r="AA43" s="67">
        <f>SUM(AA18:AA41)</f>
        <v>1526</v>
      </c>
      <c r="AB43" s="44">
        <f t="shared" si="0"/>
        <v>36670</v>
      </c>
      <c r="AE43" s="3"/>
      <c r="BD43" s="2"/>
    </row>
    <row r="44" spans="1:56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56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56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56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2017-01-30T16:39:53Z</dcterms:created>
  <dcterms:modified xsi:type="dcterms:W3CDTF">2017-01-30T16:45:45Z</dcterms:modified>
</cp:coreProperties>
</file>