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 activeTab="1"/>
  </bookViews>
  <sheets>
    <sheet name="New Daily Un-DNR 0116" sheetId="1" r:id="rId1"/>
    <sheet name="New Daily Un-DNR 0117" sheetId="2" r:id="rId2"/>
  </sheets>
  <definedNames>
    <definedName name="Z_39678EA6_1B84_4FE5_B265_900F1E6DC2C6_.wvu.Cols" localSheetId="0" hidden="1">'New Daily Un-DNR 0116'!$AD:$IU</definedName>
    <definedName name="Z_39678EA6_1B84_4FE5_B265_900F1E6DC2C6_.wvu.Cols" localSheetId="1" hidden="1">'New Daily Un-DNR 0117'!$AD:$IU</definedName>
    <definedName name="Z_39678EA6_1B84_4FE5_B265_900F1E6DC2C6_.wvu.Rows" localSheetId="0" hidden="1">'New Daily Un-DNR 0116'!$53:$65509</definedName>
    <definedName name="Z_39678EA6_1B84_4FE5_B265_900F1E6DC2C6_.wvu.Rows" localSheetId="1" hidden="1">'New Daily Un-DNR 0117'!$53:$65509</definedName>
    <definedName name="Z_48AFF0F1_5186_4895_A5E1_7C833254286F_.wvu.Cols" localSheetId="0" hidden="1">'New Daily Un-DNR 0116'!$AB:$AB</definedName>
    <definedName name="Z_48AFF0F1_5186_4895_A5E1_7C833254286F_.wvu.Cols" localSheetId="1" hidden="1">'New Daily Un-DNR 0117'!$AB:$AB</definedName>
    <definedName name="Z_5D8D536A_835C_4BCD_9C57_D52D39CDB4B3_.wvu.Cols" localSheetId="0" hidden="1">'New Daily Un-DNR 0116'!$AD:$IU</definedName>
    <definedName name="Z_5D8D536A_835C_4BCD_9C57_D52D39CDB4B3_.wvu.Cols" localSheetId="1" hidden="1">'New Daily Un-DNR 0117'!$AD:$IU</definedName>
    <definedName name="Z_5D8D536A_835C_4BCD_9C57_D52D39CDB4B3_.wvu.Rows" localSheetId="0" hidden="1">'New Daily Un-DNR 0116'!$53:$65509</definedName>
    <definedName name="Z_5D8D536A_835C_4BCD_9C57_D52D39CDB4B3_.wvu.Rows" localSheetId="1" hidden="1">'New Daily Un-DNR 0117'!$53:$65509</definedName>
    <definedName name="Z_BB483852_BA30_43AE_B246_548B9228305A_.wvu.Cols" localSheetId="0" hidden="1">'New Daily Un-DNR 0116'!$AD:$IU</definedName>
    <definedName name="Z_BB483852_BA30_43AE_B246_548B9228305A_.wvu.Cols" localSheetId="1" hidden="1">'New Daily Un-DNR 0117'!$AD:$IU</definedName>
    <definedName name="Z_BB483852_BA30_43AE_B246_548B9228305A_.wvu.Rows" localSheetId="0" hidden="1">'New Daily Un-DNR 0116'!$53:$65509</definedName>
    <definedName name="Z_BB483852_BA30_43AE_B246_548B9228305A_.wvu.Rows" localSheetId="1" hidden="1">'New Daily Un-DNR 0117'!$53:$65509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41" i="2"/>
  <c r="AC40" i="2"/>
  <c r="AC39" i="2"/>
  <c r="A39" i="2"/>
  <c r="AC38" i="2"/>
  <c r="A38" i="2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C29" i="2"/>
  <c r="BF28" i="2"/>
  <c r="BB28" i="2"/>
  <c r="AX28" i="2"/>
  <c r="AT28" i="2"/>
  <c r="AP28" i="2"/>
  <c r="AL28" i="2"/>
  <c r="AB28" i="2"/>
  <c r="BG28" i="2" s="1"/>
  <c r="BE28" i="2"/>
  <c r="BD28" i="2"/>
  <c r="BC28" i="2"/>
  <c r="BA28" i="2"/>
  <c r="AZ28" i="2"/>
  <c r="AY28" i="2"/>
  <c r="AW28" i="2"/>
  <c r="AV28" i="2"/>
  <c r="AU28" i="2"/>
  <c r="AS28" i="2"/>
  <c r="AR28" i="2"/>
  <c r="AQ28" i="2"/>
  <c r="AO28" i="2"/>
  <c r="AN28" i="2"/>
  <c r="AM28" i="2"/>
  <c r="AK28" i="2"/>
  <c r="BF27" i="2"/>
  <c r="BB27" i="2"/>
  <c r="AX27" i="2"/>
  <c r="AT27" i="2"/>
  <c r="AP27" i="2"/>
  <c r="AL27" i="2"/>
  <c r="AB27" i="2"/>
  <c r="BG27" i="2" s="1"/>
  <c r="BE27" i="2"/>
  <c r="BD27" i="2"/>
  <c r="BC27" i="2"/>
  <c r="BA27" i="2"/>
  <c r="AZ27" i="2"/>
  <c r="AY27" i="2"/>
  <c r="AW27" i="2"/>
  <c r="AV27" i="2"/>
  <c r="AU27" i="2"/>
  <c r="AS27" i="2"/>
  <c r="AR27" i="2"/>
  <c r="AQ27" i="2"/>
  <c r="AO27" i="2"/>
  <c r="AN27" i="2"/>
  <c r="AM27" i="2"/>
  <c r="AK27" i="2"/>
  <c r="BF24" i="2"/>
  <c r="BB24" i="2"/>
  <c r="AX24" i="2"/>
  <c r="AT24" i="2"/>
  <c r="AP24" i="2"/>
  <c r="AL24" i="2"/>
  <c r="AB24" i="2"/>
  <c r="BG24" i="2" s="1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BD23" i="2"/>
  <c r="AZ23" i="2"/>
  <c r="AV23" i="2"/>
  <c r="AR23" i="2"/>
  <c r="AN23" i="2"/>
  <c r="AJ23" i="2"/>
  <c r="BF23" i="2"/>
  <c r="BE23" i="2"/>
  <c r="BC23" i="2"/>
  <c r="BB23" i="2"/>
  <c r="BA23" i="2"/>
  <c r="AY23" i="2"/>
  <c r="AX23" i="2"/>
  <c r="AW23" i="2"/>
  <c r="AU23" i="2"/>
  <c r="AT23" i="2"/>
  <c r="AS23" i="2"/>
  <c r="AQ23" i="2"/>
  <c r="AP23" i="2"/>
  <c r="AO23" i="2"/>
  <c r="AM23" i="2"/>
  <c r="AL23" i="2"/>
  <c r="AK23" i="2"/>
  <c r="BF22" i="2"/>
  <c r="BB22" i="2"/>
  <c r="AX22" i="2"/>
  <c r="AT22" i="2"/>
  <c r="AP22" i="2"/>
  <c r="AL22" i="2"/>
  <c r="AB22" i="2"/>
  <c r="BG22" i="2" s="1"/>
  <c r="BE22" i="2"/>
  <c r="BD22" i="2"/>
  <c r="BC22" i="2"/>
  <c r="BA22" i="2"/>
  <c r="AZ22" i="2"/>
  <c r="AY22" i="2"/>
  <c r="AW22" i="2"/>
  <c r="AV22" i="2"/>
  <c r="AU22" i="2"/>
  <c r="AS22" i="2"/>
  <c r="AR22" i="2"/>
  <c r="AQ22" i="2"/>
  <c r="AO22" i="2"/>
  <c r="AN22" i="2"/>
  <c r="AM22" i="2"/>
  <c r="AK22" i="2"/>
  <c r="AJ22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D43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C29" i="1"/>
  <c r="BD28" i="1"/>
  <c r="AZ28" i="1"/>
  <c r="AV28" i="1"/>
  <c r="AR28" i="1"/>
  <c r="AN28" i="1"/>
  <c r="AJ28" i="1"/>
  <c r="AB28" i="1"/>
  <c r="BG28" i="1" s="1"/>
  <c r="BE28" i="1"/>
  <c r="BC28" i="1"/>
  <c r="BB28" i="1"/>
  <c r="BA28" i="1"/>
  <c r="AY28" i="1"/>
  <c r="AX28" i="1"/>
  <c r="AW28" i="1"/>
  <c r="AU28" i="1"/>
  <c r="AT28" i="1"/>
  <c r="AS28" i="1"/>
  <c r="AQ28" i="1"/>
  <c r="AP28" i="1"/>
  <c r="AO28" i="1"/>
  <c r="AM28" i="1"/>
  <c r="AL28" i="1"/>
  <c r="AK28" i="1"/>
  <c r="AC28" i="1"/>
  <c r="BD27" i="1"/>
  <c r="AZ27" i="1"/>
  <c r="AV27" i="1"/>
  <c r="AR27" i="1"/>
  <c r="AN27" i="1"/>
  <c r="AJ27" i="1"/>
  <c r="AB27" i="1"/>
  <c r="BG27" i="1" s="1"/>
  <c r="BE27" i="1"/>
  <c r="BC27" i="1"/>
  <c r="BB27" i="1"/>
  <c r="BA27" i="1"/>
  <c r="AY27" i="1"/>
  <c r="AX27" i="1"/>
  <c r="AW27" i="1"/>
  <c r="AU27" i="1"/>
  <c r="AT27" i="1"/>
  <c r="AS27" i="1"/>
  <c r="AQ27" i="1"/>
  <c r="AP27" i="1"/>
  <c r="AO27" i="1"/>
  <c r="AM27" i="1"/>
  <c r="AL27" i="1"/>
  <c r="AK27" i="1"/>
  <c r="AC27" i="1"/>
  <c r="BG24" i="1"/>
  <c r="BF24" i="1"/>
  <c r="BB24" i="1"/>
  <c r="AX24" i="1"/>
  <c r="AT24" i="1"/>
  <c r="AP24" i="1"/>
  <c r="AL24" i="1"/>
  <c r="AB24" i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BE23" i="1"/>
  <c r="BD23" i="1"/>
  <c r="BA23" i="1"/>
  <c r="AZ23" i="1"/>
  <c r="AW23" i="1"/>
  <c r="AV23" i="1"/>
  <c r="AR23" i="1"/>
  <c r="AN23" i="1"/>
  <c r="AJ23" i="1"/>
  <c r="BF23" i="1"/>
  <c r="BC23" i="1"/>
  <c r="BB23" i="1"/>
  <c r="AY23" i="1"/>
  <c r="AX23" i="1"/>
  <c r="AU23" i="1"/>
  <c r="AT23" i="1"/>
  <c r="AS23" i="1"/>
  <c r="AQ23" i="1"/>
  <c r="AP23" i="1"/>
  <c r="AO23" i="1"/>
  <c r="AM23" i="1"/>
  <c r="AL23" i="1"/>
  <c r="AK23" i="1"/>
  <c r="AC23" i="1"/>
  <c r="BG22" i="1"/>
  <c r="BF22" i="1"/>
  <c r="BC22" i="1"/>
  <c r="BB22" i="1"/>
  <c r="AY22" i="1"/>
  <c r="AX22" i="1"/>
  <c r="AU22" i="1"/>
  <c r="AT22" i="1"/>
  <c r="AQ22" i="1"/>
  <c r="AP22" i="1"/>
  <c r="AM22" i="1"/>
  <c r="AL22" i="1"/>
  <c r="AB22" i="1"/>
  <c r="BE22" i="1"/>
  <c r="BD22" i="1"/>
  <c r="BA22" i="1"/>
  <c r="AZ22" i="1"/>
  <c r="AW22" i="1"/>
  <c r="AV22" i="1"/>
  <c r="AS22" i="1"/>
  <c r="AR22" i="1"/>
  <c r="AO22" i="1"/>
  <c r="AN22" i="1"/>
  <c r="AK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7" i="2" l="1"/>
  <c r="AC23" i="2"/>
  <c r="AC28" i="2"/>
  <c r="AC22" i="2"/>
  <c r="AC24" i="2"/>
  <c r="AB23" i="2"/>
  <c r="BG23" i="2" s="1"/>
  <c r="AJ27" i="2"/>
  <c r="AJ28" i="2"/>
  <c r="AJ22" i="1"/>
  <c r="AC22" i="1"/>
  <c r="BF27" i="1"/>
  <c r="BF28" i="1"/>
  <c r="AC24" i="1"/>
  <c r="AB23" i="1"/>
  <c r="BG23" i="1" s="1"/>
  <c r="AZ18" i="2" l="1"/>
  <c r="AT18" i="2"/>
  <c r="AS18" i="2"/>
  <c r="AU18" i="2"/>
  <c r="AN18" i="2"/>
  <c r="AC18" i="2"/>
  <c r="AJ18" i="2"/>
  <c r="AW18" i="2"/>
  <c r="AL18" i="2"/>
  <c r="BA18" i="2"/>
  <c r="AP18" i="2"/>
  <c r="AK18" i="2"/>
  <c r="AO18" i="2"/>
  <c r="AY18" i="2"/>
  <c r="AQ18" i="2"/>
  <c r="BD18" i="2"/>
  <c r="BE18" i="2"/>
  <c r="AX18" i="2"/>
  <c r="AR18" i="2"/>
  <c r="AV18" i="2"/>
  <c r="BB18" i="2"/>
  <c r="BC18" i="2"/>
  <c r="BF18" i="2"/>
  <c r="AB18" i="2"/>
  <c r="AM18" i="2"/>
  <c r="BG18" i="2" l="1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AS25" i="2" l="1"/>
  <c r="AM25" i="2"/>
  <c r="AB25" i="2"/>
  <c r="BG25" i="2" s="1"/>
  <c r="BF25" i="2"/>
  <c r="AK25" i="2"/>
  <c r="AG25" i="2"/>
  <c r="AG27" i="2" s="1"/>
  <c r="AG28" i="2" s="1"/>
  <c r="AJ25" i="2"/>
  <c r="AF25" i="2"/>
  <c r="AF27" i="2" s="1"/>
  <c r="AF28" i="2" s="1"/>
  <c r="AM26" i="2"/>
  <c r="AO26" i="2"/>
  <c r="BE26" i="2"/>
  <c r="AU26" i="2"/>
  <c r="BC26" i="2"/>
  <c r="AR26" i="2"/>
  <c r="AZ26" i="2"/>
  <c r="AV26" i="2"/>
  <c r="AQ26" i="2"/>
  <c r="AN26" i="2"/>
  <c r="BA26" i="2"/>
  <c r="AS26" i="2"/>
  <c r="BC19" i="2" l="1"/>
  <c r="AP19" i="2"/>
  <c r="BF19" i="2"/>
  <c r="AB19" i="2"/>
  <c r="AN19" i="2"/>
  <c r="AO19" i="2"/>
  <c r="BD19" i="2"/>
  <c r="AJ19" i="2"/>
  <c r="BA19" i="2"/>
  <c r="AM19" i="2"/>
  <c r="AL19" i="2"/>
  <c r="BB19" i="2"/>
  <c r="AK19" i="2"/>
  <c r="BE19" i="2"/>
  <c r="AC25" i="2"/>
  <c r="BB26" i="2"/>
  <c r="AT26" i="2"/>
  <c r="BD26" i="2"/>
  <c r="AY26" i="2"/>
  <c r="AK26" i="2"/>
  <c r="AW26" i="2"/>
  <c r="AX26" i="2"/>
  <c r="AP26" i="2"/>
  <c r="AL26" i="2"/>
  <c r="AR20" i="2" l="1"/>
  <c r="AZ19" i="2"/>
  <c r="AQ19" i="2"/>
  <c r="L43" i="2"/>
  <c r="AT19" i="2"/>
  <c r="AZ20" i="2"/>
  <c r="AV20" i="2"/>
  <c r="AW20" i="2"/>
  <c r="AY20" i="2"/>
  <c r="AB26" i="2"/>
  <c r="BG26" i="2" s="1"/>
  <c r="BF26" i="2"/>
  <c r="AT20" i="2"/>
  <c r="AX19" i="2"/>
  <c r="AS20" i="2"/>
  <c r="BG19" i="2"/>
  <c r="AR19" i="2"/>
  <c r="AQ20" i="2"/>
  <c r="AU19" i="2"/>
  <c r="AS19" i="2"/>
  <c r="AW19" i="2"/>
  <c r="AY19" i="2"/>
  <c r="AU20" i="2"/>
  <c r="AX20" i="2"/>
  <c r="AC19" i="2"/>
  <c r="T43" i="2" l="1"/>
  <c r="BB20" i="2"/>
  <c r="W43" i="2"/>
  <c r="N43" i="2"/>
  <c r="M43" i="2"/>
  <c r="BC20" i="2"/>
  <c r="X43" i="2"/>
  <c r="BD20" i="2"/>
  <c r="Y43" i="2"/>
  <c r="AM20" i="2"/>
  <c r="H43" i="2"/>
  <c r="BE20" i="2"/>
  <c r="Z43" i="2"/>
  <c r="AP20" i="2"/>
  <c r="K43" i="2"/>
  <c r="AB20" i="2"/>
  <c r="BF20" i="2"/>
  <c r="AA43" i="2"/>
  <c r="S43" i="2"/>
  <c r="AJ20" i="2"/>
  <c r="AC20" i="2"/>
  <c r="E43" i="2"/>
  <c r="O43" i="2"/>
  <c r="U43" i="2"/>
  <c r="AO20" i="2"/>
  <c r="J43" i="2"/>
  <c r="AV19" i="2"/>
  <c r="Q43" i="2"/>
  <c r="AC26" i="2"/>
  <c r="AJ26" i="2"/>
  <c r="AL20" i="2"/>
  <c r="G43" i="2"/>
  <c r="AK20" i="2"/>
  <c r="F43" i="2"/>
  <c r="AN20" i="2"/>
  <c r="I43" i="2"/>
  <c r="R43" i="2"/>
  <c r="P43" i="2"/>
  <c r="BA20" i="2"/>
  <c r="V43" i="2"/>
  <c r="BG20" i="2" l="1"/>
  <c r="AB43" i="2"/>
  <c r="AC43" i="2"/>
  <c r="AL18" i="1" l="1"/>
  <c r="AZ18" i="1"/>
  <c r="BE18" i="1"/>
  <c r="BA18" i="1"/>
  <c r="AX18" i="1"/>
  <c r="AT18" i="1"/>
  <c r="AS18" i="1"/>
  <c r="AU18" i="1"/>
  <c r="AN18" i="1"/>
  <c r="AC18" i="1"/>
  <c r="AJ18" i="1"/>
  <c r="AW18" i="1"/>
  <c r="AP18" i="1"/>
  <c r="AK18" i="1"/>
  <c r="AO18" i="1"/>
  <c r="AY18" i="1"/>
  <c r="AQ18" i="1"/>
  <c r="BD18" i="1"/>
  <c r="AR18" i="1"/>
  <c r="AV18" i="1"/>
  <c r="BB18" i="1"/>
  <c r="BC18" i="1"/>
  <c r="BF18" i="1"/>
  <c r="AB18" i="1"/>
  <c r="AM18" i="1"/>
  <c r="BG18" i="1" l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M25" i="1" l="1"/>
  <c r="AS26" i="1"/>
  <c r="AS25" i="1"/>
  <c r="AB25" i="1"/>
  <c r="BG25" i="1" s="1"/>
  <c r="BF25" i="1"/>
  <c r="AK25" i="1"/>
  <c r="AG25" i="1"/>
  <c r="AG27" i="1" s="1"/>
  <c r="AG28" i="1" s="1"/>
  <c r="AJ25" i="1"/>
  <c r="AF25" i="1"/>
  <c r="AF27" i="1" s="1"/>
  <c r="AF28" i="1" s="1"/>
  <c r="AM26" i="1"/>
  <c r="AO26" i="1"/>
  <c r="BE26" i="1"/>
  <c r="AU26" i="1"/>
  <c r="BC26" i="1"/>
  <c r="AR26" i="1"/>
  <c r="AZ26" i="1"/>
  <c r="AV26" i="1"/>
  <c r="AQ26" i="1"/>
  <c r="AN26" i="1"/>
  <c r="BA26" i="1"/>
  <c r="AM19" i="1" l="1"/>
  <c r="BC19" i="1"/>
  <c r="AO19" i="1"/>
  <c r="AP19" i="1"/>
  <c r="BF19" i="1"/>
  <c r="AB19" i="1"/>
  <c r="AN19" i="1"/>
  <c r="BD19" i="1"/>
  <c r="AJ19" i="1"/>
  <c r="BA19" i="1"/>
  <c r="AL19" i="1"/>
  <c r="BB19" i="1"/>
  <c r="AK19" i="1"/>
  <c r="BE19" i="1"/>
  <c r="AC25" i="1"/>
  <c r="BB26" i="1"/>
  <c r="AT26" i="1"/>
  <c r="BD26" i="1"/>
  <c r="AY26" i="1"/>
  <c r="AK26" i="1"/>
  <c r="AW26" i="1"/>
  <c r="AX26" i="1"/>
  <c r="AP26" i="1"/>
  <c r="AL26" i="1"/>
  <c r="AZ20" i="1" l="1"/>
  <c r="AW20" i="1"/>
  <c r="AS19" i="1"/>
  <c r="AW19" i="1"/>
  <c r="AR19" i="1"/>
  <c r="AT20" i="1"/>
  <c r="AQ20" i="1"/>
  <c r="AR20" i="1"/>
  <c r="AY20" i="1"/>
  <c r="AB26" i="1"/>
  <c r="BG26" i="1" s="1"/>
  <c r="BF26" i="1"/>
  <c r="AZ19" i="1"/>
  <c r="U43" i="1"/>
  <c r="AT19" i="1"/>
  <c r="AV20" i="1"/>
  <c r="AU19" i="1"/>
  <c r="AS20" i="1"/>
  <c r="BG19" i="1"/>
  <c r="AQ19" i="1"/>
  <c r="L43" i="1"/>
  <c r="AX19" i="1"/>
  <c r="AY19" i="1"/>
  <c r="T43" i="1"/>
  <c r="AU20" i="1"/>
  <c r="AX20" i="1"/>
  <c r="R43" i="1" l="1"/>
  <c r="AL20" i="1"/>
  <c r="G43" i="1"/>
  <c r="AK20" i="1"/>
  <c r="F43" i="1"/>
  <c r="AN20" i="1"/>
  <c r="I43" i="1"/>
  <c r="AP20" i="1"/>
  <c r="K43" i="1"/>
  <c r="S43" i="1"/>
  <c r="AM20" i="1"/>
  <c r="H43" i="1"/>
  <c r="BB20" i="1"/>
  <c r="W43" i="1"/>
  <c r="P43" i="1"/>
  <c r="O43" i="1"/>
  <c r="BA20" i="1"/>
  <c r="V43" i="1"/>
  <c r="M43" i="1"/>
  <c r="BC20" i="1"/>
  <c r="X43" i="1"/>
  <c r="BF20" i="1"/>
  <c r="AB20" i="1"/>
  <c r="AA43" i="1"/>
  <c r="AJ20" i="1"/>
  <c r="AC20" i="1"/>
  <c r="E43" i="1"/>
  <c r="BE20" i="1"/>
  <c r="Z43" i="1"/>
  <c r="BD20" i="1"/>
  <c r="Y43" i="1"/>
  <c r="AO20" i="1"/>
  <c r="J43" i="1"/>
  <c r="N43" i="1"/>
  <c r="AV19" i="1"/>
  <c r="Q43" i="1"/>
  <c r="AC26" i="1"/>
  <c r="AJ26" i="1"/>
  <c r="AC19" i="1"/>
  <c r="AC43" i="1" l="1"/>
  <c r="BG20" i="1"/>
  <c r="AB43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<sst xmlns="http://schemas.openxmlformats.org/spreadsheetml/2006/main" count="194" uniqueCount="64">
  <si>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</si>
  <si>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</si>
  <si>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</si>
  <si>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</si>
  <si>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</si>
  <si>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</si>
  <si>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</si>
  <si>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</si>
  <si>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</si>
  <si>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</si>
  <si>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</si>
  <si>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</si>
  <si>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</si>
  <si>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</si>
  <si>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</si>
  <si>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</si>
  <si>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</si>
  <si>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</si>
  <si>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</si>
  <si>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</si>
  <si>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</si>
  <si>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</si>
  <si>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</si>
  <si>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</si>
  <si>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</si>
  <si>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</si>
  <si>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</si>
  <si>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</si>
  <si>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</si>
  <si>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</si>
  <si>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</si>
  <si>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</si>
  <si>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</si>
  <si>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</si>
  <si>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</si>
  <si>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</si>
  <si>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</si>
  <si>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</si>
  <si>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</si>
  <si>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</si>
  <si>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</si>
  <si>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</si>
  <si>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</si>
  <si>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</si>
  <si>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</si>
  <si>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</si>
  <si>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</si>
  <si>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</si>
  <si>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</si>
  <si>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</si>
  <si>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</si>
  <si>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</si>
  <si>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</si>
  <si>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</si>
  <si>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</si>
  <si>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</si>
  <si>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</si>
  <si>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</si>
  <si>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</si>
  <si>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</si>
  <si>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</si>
  <si>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</si>
  <si>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</si>
  <si>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01/14/2016 for 01/16/2016 &amp; 01/17/2016.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</si>
</sst>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67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B3" s="6"/>
    </row>
    <row r="4" spans="1:47" ht="27" customHeight="1" x14ac:dyDescent="0.2">
      <c r="A4" s="7"/>
      <c r="B4" s="8"/>
      <c r="C4" s="69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0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71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74" t="s">
        <v>5</v>
      </c>
      <c r="D9" s="75"/>
      <c r="E9" s="75"/>
      <c r="F9" s="75"/>
      <c r="G9" s="75"/>
      <c r="H9" s="75"/>
      <c r="I9" s="75"/>
      <c r="J9" s="76"/>
      <c r="K9" s="8"/>
      <c r="L9" s="8"/>
      <c r="M9" s="8"/>
      <c r="N9" s="8"/>
      <c r="O9" s="77" t="s">
        <v>6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9"/>
    </row>
    <row r="10" spans="1:47" ht="25.5" customHeight="1" x14ac:dyDescent="0.2">
      <c r="A10" s="72" t="s">
        <v>7</v>
      </c>
      <c r="B10" s="73"/>
      <c r="C10" s="74" t="s">
        <v>8</v>
      </c>
      <c r="D10" s="75"/>
      <c r="E10" s="75"/>
      <c r="F10" s="75"/>
      <c r="G10" s="75"/>
      <c r="H10" s="75"/>
      <c r="I10" s="75"/>
      <c r="J10" s="76"/>
      <c r="K10" s="8"/>
      <c r="L10" s="8"/>
      <c r="M10" s="8"/>
      <c r="N10" s="8"/>
      <c r="O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13"/>
    </row>
    <row r="11" spans="1:47" ht="25.5" customHeight="1" x14ac:dyDescent="0.2">
      <c r="A11" s="72" t="s">
        <v>9</v>
      </c>
      <c r="B11" s="73"/>
      <c r="C11" s="74" t="s">
        <v>10</v>
      </c>
      <c r="D11" s="75"/>
      <c r="E11" s="75"/>
      <c r="F11" s="75"/>
      <c r="G11" s="75"/>
      <c r="H11" s="75"/>
      <c r="I11" s="75"/>
      <c r="J11" s="76"/>
      <c r="K11" s="8"/>
      <c r="L11" s="8"/>
      <c r="M11" s="8"/>
      <c r="N11" s="8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13"/>
    </row>
    <row r="12" spans="1:47" ht="25.5" customHeight="1" x14ac:dyDescent="0.2">
      <c r="A12" s="72" t="s">
        <v>11</v>
      </c>
      <c r="B12" s="73"/>
      <c r="C12" s="87">
        <f ca="1">NOW()</f>
        <v>42383.451452199071</v>
      </c>
      <c r="D12" s="88"/>
      <c r="E12" s="88"/>
      <c r="F12" s="88"/>
      <c r="G12" s="88"/>
      <c r="H12" s="88"/>
      <c r="I12" s="88"/>
      <c r="J12" s="89"/>
      <c r="K12" s="8"/>
      <c r="L12" s="8"/>
      <c r="M12" s="8"/>
      <c r="N12" s="8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87">
        <v>42385</v>
      </c>
      <c r="D14" s="88"/>
      <c r="E14" s="88"/>
      <c r="F14" s="88"/>
      <c r="G14" s="88"/>
      <c r="H14" s="88"/>
      <c r="I14" s="88"/>
      <c r="J14" s="89"/>
      <c r="K14" s="19"/>
      <c r="L14" s="20" t="s">
        <v>13</v>
      </c>
      <c r="M14" s="19"/>
      <c r="N14" s="19"/>
      <c r="O14" s="21"/>
      <c r="P14" s="22"/>
      <c r="Q14" s="23">
        <v>1111</v>
      </c>
      <c r="R14" s="24" t="s">
        <v>14</v>
      </c>
      <c r="S14" s="21"/>
      <c r="T14" s="22"/>
      <c r="U14" s="25">
        <v>1738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90" t="s">
        <v>16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f>AA18</f>
        <v>0</v>
      </c>
      <c r="AC18" s="41">
        <f>SUM(D18:AA18)</f>
        <v>0</v>
      </c>
      <c r="AH18" s="42" t="s">
        <v>45</v>
      </c>
      <c r="AI18" s="43">
        <v>108</v>
      </c>
      <c r="AJ18" s="44">
        <f t="shared" ref="AJ18:AY20" si="0">$C18-E18</f>
        <v>108</v>
      </c>
      <c r="AK18" s="44">
        <f t="shared" si="0"/>
        <v>108</v>
      </c>
      <c r="AL18" s="44">
        <f t="shared" si="0"/>
        <v>108</v>
      </c>
      <c r="AM18" s="44">
        <f t="shared" si="0"/>
        <v>108</v>
      </c>
      <c r="AN18" s="44">
        <f t="shared" si="0"/>
        <v>108</v>
      </c>
      <c r="AO18" s="44">
        <f t="shared" si="0"/>
        <v>108</v>
      </c>
      <c r="AP18" s="44">
        <f t="shared" si="0"/>
        <v>108</v>
      </c>
      <c r="AQ18" s="44">
        <f t="shared" si="0"/>
        <v>108</v>
      </c>
      <c r="AR18" s="44">
        <f t="shared" si="0"/>
        <v>108</v>
      </c>
      <c r="AS18" s="44">
        <f t="shared" si="0"/>
        <v>108</v>
      </c>
      <c r="AT18" s="44">
        <f t="shared" si="0"/>
        <v>108</v>
      </c>
      <c r="AU18" s="44">
        <f t="shared" si="0"/>
        <v>108</v>
      </c>
      <c r="AV18" s="44">
        <f t="shared" si="0"/>
        <v>108</v>
      </c>
      <c r="AW18" s="44">
        <f t="shared" si="0"/>
        <v>108</v>
      </c>
      <c r="AX18" s="44">
        <f t="shared" si="0"/>
        <v>108</v>
      </c>
      <c r="AY18" s="44">
        <f t="shared" si="0"/>
        <v>108</v>
      </c>
      <c r="AZ18" s="44">
        <f t="shared" ref="AZ18:BG20" si="1">$C18-U18</f>
        <v>108</v>
      </c>
      <c r="BA18" s="44">
        <f t="shared" si="1"/>
        <v>108</v>
      </c>
      <c r="BB18" s="44">
        <f t="shared" si="1"/>
        <v>108</v>
      </c>
      <c r="BC18" s="44">
        <f t="shared" si="1"/>
        <v>108</v>
      </c>
      <c r="BD18" s="44">
        <f t="shared" si="1"/>
        <v>108</v>
      </c>
      <c r="BE18" s="44">
        <f t="shared" si="1"/>
        <v>108</v>
      </c>
      <c r="BF18" s="44">
        <f t="shared" si="1"/>
        <v>108</v>
      </c>
      <c r="BG18" s="44">
        <f t="shared" si="1"/>
        <v>108</v>
      </c>
    </row>
    <row r="19" spans="1:59" ht="27" customHeight="1" x14ac:dyDescent="0.2">
      <c r="A19" s="36">
        <f t="shared" ref="A19:A41" si="2">A18+1</f>
        <v>2</v>
      </c>
      <c r="B19" s="37" t="s">
        <v>46</v>
      </c>
      <c r="C19" s="38">
        <v>325</v>
      </c>
      <c r="D19" s="39"/>
      <c r="E19" s="40">
        <v>21</v>
      </c>
      <c r="F19" s="40">
        <v>21</v>
      </c>
      <c r="G19" s="40">
        <v>21</v>
      </c>
      <c r="H19" s="40">
        <v>21</v>
      </c>
      <c r="I19" s="40">
        <v>21</v>
      </c>
      <c r="J19" s="40">
        <v>21</v>
      </c>
      <c r="K19" s="40">
        <v>21</v>
      </c>
      <c r="L19" s="40">
        <v>21</v>
      </c>
      <c r="M19" s="40">
        <v>21</v>
      </c>
      <c r="N19" s="40">
        <v>21</v>
      </c>
      <c r="O19" s="40">
        <v>21</v>
      </c>
      <c r="P19" s="40">
        <v>21</v>
      </c>
      <c r="Q19" s="40">
        <v>21</v>
      </c>
      <c r="R19" s="40">
        <v>21</v>
      </c>
      <c r="S19" s="40">
        <v>21</v>
      </c>
      <c r="T19" s="40">
        <v>21</v>
      </c>
      <c r="U19" s="40">
        <v>21</v>
      </c>
      <c r="V19" s="40">
        <v>21</v>
      </c>
      <c r="W19" s="40">
        <v>21</v>
      </c>
      <c r="X19" s="40">
        <v>21</v>
      </c>
      <c r="Y19" s="40">
        <v>21</v>
      </c>
      <c r="Z19" s="40">
        <v>21</v>
      </c>
      <c r="AA19" s="40">
        <v>21</v>
      </c>
      <c r="AB19" s="40">
        <f>AA19</f>
        <v>21</v>
      </c>
      <c r="AC19" s="41">
        <f t="shared" ref="AC19:AC43" si="3">SUM(D19:AA19)</f>
        <v>483</v>
      </c>
      <c r="AH19" s="42" t="s">
        <v>46</v>
      </c>
      <c r="AI19" s="43">
        <v>304</v>
      </c>
      <c r="AJ19" s="44">
        <f t="shared" si="0"/>
        <v>304</v>
      </c>
      <c r="AK19" s="44">
        <f t="shared" si="0"/>
        <v>304</v>
      </c>
      <c r="AL19" s="44">
        <f t="shared" si="0"/>
        <v>304</v>
      </c>
      <c r="AM19" s="44">
        <f t="shared" si="0"/>
        <v>304</v>
      </c>
      <c r="AN19" s="44">
        <f t="shared" si="0"/>
        <v>304</v>
      </c>
      <c r="AO19" s="44">
        <f t="shared" si="0"/>
        <v>304</v>
      </c>
      <c r="AP19" s="44">
        <f t="shared" si="0"/>
        <v>304</v>
      </c>
      <c r="AQ19" s="44">
        <f t="shared" si="0"/>
        <v>304</v>
      </c>
      <c r="AR19" s="44">
        <f t="shared" si="0"/>
        <v>304</v>
      </c>
      <c r="AS19" s="44">
        <f t="shared" si="0"/>
        <v>304</v>
      </c>
      <c r="AT19" s="44">
        <f t="shared" si="0"/>
        <v>304</v>
      </c>
      <c r="AU19" s="44">
        <f t="shared" si="0"/>
        <v>304</v>
      </c>
      <c r="AV19" s="44">
        <f t="shared" si="0"/>
        <v>304</v>
      </c>
      <c r="AW19" s="44">
        <f t="shared" si="0"/>
        <v>304</v>
      </c>
      <c r="AX19" s="44">
        <f t="shared" si="0"/>
        <v>304</v>
      </c>
      <c r="AY19" s="44">
        <f t="shared" si="0"/>
        <v>304</v>
      </c>
      <c r="AZ19" s="44">
        <f t="shared" si="1"/>
        <v>304</v>
      </c>
      <c r="BA19" s="44">
        <f t="shared" si="1"/>
        <v>304</v>
      </c>
      <c r="BB19" s="44">
        <f t="shared" si="1"/>
        <v>304</v>
      </c>
      <c r="BC19" s="44">
        <f t="shared" si="1"/>
        <v>304</v>
      </c>
      <c r="BD19" s="44">
        <f t="shared" si="1"/>
        <v>304</v>
      </c>
      <c r="BE19" s="44">
        <f t="shared" si="1"/>
        <v>304</v>
      </c>
      <c r="BF19" s="44">
        <f t="shared" si="1"/>
        <v>304</v>
      </c>
      <c r="BG19" s="44">
        <f t="shared" si="1"/>
        <v>304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108</v>
      </c>
      <c r="F20" s="40">
        <v>108</v>
      </c>
      <c r="G20" s="40">
        <v>108</v>
      </c>
      <c r="H20" s="40">
        <v>106</v>
      </c>
      <c r="I20" s="40">
        <v>100</v>
      </c>
      <c r="J20" s="40">
        <v>110</v>
      </c>
      <c r="K20" s="40">
        <v>162</v>
      </c>
      <c r="L20" s="40">
        <v>162</v>
      </c>
      <c r="M20" s="40">
        <v>162</v>
      </c>
      <c r="N20" s="40">
        <v>162</v>
      </c>
      <c r="O20" s="40">
        <v>162</v>
      </c>
      <c r="P20" s="40">
        <v>162</v>
      </c>
      <c r="Q20" s="40">
        <v>162</v>
      </c>
      <c r="R20" s="40">
        <v>162</v>
      </c>
      <c r="S20" s="40">
        <v>162</v>
      </c>
      <c r="T20" s="40">
        <v>162</v>
      </c>
      <c r="U20" s="40">
        <v>153</v>
      </c>
      <c r="V20" s="40">
        <v>162</v>
      </c>
      <c r="W20" s="40">
        <v>162</v>
      </c>
      <c r="X20" s="40">
        <v>162</v>
      </c>
      <c r="Y20" s="40">
        <v>158</v>
      </c>
      <c r="Z20" s="40">
        <v>158</v>
      </c>
      <c r="AA20" s="40">
        <v>106</v>
      </c>
      <c r="AB20" s="40">
        <f>AA20</f>
        <v>106</v>
      </c>
      <c r="AC20" s="41">
        <f t="shared" si="3"/>
        <v>3321</v>
      </c>
      <c r="AH20" s="46" t="s">
        <v>47</v>
      </c>
      <c r="AI20" s="43">
        <v>285</v>
      </c>
      <c r="AJ20" s="44">
        <f t="shared" si="0"/>
        <v>243</v>
      </c>
      <c r="AK20" s="44">
        <f t="shared" si="0"/>
        <v>243</v>
      </c>
      <c r="AL20" s="44">
        <f t="shared" si="0"/>
        <v>243</v>
      </c>
      <c r="AM20" s="44">
        <f t="shared" si="0"/>
        <v>245</v>
      </c>
      <c r="AN20" s="44">
        <f t="shared" si="0"/>
        <v>251</v>
      </c>
      <c r="AO20" s="44">
        <f t="shared" si="0"/>
        <v>241</v>
      </c>
      <c r="AP20" s="44">
        <f t="shared" si="0"/>
        <v>189</v>
      </c>
      <c r="AQ20" s="44">
        <f t="shared" si="0"/>
        <v>189</v>
      </c>
      <c r="AR20" s="44">
        <f t="shared" si="0"/>
        <v>189</v>
      </c>
      <c r="AS20" s="44">
        <f t="shared" si="0"/>
        <v>189</v>
      </c>
      <c r="AT20" s="44">
        <f t="shared" si="0"/>
        <v>189</v>
      </c>
      <c r="AU20" s="44">
        <f t="shared" si="0"/>
        <v>189</v>
      </c>
      <c r="AV20" s="44">
        <f t="shared" si="0"/>
        <v>189</v>
      </c>
      <c r="AW20" s="44">
        <f t="shared" si="0"/>
        <v>189</v>
      </c>
      <c r="AX20" s="44">
        <f t="shared" si="0"/>
        <v>189</v>
      </c>
      <c r="AY20" s="44">
        <f t="shared" si="0"/>
        <v>189</v>
      </c>
      <c r="AZ20" s="44">
        <f t="shared" si="1"/>
        <v>198</v>
      </c>
      <c r="BA20" s="44">
        <f t="shared" si="1"/>
        <v>189</v>
      </c>
      <c r="BB20" s="44">
        <f t="shared" si="1"/>
        <v>189</v>
      </c>
      <c r="BC20" s="44">
        <f t="shared" si="1"/>
        <v>189</v>
      </c>
      <c r="BD20" s="44">
        <f t="shared" si="1"/>
        <v>193</v>
      </c>
      <c r="BE20" s="44">
        <f t="shared" si="1"/>
        <v>193</v>
      </c>
      <c r="BF20" s="44">
        <f t="shared" si="1"/>
        <v>245</v>
      </c>
      <c r="BG20" s="44">
        <f t="shared" si="1"/>
        <v>245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31</v>
      </c>
      <c r="AB23" s="40">
        <f t="shared" si="4"/>
        <v>31</v>
      </c>
      <c r="AC23" s="41">
        <f t="shared" si="3"/>
        <v>897</v>
      </c>
      <c r="AH23" s="42" t="s">
        <v>50</v>
      </c>
      <c r="AI23" s="43">
        <v>160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160</v>
      </c>
      <c r="BG23" s="44">
        <f t="shared" si="6"/>
        <v>160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100</v>
      </c>
      <c r="F24" s="40">
        <v>100</v>
      </c>
      <c r="G24" s="40">
        <v>100</v>
      </c>
      <c r="H24" s="40">
        <v>100</v>
      </c>
      <c r="I24" s="40">
        <v>78</v>
      </c>
      <c r="J24" s="40">
        <v>78</v>
      </c>
      <c r="K24" s="40">
        <v>78</v>
      </c>
      <c r="L24" s="40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78</v>
      </c>
      <c r="V24" s="40">
        <v>78</v>
      </c>
      <c r="W24" s="40">
        <v>78</v>
      </c>
      <c r="X24" s="40">
        <v>78</v>
      </c>
      <c r="Y24" s="40">
        <v>78</v>
      </c>
      <c r="Z24" s="40">
        <v>78</v>
      </c>
      <c r="AA24" s="40">
        <v>100</v>
      </c>
      <c r="AB24" s="40">
        <f t="shared" si="4"/>
        <v>100</v>
      </c>
      <c r="AC24" s="41">
        <f t="shared" si="3"/>
        <v>2102</v>
      </c>
      <c r="AF24" s="3">
        <v>2</v>
      </c>
      <c r="AG24" s="3">
        <v>3</v>
      </c>
      <c r="AH24" s="42" t="s">
        <v>51</v>
      </c>
      <c r="AI24" s="43">
        <v>71</v>
      </c>
      <c r="AJ24" s="44">
        <f t="shared" si="5"/>
        <v>71</v>
      </c>
      <c r="AK24" s="44">
        <f t="shared" si="5"/>
        <v>71</v>
      </c>
      <c r="AL24" s="44">
        <f t="shared" si="5"/>
        <v>71</v>
      </c>
      <c r="AM24" s="44">
        <f t="shared" si="5"/>
        <v>71</v>
      </c>
      <c r="AN24" s="44">
        <f t="shared" si="5"/>
        <v>93</v>
      </c>
      <c r="AO24" s="44">
        <f t="shared" si="5"/>
        <v>93</v>
      </c>
      <c r="AP24" s="44">
        <f t="shared" si="5"/>
        <v>93</v>
      </c>
      <c r="AQ24" s="44">
        <f t="shared" si="5"/>
        <v>71</v>
      </c>
      <c r="AR24" s="44">
        <f t="shared" si="5"/>
        <v>71</v>
      </c>
      <c r="AS24" s="44">
        <f t="shared" si="5"/>
        <v>71</v>
      </c>
      <c r="AT24" s="44">
        <f t="shared" si="5"/>
        <v>71</v>
      </c>
      <c r="AU24" s="44">
        <f t="shared" si="5"/>
        <v>71</v>
      </c>
      <c r="AV24" s="44">
        <f t="shared" si="5"/>
        <v>71</v>
      </c>
      <c r="AW24" s="44">
        <f t="shared" si="5"/>
        <v>71</v>
      </c>
      <c r="AX24" s="44">
        <f t="shared" si="5"/>
        <v>71</v>
      </c>
      <c r="AY24" s="44">
        <f t="shared" si="5"/>
        <v>71</v>
      </c>
      <c r="AZ24" s="44">
        <f t="shared" si="6"/>
        <v>93</v>
      </c>
      <c r="BA24" s="44">
        <f t="shared" si="6"/>
        <v>93</v>
      </c>
      <c r="BB24" s="44">
        <f t="shared" si="6"/>
        <v>93</v>
      </c>
      <c r="BC24" s="44">
        <f t="shared" si="6"/>
        <v>93</v>
      </c>
      <c r="BD24" s="44">
        <f t="shared" si="6"/>
        <v>93</v>
      </c>
      <c r="BE24" s="44">
        <f t="shared" si="6"/>
        <v>93</v>
      </c>
      <c r="BF24" s="44">
        <f t="shared" si="6"/>
        <v>71</v>
      </c>
      <c r="BG24" s="44">
        <f t="shared" si="6"/>
        <v>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187</v>
      </c>
      <c r="F25" s="40">
        <v>187</v>
      </c>
      <c r="G25" s="40">
        <v>187</v>
      </c>
      <c r="H25" s="40">
        <v>122</v>
      </c>
      <c r="I25" s="40">
        <v>95</v>
      </c>
      <c r="J25" s="40">
        <v>85</v>
      </c>
      <c r="K25" s="40">
        <v>70</v>
      </c>
      <c r="L25" s="40">
        <v>158</v>
      </c>
      <c r="M25" s="40">
        <v>158</v>
      </c>
      <c r="N25" s="40">
        <v>158</v>
      </c>
      <c r="O25" s="40">
        <v>158</v>
      </c>
      <c r="P25" s="40">
        <v>158</v>
      </c>
      <c r="Q25" s="40">
        <v>158</v>
      </c>
      <c r="R25" s="40">
        <v>158</v>
      </c>
      <c r="S25" s="40">
        <v>158</v>
      </c>
      <c r="T25" s="40">
        <v>158</v>
      </c>
      <c r="U25" s="40">
        <v>79</v>
      </c>
      <c r="V25" s="40">
        <v>70</v>
      </c>
      <c r="W25" s="40">
        <v>70</v>
      </c>
      <c r="X25" s="40">
        <v>70</v>
      </c>
      <c r="Y25" s="40">
        <v>74</v>
      </c>
      <c r="Z25" s="40">
        <v>74</v>
      </c>
      <c r="AA25" s="40">
        <v>189</v>
      </c>
      <c r="AB25" s="40">
        <f t="shared" si="4"/>
        <v>189</v>
      </c>
      <c r="AC25" s="41">
        <f>SUM(D25:AA25)</f>
        <v>2981</v>
      </c>
      <c r="AF25" s="50">
        <f>$C25-E25</f>
        <v>128</v>
      </c>
      <c r="AG25" s="50">
        <f>$C25-F25</f>
        <v>128</v>
      </c>
      <c r="AH25" s="42" t="s">
        <v>52</v>
      </c>
      <c r="AI25" s="43">
        <v>0</v>
      </c>
      <c r="AJ25" s="44">
        <f t="shared" si="5"/>
        <v>128</v>
      </c>
      <c r="AK25" s="44">
        <f t="shared" si="5"/>
        <v>128</v>
      </c>
      <c r="AL25" s="44">
        <f t="shared" si="5"/>
        <v>128</v>
      </c>
      <c r="AM25" s="44">
        <f t="shared" si="5"/>
        <v>193</v>
      </c>
      <c r="AN25" s="44">
        <f t="shared" si="5"/>
        <v>220</v>
      </c>
      <c r="AO25" s="44">
        <f t="shared" si="5"/>
        <v>230</v>
      </c>
      <c r="AP25" s="44">
        <f t="shared" si="5"/>
        <v>245</v>
      </c>
      <c r="AQ25" s="44">
        <f t="shared" si="5"/>
        <v>157</v>
      </c>
      <c r="AR25" s="44">
        <f t="shared" si="5"/>
        <v>157</v>
      </c>
      <c r="AS25" s="44">
        <f t="shared" si="5"/>
        <v>157</v>
      </c>
      <c r="AT25" s="44">
        <f t="shared" si="5"/>
        <v>157</v>
      </c>
      <c r="AU25" s="44">
        <f t="shared" si="5"/>
        <v>157</v>
      </c>
      <c r="AV25" s="44">
        <f t="shared" si="5"/>
        <v>157</v>
      </c>
      <c r="AW25" s="44">
        <f t="shared" si="5"/>
        <v>157</v>
      </c>
      <c r="AX25" s="44">
        <f t="shared" si="5"/>
        <v>157</v>
      </c>
      <c r="AY25" s="44">
        <f t="shared" si="5"/>
        <v>157</v>
      </c>
      <c r="AZ25" s="44">
        <f t="shared" si="6"/>
        <v>236</v>
      </c>
      <c r="BA25" s="44">
        <f t="shared" si="6"/>
        <v>245</v>
      </c>
      <c r="BB25" s="44">
        <f t="shared" si="6"/>
        <v>245</v>
      </c>
      <c r="BC25" s="44">
        <f t="shared" si="6"/>
        <v>245</v>
      </c>
      <c r="BD25" s="44">
        <f t="shared" si="6"/>
        <v>241</v>
      </c>
      <c r="BE25" s="44">
        <f t="shared" si="6"/>
        <v>241</v>
      </c>
      <c r="BF25" s="44">
        <f t="shared" si="6"/>
        <v>126</v>
      </c>
      <c r="BG25" s="44">
        <f t="shared" si="6"/>
        <v>126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-123</v>
      </c>
      <c r="AG26" s="3">
        <v>-123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252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f t="shared" si="2"/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16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 t="shared" si="2"/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16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 t="shared" si="2"/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17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 t="shared" si="2"/>
        <v>18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1094</v>
      </c>
      <c r="F43" s="62">
        <f t="shared" si="7"/>
        <v>1094</v>
      </c>
      <c r="G43" s="62">
        <f t="shared" si="7"/>
        <v>1094</v>
      </c>
      <c r="H43" s="62">
        <f t="shared" si="7"/>
        <v>1027</v>
      </c>
      <c r="I43" s="62">
        <f t="shared" si="7"/>
        <v>972</v>
      </c>
      <c r="J43" s="62">
        <f t="shared" si="7"/>
        <v>872</v>
      </c>
      <c r="K43" s="62">
        <f t="shared" si="7"/>
        <v>848</v>
      </c>
      <c r="L43" s="62">
        <f t="shared" si="7"/>
        <v>958</v>
      </c>
      <c r="M43" s="62">
        <f t="shared" si="7"/>
        <v>958</v>
      </c>
      <c r="N43" s="62">
        <f t="shared" si="7"/>
        <v>958</v>
      </c>
      <c r="O43" s="62">
        <f t="shared" si="7"/>
        <v>958</v>
      </c>
      <c r="P43" s="62">
        <f t="shared" si="7"/>
        <v>958</v>
      </c>
      <c r="Q43" s="62">
        <f t="shared" si="7"/>
        <v>958</v>
      </c>
      <c r="R43" s="62">
        <f t="shared" si="7"/>
        <v>958</v>
      </c>
      <c r="S43" s="62">
        <f t="shared" si="7"/>
        <v>958</v>
      </c>
      <c r="T43" s="62">
        <f t="shared" si="7"/>
        <v>958</v>
      </c>
      <c r="U43" s="62">
        <f t="shared" si="7"/>
        <v>848</v>
      </c>
      <c r="V43" s="62">
        <f t="shared" si="7"/>
        <v>848</v>
      </c>
      <c r="W43" s="62">
        <f t="shared" si="7"/>
        <v>848</v>
      </c>
      <c r="X43" s="62">
        <f t="shared" si="7"/>
        <v>848</v>
      </c>
      <c r="Y43" s="62">
        <f t="shared" si="7"/>
        <v>848</v>
      </c>
      <c r="Z43" s="62">
        <f t="shared" si="7"/>
        <v>848</v>
      </c>
      <c r="AA43" s="62">
        <f t="shared" si="7"/>
        <v>964</v>
      </c>
      <c r="AB43" s="62">
        <f>SUM(AB18:AB41)</f>
        <v>964</v>
      </c>
      <c r="AC43" s="41">
        <f t="shared" si="3"/>
        <v>21675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93" t="s">
        <v>59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64"/>
    </row>
    <row r="47" spans="1:29" x14ac:dyDescent="0.2">
      <c r="A47" s="86" t="s">
        <v>60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65"/>
    </row>
    <row r="48" spans="1:29" x14ac:dyDescent="0.2">
      <c r="A48" s="86" t="s">
        <v>61</v>
      </c>
      <c r="B48" s="86"/>
      <c r="C48" s="86"/>
      <c r="D48" s="86"/>
      <c r="E48" s="86"/>
      <c r="F48" s="86"/>
      <c r="G48" s="86"/>
      <c r="H48" s="86"/>
    </row>
    <row r="50" spans="1:28" x14ac:dyDescent="0.2">
      <c r="A50" s="86" t="s">
        <v>62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67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B3" s="6"/>
    </row>
    <row r="4" spans="1:47" ht="27" customHeight="1" x14ac:dyDescent="0.2">
      <c r="A4" s="7"/>
      <c r="B4" s="8"/>
      <c r="C4" s="69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0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71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74" t="s">
        <v>5</v>
      </c>
      <c r="D9" s="75"/>
      <c r="E9" s="75"/>
      <c r="F9" s="75"/>
      <c r="G9" s="75"/>
      <c r="H9" s="75"/>
      <c r="I9" s="75"/>
      <c r="J9" s="76"/>
      <c r="K9" s="8"/>
      <c r="L9" s="8"/>
      <c r="M9" s="8"/>
      <c r="N9" s="8"/>
      <c r="O9" s="77" t="s">
        <v>6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9"/>
    </row>
    <row r="10" spans="1:47" ht="25.5" customHeight="1" x14ac:dyDescent="0.2">
      <c r="A10" s="72" t="s">
        <v>7</v>
      </c>
      <c r="B10" s="73"/>
      <c r="C10" s="74" t="s">
        <v>8</v>
      </c>
      <c r="D10" s="75"/>
      <c r="E10" s="75"/>
      <c r="F10" s="75"/>
      <c r="G10" s="75"/>
      <c r="H10" s="75"/>
      <c r="I10" s="75"/>
      <c r="J10" s="76"/>
      <c r="K10" s="8"/>
      <c r="L10" s="8"/>
      <c r="M10" s="8"/>
      <c r="N10" s="8"/>
      <c r="O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13"/>
    </row>
    <row r="11" spans="1:47" ht="25.5" customHeight="1" x14ac:dyDescent="0.2">
      <c r="A11" s="72" t="s">
        <v>9</v>
      </c>
      <c r="B11" s="73"/>
      <c r="C11" s="74" t="s">
        <v>10</v>
      </c>
      <c r="D11" s="75"/>
      <c r="E11" s="75"/>
      <c r="F11" s="75"/>
      <c r="G11" s="75"/>
      <c r="H11" s="75"/>
      <c r="I11" s="75"/>
      <c r="J11" s="76"/>
      <c r="K11" s="8"/>
      <c r="L11" s="8"/>
      <c r="M11" s="8"/>
      <c r="N11" s="8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13"/>
    </row>
    <row r="12" spans="1:47" ht="25.5" customHeight="1" x14ac:dyDescent="0.2">
      <c r="A12" s="72" t="s">
        <v>11</v>
      </c>
      <c r="B12" s="73"/>
      <c r="C12" s="87">
        <f ca="1">NOW()</f>
        <v>42383.451452199071</v>
      </c>
      <c r="D12" s="88"/>
      <c r="E12" s="88"/>
      <c r="F12" s="88"/>
      <c r="G12" s="88"/>
      <c r="H12" s="88"/>
      <c r="I12" s="88"/>
      <c r="J12" s="89"/>
      <c r="K12" s="8"/>
      <c r="L12" s="8"/>
      <c r="M12" s="8"/>
      <c r="N12" s="8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87">
        <v>42386</v>
      </c>
      <c r="D14" s="88"/>
      <c r="E14" s="88"/>
      <c r="F14" s="88"/>
      <c r="G14" s="88"/>
      <c r="H14" s="88"/>
      <c r="I14" s="88"/>
      <c r="J14" s="89"/>
      <c r="K14" s="19"/>
      <c r="L14" s="20" t="s">
        <v>13</v>
      </c>
      <c r="M14" s="19"/>
      <c r="N14" s="19"/>
      <c r="O14" s="21"/>
      <c r="P14" s="22"/>
      <c r="Q14" s="23">
        <v>1120</v>
      </c>
      <c r="R14" s="24" t="s">
        <v>14</v>
      </c>
      <c r="S14" s="21"/>
      <c r="T14" s="22"/>
      <c r="U14" s="25">
        <v>1728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90" t="s">
        <v>16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f>AA18</f>
        <v>0</v>
      </c>
      <c r="AC18" s="41">
        <f>SUM(D18:AA18)</f>
        <v>0</v>
      </c>
      <c r="AH18" s="42" t="s">
        <v>45</v>
      </c>
      <c r="AI18" s="43">
        <v>108</v>
      </c>
      <c r="AJ18" s="44">
        <f t="shared" ref="AJ18:AY20" si="0">$C18-E18</f>
        <v>108</v>
      </c>
      <c r="AK18" s="44">
        <f t="shared" si="0"/>
        <v>108</v>
      </c>
      <c r="AL18" s="44">
        <f t="shared" si="0"/>
        <v>108</v>
      </c>
      <c r="AM18" s="44">
        <f t="shared" si="0"/>
        <v>108</v>
      </c>
      <c r="AN18" s="44">
        <f t="shared" si="0"/>
        <v>108</v>
      </c>
      <c r="AO18" s="44">
        <f t="shared" si="0"/>
        <v>108</v>
      </c>
      <c r="AP18" s="44">
        <f t="shared" si="0"/>
        <v>108</v>
      </c>
      <c r="AQ18" s="44">
        <f t="shared" si="0"/>
        <v>108</v>
      </c>
      <c r="AR18" s="44">
        <f t="shared" si="0"/>
        <v>108</v>
      </c>
      <c r="AS18" s="44">
        <f t="shared" si="0"/>
        <v>108</v>
      </c>
      <c r="AT18" s="44">
        <f t="shared" si="0"/>
        <v>108</v>
      </c>
      <c r="AU18" s="44">
        <f t="shared" si="0"/>
        <v>108</v>
      </c>
      <c r="AV18" s="44">
        <f t="shared" si="0"/>
        <v>108</v>
      </c>
      <c r="AW18" s="44">
        <f t="shared" si="0"/>
        <v>108</v>
      </c>
      <c r="AX18" s="44">
        <f t="shared" si="0"/>
        <v>108</v>
      </c>
      <c r="AY18" s="44">
        <f t="shared" si="0"/>
        <v>108</v>
      </c>
      <c r="AZ18" s="44">
        <f t="shared" ref="AZ18:BG20" si="1">$C18-U18</f>
        <v>108</v>
      </c>
      <c r="BA18" s="44">
        <f t="shared" si="1"/>
        <v>108</v>
      </c>
      <c r="BB18" s="44">
        <f t="shared" si="1"/>
        <v>108</v>
      </c>
      <c r="BC18" s="44">
        <f t="shared" si="1"/>
        <v>108</v>
      </c>
      <c r="BD18" s="44">
        <f t="shared" si="1"/>
        <v>108</v>
      </c>
      <c r="BE18" s="44">
        <f t="shared" si="1"/>
        <v>108</v>
      </c>
      <c r="BF18" s="44">
        <f t="shared" si="1"/>
        <v>108</v>
      </c>
      <c r="BG18" s="44">
        <f t="shared" si="1"/>
        <v>108</v>
      </c>
    </row>
    <row r="19" spans="1:59" ht="27" customHeight="1" x14ac:dyDescent="0.2">
      <c r="A19" s="36">
        <f t="shared" ref="A19:A41" si="2">A18+1</f>
        <v>2</v>
      </c>
      <c r="B19" s="37" t="s">
        <v>46</v>
      </c>
      <c r="C19" s="38">
        <v>325</v>
      </c>
      <c r="D19" s="39"/>
      <c r="E19" s="40">
        <v>21</v>
      </c>
      <c r="F19" s="40">
        <v>21</v>
      </c>
      <c r="G19" s="40">
        <v>21</v>
      </c>
      <c r="H19" s="40">
        <v>21</v>
      </c>
      <c r="I19" s="40">
        <v>21</v>
      </c>
      <c r="J19" s="40">
        <v>21</v>
      </c>
      <c r="K19" s="40">
        <v>21</v>
      </c>
      <c r="L19" s="40">
        <v>21</v>
      </c>
      <c r="M19" s="40">
        <v>21</v>
      </c>
      <c r="N19" s="40">
        <v>21</v>
      </c>
      <c r="O19" s="40">
        <v>21</v>
      </c>
      <c r="P19" s="40">
        <v>21</v>
      </c>
      <c r="Q19" s="40">
        <v>21</v>
      </c>
      <c r="R19" s="40">
        <v>21</v>
      </c>
      <c r="S19" s="40">
        <v>21</v>
      </c>
      <c r="T19" s="40">
        <v>21</v>
      </c>
      <c r="U19" s="40">
        <v>21</v>
      </c>
      <c r="V19" s="40">
        <v>21</v>
      </c>
      <c r="W19" s="40">
        <v>21</v>
      </c>
      <c r="X19" s="40">
        <v>21</v>
      </c>
      <c r="Y19" s="40">
        <v>21</v>
      </c>
      <c r="Z19" s="40">
        <v>21</v>
      </c>
      <c r="AA19" s="40">
        <v>21</v>
      </c>
      <c r="AB19" s="40">
        <f>AA19</f>
        <v>21</v>
      </c>
      <c r="AC19" s="41">
        <f t="shared" ref="AC19:AC43" si="3">SUM(D19:AA19)</f>
        <v>483</v>
      </c>
      <c r="AH19" s="42" t="s">
        <v>46</v>
      </c>
      <c r="AI19" s="43">
        <v>304</v>
      </c>
      <c r="AJ19" s="44">
        <f t="shared" si="0"/>
        <v>304</v>
      </c>
      <c r="AK19" s="44">
        <f t="shared" si="0"/>
        <v>304</v>
      </c>
      <c r="AL19" s="44">
        <f t="shared" si="0"/>
        <v>304</v>
      </c>
      <c r="AM19" s="44">
        <f t="shared" si="0"/>
        <v>304</v>
      </c>
      <c r="AN19" s="44">
        <f t="shared" si="0"/>
        <v>304</v>
      </c>
      <c r="AO19" s="44">
        <f t="shared" si="0"/>
        <v>304</v>
      </c>
      <c r="AP19" s="44">
        <f t="shared" si="0"/>
        <v>304</v>
      </c>
      <c r="AQ19" s="44">
        <f t="shared" si="0"/>
        <v>304</v>
      </c>
      <c r="AR19" s="44">
        <f t="shared" si="0"/>
        <v>304</v>
      </c>
      <c r="AS19" s="44">
        <f t="shared" si="0"/>
        <v>304</v>
      </c>
      <c r="AT19" s="44">
        <f t="shared" si="0"/>
        <v>304</v>
      </c>
      <c r="AU19" s="44">
        <f t="shared" si="0"/>
        <v>304</v>
      </c>
      <c r="AV19" s="44">
        <f t="shared" si="0"/>
        <v>304</v>
      </c>
      <c r="AW19" s="44">
        <f t="shared" si="0"/>
        <v>304</v>
      </c>
      <c r="AX19" s="44">
        <f t="shared" si="0"/>
        <v>304</v>
      </c>
      <c r="AY19" s="44">
        <f t="shared" si="0"/>
        <v>304</v>
      </c>
      <c r="AZ19" s="44">
        <f t="shared" si="1"/>
        <v>304</v>
      </c>
      <c r="BA19" s="44">
        <f t="shared" si="1"/>
        <v>304</v>
      </c>
      <c r="BB19" s="44">
        <f t="shared" si="1"/>
        <v>304</v>
      </c>
      <c r="BC19" s="44">
        <f t="shared" si="1"/>
        <v>304</v>
      </c>
      <c r="BD19" s="44">
        <f t="shared" si="1"/>
        <v>304</v>
      </c>
      <c r="BE19" s="44">
        <f t="shared" si="1"/>
        <v>304</v>
      </c>
      <c r="BF19" s="44">
        <f t="shared" si="1"/>
        <v>304</v>
      </c>
      <c r="BG19" s="44">
        <f t="shared" si="1"/>
        <v>304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108</v>
      </c>
      <c r="F20" s="40">
        <v>108</v>
      </c>
      <c r="G20" s="40">
        <v>108</v>
      </c>
      <c r="H20" s="40">
        <v>106</v>
      </c>
      <c r="I20" s="40">
        <v>100</v>
      </c>
      <c r="J20" s="40">
        <v>110</v>
      </c>
      <c r="K20" s="40">
        <v>90</v>
      </c>
      <c r="L20" s="40">
        <v>90</v>
      </c>
      <c r="M20" s="40">
        <v>81</v>
      </c>
      <c r="N20" s="40">
        <v>90</v>
      </c>
      <c r="O20" s="40">
        <v>90</v>
      </c>
      <c r="P20" s="40">
        <v>89</v>
      </c>
      <c r="Q20" s="40">
        <v>89</v>
      </c>
      <c r="R20" s="40">
        <v>89</v>
      </c>
      <c r="S20" s="40">
        <v>89</v>
      </c>
      <c r="T20" s="40">
        <v>81</v>
      </c>
      <c r="U20" s="40">
        <v>71</v>
      </c>
      <c r="V20" s="40">
        <v>89</v>
      </c>
      <c r="W20" s="40">
        <v>90</v>
      </c>
      <c r="X20" s="40">
        <v>90</v>
      </c>
      <c r="Y20" s="40">
        <v>76</v>
      </c>
      <c r="Z20" s="40">
        <v>76</v>
      </c>
      <c r="AA20" s="40">
        <v>106</v>
      </c>
      <c r="AB20" s="40">
        <f>AA20</f>
        <v>106</v>
      </c>
      <c r="AC20" s="41">
        <f t="shared" si="3"/>
        <v>2116</v>
      </c>
      <c r="AH20" s="46" t="s">
        <v>47</v>
      </c>
      <c r="AI20" s="43">
        <v>197</v>
      </c>
      <c r="AJ20" s="44">
        <f t="shared" si="0"/>
        <v>243</v>
      </c>
      <c r="AK20" s="44">
        <f t="shared" si="0"/>
        <v>243</v>
      </c>
      <c r="AL20" s="44">
        <f t="shared" si="0"/>
        <v>243</v>
      </c>
      <c r="AM20" s="44">
        <f t="shared" si="0"/>
        <v>245</v>
      </c>
      <c r="AN20" s="44">
        <f t="shared" si="0"/>
        <v>251</v>
      </c>
      <c r="AO20" s="44">
        <f t="shared" si="0"/>
        <v>241</v>
      </c>
      <c r="AP20" s="44">
        <f t="shared" si="0"/>
        <v>261</v>
      </c>
      <c r="AQ20" s="44">
        <f t="shared" si="0"/>
        <v>261</v>
      </c>
      <c r="AR20" s="44">
        <f t="shared" si="0"/>
        <v>270</v>
      </c>
      <c r="AS20" s="44">
        <f t="shared" si="0"/>
        <v>261</v>
      </c>
      <c r="AT20" s="44">
        <f t="shared" si="0"/>
        <v>261</v>
      </c>
      <c r="AU20" s="44">
        <f t="shared" si="0"/>
        <v>262</v>
      </c>
      <c r="AV20" s="44">
        <f t="shared" si="0"/>
        <v>262</v>
      </c>
      <c r="AW20" s="44">
        <f t="shared" si="0"/>
        <v>262</v>
      </c>
      <c r="AX20" s="44">
        <f t="shared" si="0"/>
        <v>262</v>
      </c>
      <c r="AY20" s="44">
        <f t="shared" si="0"/>
        <v>270</v>
      </c>
      <c r="AZ20" s="44">
        <f t="shared" si="1"/>
        <v>280</v>
      </c>
      <c r="BA20" s="44">
        <f t="shared" si="1"/>
        <v>262</v>
      </c>
      <c r="BB20" s="44">
        <f t="shared" si="1"/>
        <v>261</v>
      </c>
      <c r="BC20" s="44">
        <f t="shared" si="1"/>
        <v>261</v>
      </c>
      <c r="BD20" s="44">
        <f t="shared" si="1"/>
        <v>275</v>
      </c>
      <c r="BE20" s="44">
        <f t="shared" si="1"/>
        <v>275</v>
      </c>
      <c r="BF20" s="44">
        <f t="shared" si="1"/>
        <v>245</v>
      </c>
      <c r="BG20" s="44">
        <f t="shared" si="1"/>
        <v>245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31</v>
      </c>
      <c r="AB23" s="40">
        <f t="shared" si="4"/>
        <v>31</v>
      </c>
      <c r="AC23" s="41">
        <f t="shared" si="3"/>
        <v>897</v>
      </c>
      <c r="AH23" s="42" t="s">
        <v>50</v>
      </c>
      <c r="AI23" s="43">
        <v>160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160</v>
      </c>
      <c r="BG23" s="44">
        <f t="shared" si="6"/>
        <v>160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100</v>
      </c>
      <c r="F24" s="40">
        <v>100</v>
      </c>
      <c r="G24" s="40">
        <v>100</v>
      </c>
      <c r="H24" s="40">
        <v>100</v>
      </c>
      <c r="I24" s="40">
        <v>78</v>
      </c>
      <c r="J24" s="40">
        <v>78</v>
      </c>
      <c r="K24" s="40">
        <v>78</v>
      </c>
      <c r="L24" s="40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78</v>
      </c>
      <c r="V24" s="40">
        <v>78</v>
      </c>
      <c r="W24" s="40">
        <v>78</v>
      </c>
      <c r="X24" s="40">
        <v>78</v>
      </c>
      <c r="Y24" s="40">
        <v>78</v>
      </c>
      <c r="Z24" s="40">
        <v>78</v>
      </c>
      <c r="AA24" s="40">
        <v>100</v>
      </c>
      <c r="AB24" s="40">
        <f t="shared" si="4"/>
        <v>100</v>
      </c>
      <c r="AC24" s="41">
        <f t="shared" si="3"/>
        <v>2102</v>
      </c>
      <c r="AF24" s="3">
        <v>2</v>
      </c>
      <c r="AG24" s="3">
        <v>3</v>
      </c>
      <c r="AH24" s="42" t="s">
        <v>51</v>
      </c>
      <c r="AI24" s="43">
        <v>71</v>
      </c>
      <c r="AJ24" s="44">
        <f t="shared" si="5"/>
        <v>71</v>
      </c>
      <c r="AK24" s="44">
        <f t="shared" si="5"/>
        <v>71</v>
      </c>
      <c r="AL24" s="44">
        <f t="shared" si="5"/>
        <v>71</v>
      </c>
      <c r="AM24" s="44">
        <f t="shared" si="5"/>
        <v>71</v>
      </c>
      <c r="AN24" s="44">
        <f t="shared" si="5"/>
        <v>93</v>
      </c>
      <c r="AO24" s="44">
        <f t="shared" si="5"/>
        <v>93</v>
      </c>
      <c r="AP24" s="44">
        <f t="shared" si="5"/>
        <v>93</v>
      </c>
      <c r="AQ24" s="44">
        <f t="shared" si="5"/>
        <v>71</v>
      </c>
      <c r="AR24" s="44">
        <f t="shared" si="5"/>
        <v>71</v>
      </c>
      <c r="AS24" s="44">
        <f t="shared" si="5"/>
        <v>71</v>
      </c>
      <c r="AT24" s="44">
        <f t="shared" si="5"/>
        <v>71</v>
      </c>
      <c r="AU24" s="44">
        <f t="shared" si="5"/>
        <v>71</v>
      </c>
      <c r="AV24" s="44">
        <f t="shared" si="5"/>
        <v>71</v>
      </c>
      <c r="AW24" s="44">
        <f t="shared" si="5"/>
        <v>71</v>
      </c>
      <c r="AX24" s="44">
        <f t="shared" si="5"/>
        <v>71</v>
      </c>
      <c r="AY24" s="44">
        <f t="shared" si="5"/>
        <v>71</v>
      </c>
      <c r="AZ24" s="44">
        <f t="shared" si="6"/>
        <v>93</v>
      </c>
      <c r="BA24" s="44">
        <f t="shared" si="6"/>
        <v>93</v>
      </c>
      <c r="BB24" s="44">
        <f t="shared" si="6"/>
        <v>93</v>
      </c>
      <c r="BC24" s="44">
        <f t="shared" si="6"/>
        <v>93</v>
      </c>
      <c r="BD24" s="44">
        <f t="shared" si="6"/>
        <v>93</v>
      </c>
      <c r="BE24" s="44">
        <f t="shared" si="6"/>
        <v>93</v>
      </c>
      <c r="BF24" s="44">
        <f t="shared" si="6"/>
        <v>71</v>
      </c>
      <c r="BG24" s="44">
        <f t="shared" si="6"/>
        <v>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187</v>
      </c>
      <c r="F25" s="40">
        <v>187</v>
      </c>
      <c r="G25" s="40">
        <v>187</v>
      </c>
      <c r="H25" s="40">
        <v>122</v>
      </c>
      <c r="I25" s="40">
        <v>95</v>
      </c>
      <c r="J25" s="40">
        <v>85</v>
      </c>
      <c r="K25" s="40">
        <v>105</v>
      </c>
      <c r="L25" s="40">
        <v>193</v>
      </c>
      <c r="M25" s="40">
        <v>202</v>
      </c>
      <c r="N25" s="40">
        <v>193</v>
      </c>
      <c r="O25" s="40">
        <v>193</v>
      </c>
      <c r="P25" s="40">
        <v>194</v>
      </c>
      <c r="Q25" s="40">
        <v>194</v>
      </c>
      <c r="R25" s="40">
        <v>194</v>
      </c>
      <c r="S25" s="40">
        <v>194</v>
      </c>
      <c r="T25" s="40">
        <v>202</v>
      </c>
      <c r="U25" s="40">
        <v>124</v>
      </c>
      <c r="V25" s="40">
        <v>106</v>
      </c>
      <c r="W25" s="40">
        <v>105</v>
      </c>
      <c r="X25" s="40">
        <v>105</v>
      </c>
      <c r="Y25" s="40">
        <v>119</v>
      </c>
      <c r="Z25" s="40">
        <v>119</v>
      </c>
      <c r="AA25" s="40">
        <v>189</v>
      </c>
      <c r="AB25" s="40">
        <f t="shared" si="4"/>
        <v>189</v>
      </c>
      <c r="AC25" s="41">
        <f>SUM(D25:AA25)</f>
        <v>3594</v>
      </c>
      <c r="AF25" s="50">
        <f>$C25-E25</f>
        <v>128</v>
      </c>
      <c r="AG25" s="50">
        <f>$C25-F25</f>
        <v>128</v>
      </c>
      <c r="AH25" s="42" t="s">
        <v>52</v>
      </c>
      <c r="AI25" s="43">
        <v>0</v>
      </c>
      <c r="AJ25" s="44">
        <f t="shared" si="5"/>
        <v>128</v>
      </c>
      <c r="AK25" s="44">
        <f t="shared" si="5"/>
        <v>128</v>
      </c>
      <c r="AL25" s="44">
        <f t="shared" si="5"/>
        <v>128</v>
      </c>
      <c r="AM25" s="44">
        <f t="shared" si="5"/>
        <v>193</v>
      </c>
      <c r="AN25" s="44">
        <f t="shared" si="5"/>
        <v>220</v>
      </c>
      <c r="AO25" s="44">
        <f t="shared" si="5"/>
        <v>230</v>
      </c>
      <c r="AP25" s="44">
        <f t="shared" si="5"/>
        <v>210</v>
      </c>
      <c r="AQ25" s="44">
        <f t="shared" si="5"/>
        <v>122</v>
      </c>
      <c r="AR25" s="44">
        <f t="shared" si="5"/>
        <v>113</v>
      </c>
      <c r="AS25" s="44">
        <f t="shared" si="5"/>
        <v>122</v>
      </c>
      <c r="AT25" s="44">
        <f t="shared" si="5"/>
        <v>122</v>
      </c>
      <c r="AU25" s="44">
        <f t="shared" si="5"/>
        <v>121</v>
      </c>
      <c r="AV25" s="44">
        <f t="shared" si="5"/>
        <v>121</v>
      </c>
      <c r="AW25" s="44">
        <f t="shared" si="5"/>
        <v>121</v>
      </c>
      <c r="AX25" s="44">
        <f t="shared" si="5"/>
        <v>121</v>
      </c>
      <c r="AY25" s="44">
        <f t="shared" si="5"/>
        <v>113</v>
      </c>
      <c r="AZ25" s="44">
        <f t="shared" si="6"/>
        <v>191</v>
      </c>
      <c r="BA25" s="44">
        <f t="shared" si="6"/>
        <v>209</v>
      </c>
      <c r="BB25" s="44">
        <f t="shared" si="6"/>
        <v>210</v>
      </c>
      <c r="BC25" s="44">
        <f t="shared" si="6"/>
        <v>210</v>
      </c>
      <c r="BD25" s="44">
        <f t="shared" si="6"/>
        <v>196</v>
      </c>
      <c r="BE25" s="44">
        <f t="shared" si="6"/>
        <v>196</v>
      </c>
      <c r="BF25" s="44">
        <f t="shared" si="6"/>
        <v>126</v>
      </c>
      <c r="BG25" s="44">
        <f t="shared" si="6"/>
        <v>126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-123</v>
      </c>
      <c r="AG26" s="3">
        <v>-123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252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f t="shared" si="2"/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16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 t="shared" si="2"/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16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 t="shared" si="2"/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17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 t="shared" si="2"/>
        <v>18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1094</v>
      </c>
      <c r="F43" s="62">
        <f t="shared" si="7"/>
        <v>1094</v>
      </c>
      <c r="G43" s="62">
        <f t="shared" si="7"/>
        <v>1094</v>
      </c>
      <c r="H43" s="62">
        <f t="shared" si="7"/>
        <v>1027</v>
      </c>
      <c r="I43" s="62">
        <f t="shared" si="7"/>
        <v>972</v>
      </c>
      <c r="J43" s="62">
        <f t="shared" si="7"/>
        <v>872</v>
      </c>
      <c r="K43" s="62">
        <f t="shared" si="7"/>
        <v>811</v>
      </c>
      <c r="L43" s="62">
        <f t="shared" si="7"/>
        <v>921</v>
      </c>
      <c r="M43" s="62">
        <f t="shared" si="7"/>
        <v>921</v>
      </c>
      <c r="N43" s="62">
        <f t="shared" si="7"/>
        <v>921</v>
      </c>
      <c r="O43" s="62">
        <f t="shared" si="7"/>
        <v>921</v>
      </c>
      <c r="P43" s="62">
        <f t="shared" si="7"/>
        <v>921</v>
      </c>
      <c r="Q43" s="62">
        <f t="shared" si="7"/>
        <v>921</v>
      </c>
      <c r="R43" s="62">
        <f t="shared" si="7"/>
        <v>921</v>
      </c>
      <c r="S43" s="62">
        <f t="shared" si="7"/>
        <v>921</v>
      </c>
      <c r="T43" s="62">
        <f t="shared" si="7"/>
        <v>921</v>
      </c>
      <c r="U43" s="62">
        <f t="shared" si="7"/>
        <v>811</v>
      </c>
      <c r="V43" s="62">
        <f t="shared" si="7"/>
        <v>811</v>
      </c>
      <c r="W43" s="62">
        <f t="shared" si="7"/>
        <v>811</v>
      </c>
      <c r="X43" s="62">
        <f t="shared" si="7"/>
        <v>811</v>
      </c>
      <c r="Y43" s="62">
        <f t="shared" si="7"/>
        <v>811</v>
      </c>
      <c r="Z43" s="62">
        <f t="shared" si="7"/>
        <v>811</v>
      </c>
      <c r="AA43" s="62">
        <f t="shared" si="7"/>
        <v>964</v>
      </c>
      <c r="AB43" s="62">
        <f>SUM(AB18:AB41)</f>
        <v>964</v>
      </c>
      <c r="AC43" s="41">
        <f t="shared" si="3"/>
        <v>21083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93" t="s">
        <v>59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64"/>
    </row>
    <row r="47" spans="1:29" x14ac:dyDescent="0.2">
      <c r="A47" s="86" t="s">
        <v>60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65"/>
    </row>
    <row r="48" spans="1:29" x14ac:dyDescent="0.2">
      <c r="A48" s="86" t="s">
        <v>61</v>
      </c>
      <c r="B48" s="86"/>
      <c r="C48" s="86"/>
      <c r="D48" s="86"/>
      <c r="E48" s="86"/>
      <c r="F48" s="86"/>
      <c r="G48" s="86"/>
      <c r="H48" s="86"/>
    </row>
    <row r="50" spans="1:28" x14ac:dyDescent="0.2">
      <c r="A50" s="86" t="s">
        <v>62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0116</vt:lpstr>
      <vt:lpstr>New Daily Un-DNR 0117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2016-01-14T17:14:26Z</dcterms:created>
  <dcterms:modified xsi:type="dcterms:W3CDTF">2016-01-14T17:53:22Z</dcterms:modified>
</cp:coreProperties>
</file>