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/>
  </bookViews>
  <sheets>
    <sheet name="New Daily Un-DNR REVISED 0107" sheetId="1" r:id="rId1"/>
  </sheets>
  <definedNames>
    <definedName name="Z_39678EA6_1B84_4FE5_B265_900F1E6DC2C6_.wvu.Cols" localSheetId="0" hidden="1">'New Daily Un-DNR REVISED 0107'!$AD:$IU</definedName>
    <definedName name="Z_39678EA6_1B84_4FE5_B265_900F1E6DC2C6_.wvu.Rows" localSheetId="0" hidden="1">'New Daily Un-DNR REVISED 0107'!$53:$65509</definedName>
    <definedName name="Z_48AFF0F1_5186_4895_A5E1_7C833254286F_.wvu.Cols" localSheetId="0" hidden="1">'New Daily Un-DNR REVISED 0107'!$AB:$AB</definedName>
    <definedName name="Z_5D8D536A_835C_4BCD_9C57_D52D39CDB4B3_.wvu.Cols" localSheetId="0" hidden="1">'New Daily Un-DNR REVISED 0107'!$AD:$IU</definedName>
    <definedName name="Z_5D8D536A_835C_4BCD_9C57_D52D39CDB4B3_.wvu.Rows" localSheetId="0" hidden="1">'New Daily Un-DNR REVISED 0107'!$53:$65509</definedName>
    <definedName name="Z_7CB04B9B_AFF3_49BE_B9CD_8E8D8CD22C2B_.wvu.Cols" localSheetId="0" hidden="1">'New Daily Un-DNR REVISED 0107'!$AB:$AB</definedName>
    <definedName name="Z_BB483852_BA30_43AE_B246_548B9228305A_.wvu.Cols" localSheetId="0" hidden="1">'New Daily Un-DNR REVISED 0107'!$AD:$IU</definedName>
    <definedName name="Z_BB483852_BA30_43AE_B246_548B9228305A_.wvu.Rows" localSheetId="0" hidden="1">'New Daily Un-DNR REVISED 0107'!$53:$65509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C29" i="1"/>
  <c r="BE28" i="1"/>
  <c r="BA28" i="1"/>
  <c r="AW28" i="1"/>
  <c r="AS28" i="1"/>
  <c r="AO28" i="1"/>
  <c r="AK28" i="1"/>
  <c r="AB28" i="1"/>
  <c r="BG28" i="1" s="1"/>
  <c r="BD28" i="1"/>
  <c r="BC28" i="1"/>
  <c r="BB28" i="1"/>
  <c r="AZ28" i="1"/>
  <c r="AY28" i="1"/>
  <c r="AX28" i="1"/>
  <c r="AV28" i="1"/>
  <c r="AU28" i="1"/>
  <c r="AT28" i="1"/>
  <c r="AR28" i="1"/>
  <c r="AQ28" i="1"/>
  <c r="AP28" i="1"/>
  <c r="AN28" i="1"/>
  <c r="AM28" i="1"/>
  <c r="AL28" i="1"/>
  <c r="AC28" i="1"/>
  <c r="BE27" i="1"/>
  <c r="BA27" i="1"/>
  <c r="AW27" i="1"/>
  <c r="AS27" i="1"/>
  <c r="AO27" i="1"/>
  <c r="AK27" i="1"/>
  <c r="AB27" i="1"/>
  <c r="BG27" i="1" s="1"/>
  <c r="BD27" i="1"/>
  <c r="BC27" i="1"/>
  <c r="BB27" i="1"/>
  <c r="AZ27" i="1"/>
  <c r="AY27" i="1"/>
  <c r="AX27" i="1"/>
  <c r="AV27" i="1"/>
  <c r="AU27" i="1"/>
  <c r="AT27" i="1"/>
  <c r="AR27" i="1"/>
  <c r="AQ27" i="1"/>
  <c r="AP27" i="1"/>
  <c r="AN27" i="1"/>
  <c r="AM27" i="1"/>
  <c r="AL27" i="1"/>
  <c r="AC27" i="1"/>
  <c r="BC24" i="1"/>
  <c r="AY24" i="1"/>
  <c r="AU24" i="1"/>
  <c r="AQ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M24" i="1"/>
  <c r="AL24" i="1"/>
  <c r="AK24" i="1"/>
  <c r="AJ24" i="1"/>
  <c r="BE23" i="1"/>
  <c r="BA23" i="1"/>
  <c r="AW23" i="1"/>
  <c r="AS23" i="1"/>
  <c r="AO23" i="1"/>
  <c r="AK23" i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C23" i="1"/>
  <c r="BC22" i="1"/>
  <c r="AY22" i="1"/>
  <c r="AU22" i="1"/>
  <c r="AQ22" i="1"/>
  <c r="AM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B22" i="1" l="1"/>
  <c r="BG22" i="1" s="1"/>
  <c r="AJ23" i="1"/>
  <c r="AB24" i="1"/>
  <c r="BG24" i="1" s="1"/>
  <c r="BF27" i="1"/>
  <c r="BF28" i="1"/>
  <c r="AC22" i="1"/>
  <c r="AC24" i="1"/>
  <c r="AB23" i="1"/>
  <c r="BG23" i="1" s="1"/>
  <c r="AJ27" i="1"/>
  <c r="AJ28" i="1"/>
  <c r="AY18" i="1" l="1"/>
  <c r="AR18" i="1"/>
  <c r="AV18" i="1"/>
  <c r="BB18" i="1"/>
  <c r="BC18" i="1"/>
  <c r="BF18" i="1"/>
  <c r="AB18" i="1"/>
  <c r="AM18" i="1"/>
  <c r="AK18" i="1"/>
  <c r="BD18" i="1"/>
  <c r="AL18" i="1"/>
  <c r="AZ18" i="1"/>
  <c r="BE18" i="1"/>
  <c r="BA18" i="1"/>
  <c r="AX18" i="1"/>
  <c r="AT18" i="1"/>
  <c r="AP18" i="1"/>
  <c r="AQ18" i="1"/>
  <c r="AS18" i="1"/>
  <c r="AU18" i="1"/>
  <c r="AN18" i="1"/>
  <c r="AJ18" i="1"/>
  <c r="AC18" i="1"/>
  <c r="AW18" i="1"/>
  <c r="AO18" i="1"/>
  <c r="AM25" i="1"/>
  <c r="AS25" i="1"/>
  <c r="BG18" i="1" l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C25" i="1" l="1"/>
  <c r="AJ25" i="1"/>
  <c r="AF25" i="1"/>
  <c r="AF27" i="1" s="1"/>
  <c r="AF28" i="1" s="1"/>
  <c r="AB25" i="1"/>
  <c r="BG25" i="1" s="1"/>
  <c r="BF25" i="1"/>
  <c r="AK25" i="1"/>
  <c r="AG25" i="1"/>
  <c r="AG27" i="1" s="1"/>
  <c r="AG28" i="1" s="1"/>
  <c r="AO26" i="1"/>
  <c r="BE26" i="1"/>
  <c r="AU26" i="1"/>
  <c r="BC26" i="1"/>
  <c r="AR26" i="1"/>
  <c r="AZ26" i="1"/>
  <c r="AV26" i="1"/>
  <c r="AQ26" i="1"/>
  <c r="AN26" i="1"/>
  <c r="BA26" i="1"/>
  <c r="AS26" i="1"/>
  <c r="AM26" i="1"/>
  <c r="AM19" i="1" l="1"/>
  <c r="BF19" i="1"/>
  <c r="AB19" i="1"/>
  <c r="AO19" i="1"/>
  <c r="BA19" i="1"/>
  <c r="AP19" i="1"/>
  <c r="AJ19" i="1"/>
  <c r="BE19" i="1"/>
  <c r="BB19" i="1"/>
  <c r="AN19" i="1"/>
  <c r="AL19" i="1"/>
  <c r="BD19" i="1"/>
  <c r="BC19" i="1"/>
  <c r="AK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Z20" i="1"/>
  <c r="AT20" i="1"/>
  <c r="AN20" i="1"/>
  <c r="AS20" i="1"/>
  <c r="AM20" i="1"/>
  <c r="AU19" i="1" l="1"/>
  <c r="P43" i="1"/>
  <c r="AW19" i="1"/>
  <c r="R43" i="1"/>
  <c r="AY19" i="1"/>
  <c r="T43" i="1"/>
  <c r="F43" i="1"/>
  <c r="Y43" i="1"/>
  <c r="I43" i="1"/>
  <c r="Z43" i="1"/>
  <c r="BG19" i="1"/>
  <c r="AX19" i="1"/>
  <c r="S43" i="1"/>
  <c r="AR19" i="1"/>
  <c r="M43" i="1"/>
  <c r="K43" i="1"/>
  <c r="J43" i="1"/>
  <c r="AZ19" i="1"/>
  <c r="U43" i="1"/>
  <c r="AQ19" i="1"/>
  <c r="L43" i="1"/>
  <c r="AT19" i="1"/>
  <c r="O43" i="1"/>
  <c r="AJ20" i="1"/>
  <c r="AC20" i="1"/>
  <c r="AB26" i="1"/>
  <c r="BG26" i="1" s="1"/>
  <c r="BF26" i="1"/>
  <c r="X43" i="1"/>
  <c r="G43" i="1"/>
  <c r="W43" i="1"/>
  <c r="H43" i="1"/>
  <c r="AS19" i="1"/>
  <c r="N43" i="1"/>
  <c r="BF20" i="1"/>
  <c r="AB20" i="1"/>
  <c r="BG20" i="1" s="1"/>
  <c r="V43" i="1"/>
  <c r="AA43" i="1"/>
  <c r="E43" i="1"/>
  <c r="AB43" i="1" l="1"/>
  <c r="AV19" i="1"/>
  <c r="Q43" i="1"/>
  <c r="AC43" i="1" s="1"/>
  <c r="AC26" i="1"/>
  <c r="AJ26" i="1"/>
  <c r="AC19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b/>
            <sz val="9"/>
            <color indexed="81"/>
            <rFont val="Tahoma"/>
            <family val="2"/>
          </rPr>
          <t>Fulton, Brian: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<sst xmlns="http://schemas.openxmlformats.org/spreadsheetml/2006/main" count="97" uniqueCount="64">
  <si>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</si>
  <si>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</si>
  <si>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</si>
  <si>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</si>
  <si>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</si>
  <si>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</si>
  <si>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</si>
  <si>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</si>
  <si>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</si>
  <si>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</si>
  <si>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</si>
  <si>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</si>
  <si>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</si>
  <si>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</si>
  <si>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</si>
  <si>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</si>
  <si>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</si>
  <si>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</si>
  <si>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</si>
  <si>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</si>
  <si>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</si>
  <si>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</si>
  <si>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</si>
  <si>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</si>
  <si>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</si>
  <si>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</si>
  <si>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</si>
  <si>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</si>
  <si>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</si>
  <si>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</si>
  <si>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</si>
  <si>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</si>
  <si>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</si>
  <si>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</si>
  <si>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</si>
  <si>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</si>
  <si>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</si>
  <si>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</si>
  <si>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</si>
  <si>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</si>
  <si>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</si>
  <si>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</si>
  <si>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</si>
  <si>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</si>
  <si>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</si>
  <si>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</si>
  <si>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</si>
  <si>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</si>
  <si>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</si>
  <si>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</si>
  <si>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</si>
  <si>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</si>
  <si>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</si>
  <si>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</si>
  <si>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</si>
  <si>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</si>
  <si>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</si>
  <si>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</si>
  <si>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</si>
  <si>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</si>
  <si>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</si>
  <si>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</si>
  <si>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</si>
  <si>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01/06/2016 for 01/07/2016.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</si>
</sst>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11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/>
    </xf>
    <xf numFmtId="0" fontId="2" fillId="7" borderId="12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167" fontId="2" fillId="5" borderId="12" xfId="1" applyNumberFormat="1" applyFont="1" applyFill="1" applyBorder="1" applyAlignment="1">
      <alignment horizontal="right" vertical="center" indent="1"/>
    </xf>
    <xf numFmtId="0" fontId="2" fillId="5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80" zoomScaleNormal="70" zoomScaleSheetLayoutView="70" workbookViewId="0">
      <selection activeCell="C6" sqref="C6:X6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">
      <c r="A1" s="95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5"/>
    </row>
    <row r="4" spans="1:47" ht="27" customHeight="1" x14ac:dyDescent="0.2">
      <c r="A4" s="6"/>
      <c r="B4" s="7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7"/>
      <c r="L9" s="7"/>
      <c r="M9" s="7"/>
      <c r="N9" s="7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8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7"/>
      <c r="L10" s="7"/>
      <c r="M10" s="7"/>
      <c r="N10" s="7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2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7"/>
      <c r="L11" s="7"/>
      <c r="M11" s="7"/>
      <c r="N11" s="7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2"/>
    </row>
    <row r="12" spans="1:47" ht="25.5" customHeight="1" x14ac:dyDescent="0.2">
      <c r="A12" s="67" t="s">
        <v>11</v>
      </c>
      <c r="B12" s="68"/>
      <c r="C12" s="69">
        <f ca="1">NOW()</f>
        <v>42375.478731828705</v>
      </c>
      <c r="D12" s="70"/>
      <c r="E12" s="70"/>
      <c r="F12" s="70"/>
      <c r="G12" s="70"/>
      <c r="H12" s="70"/>
      <c r="I12" s="70"/>
      <c r="J12" s="71"/>
      <c r="K12" s="7"/>
      <c r="L12" s="7"/>
      <c r="M12" s="7"/>
      <c r="N12" s="7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7" t="s">
        <v>12</v>
      </c>
      <c r="B14" s="68"/>
      <c r="C14" s="69">
        <v>42376</v>
      </c>
      <c r="D14" s="70"/>
      <c r="E14" s="70"/>
      <c r="F14" s="70"/>
      <c r="G14" s="70"/>
      <c r="H14" s="70"/>
      <c r="I14" s="70"/>
      <c r="J14" s="71"/>
      <c r="K14" s="18"/>
      <c r="L14" s="19" t="s">
        <v>13</v>
      </c>
      <c r="M14" s="18"/>
      <c r="N14" s="18"/>
      <c r="O14" s="20"/>
      <c r="P14" s="21"/>
      <c r="Q14" s="22">
        <v>1180</v>
      </c>
      <c r="R14" s="23" t="s">
        <v>14</v>
      </c>
      <c r="S14" s="20"/>
      <c r="T14" s="21"/>
      <c r="U14" s="24">
        <v>1805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>AA18</f>
        <v>0</v>
      </c>
      <c r="AC18" s="40">
        <f>SUM(D18:AA18)</f>
        <v>0</v>
      </c>
      <c r="AH18" s="41" t="s">
        <v>45</v>
      </c>
      <c r="AI18" s="42">
        <v>108</v>
      </c>
      <c r="AJ18" s="43">
        <f t="shared" ref="AJ18:AY20" si="0">$C18-E18</f>
        <v>108</v>
      </c>
      <c r="AK18" s="43">
        <f t="shared" si="0"/>
        <v>108</v>
      </c>
      <c r="AL18" s="43">
        <f t="shared" si="0"/>
        <v>108</v>
      </c>
      <c r="AM18" s="43">
        <f t="shared" si="0"/>
        <v>108</v>
      </c>
      <c r="AN18" s="43">
        <f t="shared" si="0"/>
        <v>108</v>
      </c>
      <c r="AO18" s="43">
        <f t="shared" si="0"/>
        <v>108</v>
      </c>
      <c r="AP18" s="43">
        <f t="shared" si="0"/>
        <v>108</v>
      </c>
      <c r="AQ18" s="43">
        <f t="shared" si="0"/>
        <v>108</v>
      </c>
      <c r="AR18" s="43">
        <f t="shared" si="0"/>
        <v>108</v>
      </c>
      <c r="AS18" s="43">
        <f t="shared" si="0"/>
        <v>108</v>
      </c>
      <c r="AT18" s="43">
        <f t="shared" si="0"/>
        <v>108</v>
      </c>
      <c r="AU18" s="43">
        <f t="shared" si="0"/>
        <v>108</v>
      </c>
      <c r="AV18" s="43">
        <f t="shared" si="0"/>
        <v>108</v>
      </c>
      <c r="AW18" s="43">
        <f t="shared" si="0"/>
        <v>108</v>
      </c>
      <c r="AX18" s="43">
        <f t="shared" si="0"/>
        <v>108</v>
      </c>
      <c r="AY18" s="43">
        <f t="shared" si="0"/>
        <v>108</v>
      </c>
      <c r="AZ18" s="43">
        <f t="shared" ref="AZ18:BG20" si="1">$C18-U18</f>
        <v>108</v>
      </c>
      <c r="BA18" s="43">
        <f t="shared" si="1"/>
        <v>108</v>
      </c>
      <c r="BB18" s="43">
        <f t="shared" si="1"/>
        <v>108</v>
      </c>
      <c r="BC18" s="43">
        <f t="shared" si="1"/>
        <v>108</v>
      </c>
      <c r="BD18" s="43">
        <f t="shared" si="1"/>
        <v>108</v>
      </c>
      <c r="BE18" s="43">
        <f t="shared" si="1"/>
        <v>108</v>
      </c>
      <c r="BF18" s="43">
        <f t="shared" si="1"/>
        <v>108</v>
      </c>
      <c r="BG18" s="43">
        <f t="shared" si="1"/>
        <v>108</v>
      </c>
    </row>
    <row r="19" spans="1:59" ht="27" customHeight="1" x14ac:dyDescent="0.2">
      <c r="A19" s="35">
        <f t="shared" ref="A19:A41" si="2">A18+1</f>
        <v>2</v>
      </c>
      <c r="B19" s="36" t="s">
        <v>46</v>
      </c>
      <c r="C19" s="37">
        <v>325</v>
      </c>
      <c r="D19" s="38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0</v>
      </c>
      <c r="AH19" s="41" t="s">
        <v>46</v>
      </c>
      <c r="AI19" s="42">
        <v>325</v>
      </c>
      <c r="AJ19" s="43">
        <f t="shared" si="0"/>
        <v>325</v>
      </c>
      <c r="AK19" s="43">
        <f t="shared" si="0"/>
        <v>325</v>
      </c>
      <c r="AL19" s="43">
        <f t="shared" si="0"/>
        <v>325</v>
      </c>
      <c r="AM19" s="43">
        <f t="shared" si="0"/>
        <v>325</v>
      </c>
      <c r="AN19" s="43">
        <f t="shared" si="0"/>
        <v>325</v>
      </c>
      <c r="AO19" s="43">
        <f t="shared" si="0"/>
        <v>325</v>
      </c>
      <c r="AP19" s="43">
        <f t="shared" si="0"/>
        <v>325</v>
      </c>
      <c r="AQ19" s="43">
        <f t="shared" si="0"/>
        <v>325</v>
      </c>
      <c r="AR19" s="43">
        <f t="shared" si="0"/>
        <v>325</v>
      </c>
      <c r="AS19" s="43">
        <f t="shared" si="0"/>
        <v>325</v>
      </c>
      <c r="AT19" s="43">
        <f t="shared" si="0"/>
        <v>325</v>
      </c>
      <c r="AU19" s="43">
        <f t="shared" si="0"/>
        <v>325</v>
      </c>
      <c r="AV19" s="43">
        <f t="shared" si="0"/>
        <v>325</v>
      </c>
      <c r="AW19" s="43">
        <f t="shared" si="0"/>
        <v>325</v>
      </c>
      <c r="AX19" s="43">
        <f t="shared" si="0"/>
        <v>325</v>
      </c>
      <c r="AY19" s="43">
        <f t="shared" si="0"/>
        <v>325</v>
      </c>
      <c r="AZ19" s="43">
        <f t="shared" si="1"/>
        <v>325</v>
      </c>
      <c r="BA19" s="43">
        <f t="shared" si="1"/>
        <v>325</v>
      </c>
      <c r="BB19" s="43">
        <f t="shared" si="1"/>
        <v>325</v>
      </c>
      <c r="BC19" s="43">
        <f t="shared" si="1"/>
        <v>325</v>
      </c>
      <c r="BD19" s="43">
        <f t="shared" si="1"/>
        <v>325</v>
      </c>
      <c r="BE19" s="43">
        <f t="shared" si="1"/>
        <v>325</v>
      </c>
      <c r="BF19" s="43">
        <f t="shared" si="1"/>
        <v>325</v>
      </c>
      <c r="BG19" s="43">
        <f t="shared" si="1"/>
        <v>325</v>
      </c>
    </row>
    <row r="20" spans="1:59" ht="27" customHeight="1" x14ac:dyDescent="0.2">
      <c r="A20" s="35">
        <f t="shared" si="2"/>
        <v>3</v>
      </c>
      <c r="B20" s="44" t="s">
        <v>47</v>
      </c>
      <c r="C20" s="37">
        <v>351</v>
      </c>
      <c r="D20" s="38"/>
      <c r="E20" s="39">
        <v>98</v>
      </c>
      <c r="F20" s="39">
        <v>98</v>
      </c>
      <c r="G20" s="39">
        <v>98</v>
      </c>
      <c r="H20" s="39">
        <v>98</v>
      </c>
      <c r="I20" s="39">
        <v>98</v>
      </c>
      <c r="J20" s="39">
        <v>98</v>
      </c>
      <c r="K20" s="39">
        <v>84</v>
      </c>
      <c r="L20" s="39">
        <v>84</v>
      </c>
      <c r="M20" s="39">
        <v>84</v>
      </c>
      <c r="N20" s="39">
        <v>84</v>
      </c>
      <c r="O20" s="39">
        <v>84</v>
      </c>
      <c r="P20" s="39">
        <v>84</v>
      </c>
      <c r="Q20" s="39">
        <v>84</v>
      </c>
      <c r="R20" s="39">
        <v>84</v>
      </c>
      <c r="S20" s="39">
        <v>84</v>
      </c>
      <c r="T20" s="39">
        <v>84</v>
      </c>
      <c r="U20" s="39">
        <v>84</v>
      </c>
      <c r="V20" s="39">
        <v>84</v>
      </c>
      <c r="W20" s="39">
        <v>84</v>
      </c>
      <c r="X20" s="39">
        <v>84</v>
      </c>
      <c r="Y20" s="39">
        <v>84</v>
      </c>
      <c r="Z20" s="39">
        <v>84</v>
      </c>
      <c r="AA20" s="39">
        <v>98</v>
      </c>
      <c r="AB20" s="39">
        <f>AA20</f>
        <v>98</v>
      </c>
      <c r="AC20" s="40">
        <f t="shared" si="3"/>
        <v>2030</v>
      </c>
      <c r="AH20" s="45" t="s">
        <v>47</v>
      </c>
      <c r="AI20" s="42">
        <v>249</v>
      </c>
      <c r="AJ20" s="43">
        <f t="shared" si="0"/>
        <v>253</v>
      </c>
      <c r="AK20" s="43">
        <f t="shared" si="0"/>
        <v>253</v>
      </c>
      <c r="AL20" s="43">
        <f t="shared" si="0"/>
        <v>253</v>
      </c>
      <c r="AM20" s="43">
        <f t="shared" si="0"/>
        <v>253</v>
      </c>
      <c r="AN20" s="43">
        <f t="shared" si="0"/>
        <v>253</v>
      </c>
      <c r="AO20" s="43">
        <f t="shared" si="0"/>
        <v>253</v>
      </c>
      <c r="AP20" s="43">
        <f t="shared" si="0"/>
        <v>267</v>
      </c>
      <c r="AQ20" s="43">
        <f t="shared" si="0"/>
        <v>267</v>
      </c>
      <c r="AR20" s="43">
        <f t="shared" si="0"/>
        <v>267</v>
      </c>
      <c r="AS20" s="43">
        <f t="shared" si="0"/>
        <v>267</v>
      </c>
      <c r="AT20" s="43">
        <f t="shared" si="0"/>
        <v>267</v>
      </c>
      <c r="AU20" s="43">
        <f t="shared" si="0"/>
        <v>267</v>
      </c>
      <c r="AV20" s="43">
        <f t="shared" si="0"/>
        <v>267</v>
      </c>
      <c r="AW20" s="43">
        <f t="shared" si="0"/>
        <v>267</v>
      </c>
      <c r="AX20" s="43">
        <f t="shared" si="0"/>
        <v>267</v>
      </c>
      <c r="AY20" s="43">
        <f t="shared" si="0"/>
        <v>267</v>
      </c>
      <c r="AZ20" s="43">
        <f t="shared" si="1"/>
        <v>267</v>
      </c>
      <c r="BA20" s="43">
        <f t="shared" si="1"/>
        <v>267</v>
      </c>
      <c r="BB20" s="43">
        <f t="shared" si="1"/>
        <v>267</v>
      </c>
      <c r="BC20" s="43">
        <f t="shared" si="1"/>
        <v>267</v>
      </c>
      <c r="BD20" s="43">
        <f t="shared" si="1"/>
        <v>267</v>
      </c>
      <c r="BE20" s="43">
        <f t="shared" si="1"/>
        <v>267</v>
      </c>
      <c r="BF20" s="43">
        <f t="shared" si="1"/>
        <v>253</v>
      </c>
      <c r="BG20" s="43">
        <f t="shared" si="1"/>
        <v>253</v>
      </c>
    </row>
    <row r="21" spans="1:59" ht="27" customHeight="1" x14ac:dyDescent="0.2">
      <c r="A21" s="35">
        <f t="shared" si="2"/>
        <v>4</v>
      </c>
      <c r="B21" s="46" t="s">
        <v>48</v>
      </c>
      <c r="C21" s="47">
        <v>191</v>
      </c>
      <c r="D21" s="38"/>
      <c r="E21" s="38">
        <v>191</v>
      </c>
      <c r="F21" s="38">
        <v>191</v>
      </c>
      <c r="G21" s="38">
        <v>191</v>
      </c>
      <c r="H21" s="38">
        <v>191</v>
      </c>
      <c r="I21" s="38">
        <v>191</v>
      </c>
      <c r="J21" s="38">
        <v>191</v>
      </c>
      <c r="K21" s="38">
        <v>191</v>
      </c>
      <c r="L21" s="38">
        <v>191</v>
      </c>
      <c r="M21" s="38">
        <v>191</v>
      </c>
      <c r="N21" s="38">
        <v>191</v>
      </c>
      <c r="O21" s="38">
        <v>191</v>
      </c>
      <c r="P21" s="38">
        <v>191</v>
      </c>
      <c r="Q21" s="38">
        <v>191</v>
      </c>
      <c r="R21" s="38">
        <v>191</v>
      </c>
      <c r="S21" s="38">
        <v>191</v>
      </c>
      <c r="T21" s="38">
        <v>191</v>
      </c>
      <c r="U21" s="38">
        <v>191</v>
      </c>
      <c r="V21" s="38">
        <v>191</v>
      </c>
      <c r="W21" s="38">
        <v>191</v>
      </c>
      <c r="X21" s="38">
        <v>191</v>
      </c>
      <c r="Y21" s="38">
        <v>191</v>
      </c>
      <c r="Z21" s="38">
        <v>191</v>
      </c>
      <c r="AA21" s="38">
        <v>191</v>
      </c>
      <c r="AB21" s="38">
        <v>191</v>
      </c>
      <c r="AC21" s="40">
        <f t="shared" si="3"/>
        <v>4393</v>
      </c>
      <c r="AH21" s="48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4393</v>
      </c>
      <c r="AH22" s="41" t="s">
        <v>49</v>
      </c>
      <c r="AI22" s="42">
        <v>0</v>
      </c>
      <c r="AJ22" s="43">
        <f t="shared" ref="AJ22:AY28" si="5">$C22-E22</f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ref="AZ22:BG28" si="6">$C22-U22</f>
        <v>0</v>
      </c>
      <c r="BA22" s="43">
        <f t="shared" si="6"/>
        <v>0</v>
      </c>
      <c r="BB22" s="43">
        <f t="shared" si="6"/>
        <v>0</v>
      </c>
      <c r="BC22" s="43">
        <f t="shared" si="6"/>
        <v>0</v>
      </c>
      <c r="BD22" s="43">
        <f t="shared" si="6"/>
        <v>0</v>
      </c>
      <c r="BE22" s="43">
        <f t="shared" si="6"/>
        <v>0</v>
      </c>
      <c r="BF22" s="43">
        <f t="shared" si="6"/>
        <v>0</v>
      </c>
      <c r="BG22" s="43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/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61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61</v>
      </c>
      <c r="AB23" s="39">
        <f t="shared" si="4"/>
        <v>61</v>
      </c>
      <c r="AC23" s="40">
        <f t="shared" si="3"/>
        <v>927</v>
      </c>
      <c r="AH23" s="41" t="s">
        <v>50</v>
      </c>
      <c r="AI23" s="42">
        <v>130</v>
      </c>
      <c r="AJ23" s="43">
        <f t="shared" si="5"/>
        <v>30</v>
      </c>
      <c r="AK23" s="43">
        <f t="shared" si="5"/>
        <v>30</v>
      </c>
      <c r="AL23" s="43">
        <f t="shared" si="5"/>
        <v>30</v>
      </c>
      <c r="AM23" s="43">
        <f t="shared" si="5"/>
        <v>30</v>
      </c>
      <c r="AN23" s="43">
        <f t="shared" si="5"/>
        <v>30</v>
      </c>
      <c r="AO23" s="43">
        <f t="shared" si="5"/>
        <v>130</v>
      </c>
      <c r="AP23" s="43">
        <f t="shared" si="5"/>
        <v>191</v>
      </c>
      <c r="AQ23" s="43">
        <f t="shared" si="5"/>
        <v>191</v>
      </c>
      <c r="AR23" s="43">
        <f t="shared" si="5"/>
        <v>191</v>
      </c>
      <c r="AS23" s="43">
        <f t="shared" si="5"/>
        <v>191</v>
      </c>
      <c r="AT23" s="43">
        <f t="shared" si="5"/>
        <v>191</v>
      </c>
      <c r="AU23" s="43">
        <f t="shared" si="5"/>
        <v>191</v>
      </c>
      <c r="AV23" s="43">
        <f t="shared" si="5"/>
        <v>191</v>
      </c>
      <c r="AW23" s="43">
        <f t="shared" si="5"/>
        <v>191</v>
      </c>
      <c r="AX23" s="43">
        <f t="shared" si="5"/>
        <v>191</v>
      </c>
      <c r="AY23" s="43">
        <f t="shared" si="5"/>
        <v>191</v>
      </c>
      <c r="AZ23" s="43">
        <f t="shared" si="6"/>
        <v>191</v>
      </c>
      <c r="BA23" s="43">
        <f t="shared" si="6"/>
        <v>191</v>
      </c>
      <c r="BB23" s="43">
        <f t="shared" si="6"/>
        <v>191</v>
      </c>
      <c r="BC23" s="43">
        <f t="shared" si="6"/>
        <v>191</v>
      </c>
      <c r="BD23" s="43">
        <f t="shared" si="6"/>
        <v>191</v>
      </c>
      <c r="BE23" s="43">
        <f t="shared" si="6"/>
        <v>191</v>
      </c>
      <c r="BF23" s="43">
        <f t="shared" si="6"/>
        <v>130</v>
      </c>
      <c r="BG23" s="43">
        <f t="shared" si="6"/>
        <v>130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/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2">
        <v>2</v>
      </c>
      <c r="AG24" s="2">
        <v>3</v>
      </c>
      <c r="AH24" s="41" t="s">
        <v>51</v>
      </c>
      <c r="AI24" s="42">
        <v>171</v>
      </c>
      <c r="AJ24" s="43">
        <f t="shared" si="5"/>
        <v>171</v>
      </c>
      <c r="AK24" s="43">
        <f t="shared" si="5"/>
        <v>171</v>
      </c>
      <c r="AL24" s="43">
        <f t="shared" si="5"/>
        <v>171</v>
      </c>
      <c r="AM24" s="43">
        <f t="shared" si="5"/>
        <v>171</v>
      </c>
      <c r="AN24" s="43">
        <f t="shared" si="5"/>
        <v>171</v>
      </c>
      <c r="AO24" s="43">
        <f t="shared" si="5"/>
        <v>171</v>
      </c>
      <c r="AP24" s="43">
        <f t="shared" si="5"/>
        <v>171</v>
      </c>
      <c r="AQ24" s="43">
        <f t="shared" si="5"/>
        <v>171</v>
      </c>
      <c r="AR24" s="43">
        <f t="shared" si="5"/>
        <v>171</v>
      </c>
      <c r="AS24" s="43">
        <f t="shared" si="5"/>
        <v>171</v>
      </c>
      <c r="AT24" s="43">
        <f t="shared" si="5"/>
        <v>171</v>
      </c>
      <c r="AU24" s="43">
        <f t="shared" si="5"/>
        <v>171</v>
      </c>
      <c r="AV24" s="43">
        <f t="shared" si="5"/>
        <v>171</v>
      </c>
      <c r="AW24" s="43">
        <f t="shared" si="5"/>
        <v>171</v>
      </c>
      <c r="AX24" s="43">
        <f t="shared" si="5"/>
        <v>171</v>
      </c>
      <c r="AY24" s="43">
        <f t="shared" si="5"/>
        <v>171</v>
      </c>
      <c r="AZ24" s="43">
        <f t="shared" si="6"/>
        <v>171</v>
      </c>
      <c r="BA24" s="43">
        <f t="shared" si="6"/>
        <v>171</v>
      </c>
      <c r="BB24" s="43">
        <f t="shared" si="6"/>
        <v>171</v>
      </c>
      <c r="BC24" s="43">
        <f t="shared" si="6"/>
        <v>171</v>
      </c>
      <c r="BD24" s="43">
        <f t="shared" si="6"/>
        <v>171</v>
      </c>
      <c r="BE24" s="43">
        <f t="shared" si="6"/>
        <v>171</v>
      </c>
      <c r="BF24" s="43">
        <f t="shared" si="6"/>
        <v>171</v>
      </c>
      <c r="BG24" s="43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/>
      <c r="E25" s="39">
        <v>74</v>
      </c>
      <c r="F25" s="39">
        <v>74</v>
      </c>
      <c r="G25" s="39">
        <v>74</v>
      </c>
      <c r="H25" s="39">
        <v>74</v>
      </c>
      <c r="I25" s="39">
        <v>74</v>
      </c>
      <c r="J25" s="39">
        <v>74</v>
      </c>
      <c r="K25" s="39">
        <v>163</v>
      </c>
      <c r="L25" s="39">
        <v>163</v>
      </c>
      <c r="M25" s="39">
        <v>163</v>
      </c>
      <c r="N25" s="39">
        <v>164</v>
      </c>
      <c r="O25" s="39">
        <v>164</v>
      </c>
      <c r="P25" s="39">
        <v>164</v>
      </c>
      <c r="Q25" s="39">
        <v>164</v>
      </c>
      <c r="R25" s="39">
        <v>164</v>
      </c>
      <c r="S25" s="39">
        <v>164</v>
      </c>
      <c r="T25" s="39">
        <v>164</v>
      </c>
      <c r="U25" s="39">
        <v>164</v>
      </c>
      <c r="V25" s="39">
        <v>164</v>
      </c>
      <c r="W25" s="39">
        <v>164</v>
      </c>
      <c r="X25" s="39">
        <v>164</v>
      </c>
      <c r="Y25" s="39">
        <v>164</v>
      </c>
      <c r="Z25" s="39">
        <v>164</v>
      </c>
      <c r="AA25" s="39">
        <v>73</v>
      </c>
      <c r="AB25" s="39">
        <f t="shared" si="4"/>
        <v>73</v>
      </c>
      <c r="AC25" s="40">
        <f>SUM(D25:AA25)</f>
        <v>3138</v>
      </c>
      <c r="AF25" s="49">
        <f t="shared" ref="AF25:AG25" si="7">$C25-E25</f>
        <v>241</v>
      </c>
      <c r="AG25" s="49">
        <f t="shared" si="7"/>
        <v>241</v>
      </c>
      <c r="AH25" s="41" t="s">
        <v>52</v>
      </c>
      <c r="AI25" s="42">
        <v>60</v>
      </c>
      <c r="AJ25" s="43">
        <f t="shared" si="5"/>
        <v>241</v>
      </c>
      <c r="AK25" s="43">
        <f t="shared" si="5"/>
        <v>241</v>
      </c>
      <c r="AL25" s="43">
        <f t="shared" si="5"/>
        <v>241</v>
      </c>
      <c r="AM25" s="43">
        <f t="shared" si="5"/>
        <v>241</v>
      </c>
      <c r="AN25" s="43">
        <f t="shared" si="5"/>
        <v>241</v>
      </c>
      <c r="AO25" s="43">
        <f t="shared" si="5"/>
        <v>241</v>
      </c>
      <c r="AP25" s="43">
        <f t="shared" si="5"/>
        <v>152</v>
      </c>
      <c r="AQ25" s="43">
        <f t="shared" si="5"/>
        <v>152</v>
      </c>
      <c r="AR25" s="43">
        <f t="shared" si="5"/>
        <v>152</v>
      </c>
      <c r="AS25" s="43">
        <f t="shared" si="5"/>
        <v>151</v>
      </c>
      <c r="AT25" s="43">
        <f t="shared" si="5"/>
        <v>151</v>
      </c>
      <c r="AU25" s="43">
        <f t="shared" si="5"/>
        <v>151</v>
      </c>
      <c r="AV25" s="43">
        <f t="shared" si="5"/>
        <v>151</v>
      </c>
      <c r="AW25" s="43">
        <f t="shared" si="5"/>
        <v>151</v>
      </c>
      <c r="AX25" s="43">
        <f t="shared" si="5"/>
        <v>151</v>
      </c>
      <c r="AY25" s="43">
        <f t="shared" si="5"/>
        <v>151</v>
      </c>
      <c r="AZ25" s="43">
        <f t="shared" si="6"/>
        <v>151</v>
      </c>
      <c r="BA25" s="43">
        <f t="shared" si="6"/>
        <v>151</v>
      </c>
      <c r="BB25" s="43">
        <f t="shared" si="6"/>
        <v>151</v>
      </c>
      <c r="BC25" s="43">
        <f t="shared" si="6"/>
        <v>151</v>
      </c>
      <c r="BD25" s="43">
        <f t="shared" si="6"/>
        <v>151</v>
      </c>
      <c r="BE25" s="43">
        <f t="shared" si="6"/>
        <v>151</v>
      </c>
      <c r="BF25" s="43">
        <f t="shared" si="6"/>
        <v>242</v>
      </c>
      <c r="BG25" s="43">
        <f t="shared" si="6"/>
        <v>242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/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3105</v>
      </c>
      <c r="AF26" s="2">
        <v>-236</v>
      </c>
      <c r="AG26" s="2">
        <v>-236</v>
      </c>
      <c r="AH26" s="41" t="s">
        <v>53</v>
      </c>
      <c r="AI26" s="42">
        <v>0</v>
      </c>
      <c r="AJ26" s="43">
        <f t="shared" si="5"/>
        <v>0</v>
      </c>
      <c r="AK26" s="43">
        <f t="shared" si="5"/>
        <v>0</v>
      </c>
      <c r="AL26" s="43">
        <f t="shared" si="5"/>
        <v>0</v>
      </c>
      <c r="AM26" s="43">
        <f t="shared" si="5"/>
        <v>0</v>
      </c>
      <c r="AN26" s="43">
        <f t="shared" si="5"/>
        <v>0</v>
      </c>
      <c r="AO26" s="43">
        <f t="shared" si="5"/>
        <v>0</v>
      </c>
      <c r="AP26" s="43">
        <f t="shared" si="5"/>
        <v>0</v>
      </c>
      <c r="AQ26" s="43">
        <f t="shared" si="5"/>
        <v>0</v>
      </c>
      <c r="AR26" s="43">
        <f t="shared" si="5"/>
        <v>0</v>
      </c>
      <c r="AS26" s="43">
        <f t="shared" si="5"/>
        <v>0</v>
      </c>
      <c r="AT26" s="43">
        <f t="shared" si="5"/>
        <v>0</v>
      </c>
      <c r="AU26" s="43">
        <f t="shared" si="5"/>
        <v>0</v>
      </c>
      <c r="AV26" s="43">
        <f t="shared" si="5"/>
        <v>0</v>
      </c>
      <c r="AW26" s="43">
        <f t="shared" si="5"/>
        <v>0</v>
      </c>
      <c r="AX26" s="43">
        <f t="shared" si="5"/>
        <v>0</v>
      </c>
      <c r="AY26" s="43">
        <f t="shared" si="5"/>
        <v>0</v>
      </c>
      <c r="AZ26" s="43">
        <f t="shared" si="6"/>
        <v>0</v>
      </c>
      <c r="BA26" s="43">
        <f t="shared" si="6"/>
        <v>0</v>
      </c>
      <c r="BB26" s="43">
        <f t="shared" si="6"/>
        <v>0</v>
      </c>
      <c r="BC26" s="43">
        <f t="shared" si="6"/>
        <v>0</v>
      </c>
      <c r="BD26" s="43">
        <f t="shared" si="6"/>
        <v>0</v>
      </c>
      <c r="BE26" s="43">
        <f t="shared" si="6"/>
        <v>0</v>
      </c>
      <c r="BF26" s="43">
        <f t="shared" si="6"/>
        <v>0</v>
      </c>
      <c r="BG26" s="43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 t="shared" ref="AF27:AG27" si="8">AF25+AF26</f>
        <v>5</v>
      </c>
      <c r="AG27" s="49">
        <f t="shared" si="8"/>
        <v>5</v>
      </c>
      <c r="AH27" s="41" t="s">
        <v>55</v>
      </c>
      <c r="AI27" s="42">
        <v>142</v>
      </c>
      <c r="AJ27" s="43">
        <f t="shared" si="5"/>
        <v>142</v>
      </c>
      <c r="AK27" s="43">
        <f t="shared" si="5"/>
        <v>142</v>
      </c>
      <c r="AL27" s="43">
        <f t="shared" si="5"/>
        <v>142</v>
      </c>
      <c r="AM27" s="43">
        <f t="shared" si="5"/>
        <v>142</v>
      </c>
      <c r="AN27" s="43">
        <f t="shared" si="5"/>
        <v>142</v>
      </c>
      <c r="AO27" s="43">
        <f t="shared" si="5"/>
        <v>142</v>
      </c>
      <c r="AP27" s="43">
        <f t="shared" si="5"/>
        <v>142</v>
      </c>
      <c r="AQ27" s="43">
        <f t="shared" si="5"/>
        <v>142</v>
      </c>
      <c r="AR27" s="43">
        <f t="shared" si="5"/>
        <v>142</v>
      </c>
      <c r="AS27" s="43">
        <f t="shared" si="5"/>
        <v>142</v>
      </c>
      <c r="AT27" s="43">
        <f t="shared" si="5"/>
        <v>142</v>
      </c>
      <c r="AU27" s="43">
        <f t="shared" si="5"/>
        <v>142</v>
      </c>
      <c r="AV27" s="43">
        <f t="shared" si="5"/>
        <v>142</v>
      </c>
      <c r="AW27" s="43">
        <f t="shared" si="5"/>
        <v>142</v>
      </c>
      <c r="AX27" s="43">
        <f t="shared" si="5"/>
        <v>142</v>
      </c>
      <c r="AY27" s="43">
        <f t="shared" si="5"/>
        <v>142</v>
      </c>
      <c r="AZ27" s="43">
        <f t="shared" si="6"/>
        <v>142</v>
      </c>
      <c r="BA27" s="43">
        <f t="shared" si="6"/>
        <v>142</v>
      </c>
      <c r="BB27" s="43">
        <f t="shared" si="6"/>
        <v>142</v>
      </c>
      <c r="BC27" s="43">
        <f t="shared" si="6"/>
        <v>142</v>
      </c>
      <c r="BD27" s="43">
        <f t="shared" si="6"/>
        <v>142</v>
      </c>
      <c r="BE27" s="43">
        <f t="shared" si="6"/>
        <v>142</v>
      </c>
      <c r="BF27" s="43">
        <f t="shared" si="6"/>
        <v>142</v>
      </c>
      <c r="BG27" s="43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 t="shared" ref="AF28:AG28" si="9">AF27+3</f>
        <v>8</v>
      </c>
      <c r="AG28" s="49">
        <f t="shared" si="9"/>
        <v>8</v>
      </c>
      <c r="AH28" s="41" t="s">
        <v>57</v>
      </c>
      <c r="AI28" s="42">
        <v>258</v>
      </c>
      <c r="AJ28" s="43">
        <f t="shared" si="5"/>
        <v>258</v>
      </c>
      <c r="AK28" s="43">
        <f t="shared" si="5"/>
        <v>258</v>
      </c>
      <c r="AL28" s="43">
        <f t="shared" si="5"/>
        <v>258</v>
      </c>
      <c r="AM28" s="43">
        <f t="shared" si="5"/>
        <v>258</v>
      </c>
      <c r="AN28" s="43">
        <f t="shared" si="5"/>
        <v>258</v>
      </c>
      <c r="AO28" s="43">
        <f t="shared" si="5"/>
        <v>258</v>
      </c>
      <c r="AP28" s="43">
        <f t="shared" si="5"/>
        <v>258</v>
      </c>
      <c r="AQ28" s="43">
        <f t="shared" si="5"/>
        <v>258</v>
      </c>
      <c r="AR28" s="43">
        <f t="shared" si="5"/>
        <v>258</v>
      </c>
      <c r="AS28" s="43">
        <f t="shared" si="5"/>
        <v>258</v>
      </c>
      <c r="AT28" s="43">
        <f t="shared" si="5"/>
        <v>258</v>
      </c>
      <c r="AU28" s="43">
        <f t="shared" si="5"/>
        <v>258</v>
      </c>
      <c r="AV28" s="43">
        <f t="shared" si="5"/>
        <v>258</v>
      </c>
      <c r="AW28" s="43">
        <f t="shared" si="5"/>
        <v>258</v>
      </c>
      <c r="AX28" s="43">
        <f t="shared" si="5"/>
        <v>258</v>
      </c>
      <c r="AY28" s="43">
        <f t="shared" si="5"/>
        <v>258</v>
      </c>
      <c r="AZ28" s="43">
        <f t="shared" si="6"/>
        <v>258</v>
      </c>
      <c r="BA28" s="43">
        <f t="shared" si="6"/>
        <v>258</v>
      </c>
      <c r="BB28" s="43">
        <f t="shared" si="6"/>
        <v>258</v>
      </c>
      <c r="BC28" s="43">
        <f t="shared" si="6"/>
        <v>258</v>
      </c>
      <c r="BD28" s="43">
        <f t="shared" si="6"/>
        <v>258</v>
      </c>
      <c r="BE28" s="43">
        <f t="shared" si="6"/>
        <v>258</v>
      </c>
      <c r="BF28" s="43">
        <f t="shared" si="6"/>
        <v>258</v>
      </c>
      <c r="BG28" s="43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</row>
    <row r="30" spans="1:59" ht="27" customHeight="1" x14ac:dyDescent="0.2">
      <c r="A30" s="30">
        <f t="shared" si="2"/>
        <v>13</v>
      </c>
      <c r="B30" s="50"/>
      <c r="C30" s="3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</row>
    <row r="31" spans="1:59" ht="27" customHeight="1" x14ac:dyDescent="0.2">
      <c r="A31" s="30">
        <v>14</v>
      </c>
      <c r="B31" s="50"/>
      <c r="C31" s="37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</row>
    <row r="32" spans="1:59" ht="27" customHeight="1" x14ac:dyDescent="0.2">
      <c r="A32" s="30">
        <f t="shared" si="2"/>
        <v>15</v>
      </c>
      <c r="B32" s="50"/>
      <c r="C32" s="3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0">
        <f t="shared" si="2"/>
        <v>16</v>
      </c>
      <c r="B33" s="50"/>
      <c r="C33" s="37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0">
        <v>15</v>
      </c>
      <c r="B34" s="50"/>
      <c r="C34" s="3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0">
        <f t="shared" si="2"/>
        <v>16</v>
      </c>
      <c r="B35" s="50"/>
      <c r="C35" s="37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0">
        <f t="shared" si="2"/>
        <v>17</v>
      </c>
      <c r="B36" s="50"/>
      <c r="C36" s="3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0">
        <v>16</v>
      </c>
      <c r="B37" s="50"/>
      <c r="C37" s="37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0">
        <f t="shared" si="2"/>
        <v>17</v>
      </c>
      <c r="B38" s="50"/>
      <c r="C38" s="3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0">
        <f t="shared" si="2"/>
        <v>18</v>
      </c>
      <c r="B39" s="50"/>
      <c r="C39" s="37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0">
        <v>17</v>
      </c>
      <c r="B40" s="50"/>
      <c r="C40" s="3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0">
        <f t="shared" si="2"/>
        <v>18</v>
      </c>
      <c r="B41" s="50"/>
      <c r="C41" s="37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10">SUM(D18:D41)</f>
        <v>0</v>
      </c>
      <c r="E43" s="61">
        <f t="shared" si="10"/>
        <v>850</v>
      </c>
      <c r="F43" s="61">
        <f t="shared" si="10"/>
        <v>850</v>
      </c>
      <c r="G43" s="61">
        <f t="shared" si="10"/>
        <v>850</v>
      </c>
      <c r="H43" s="61">
        <f t="shared" si="10"/>
        <v>850</v>
      </c>
      <c r="I43" s="61">
        <f t="shared" si="10"/>
        <v>850</v>
      </c>
      <c r="J43" s="61">
        <f t="shared" si="10"/>
        <v>750</v>
      </c>
      <c r="K43" s="61">
        <f t="shared" si="10"/>
        <v>764</v>
      </c>
      <c r="L43" s="61">
        <f t="shared" si="10"/>
        <v>764</v>
      </c>
      <c r="M43" s="61">
        <f t="shared" si="10"/>
        <v>764</v>
      </c>
      <c r="N43" s="61">
        <f t="shared" si="10"/>
        <v>765</v>
      </c>
      <c r="O43" s="61">
        <f t="shared" si="10"/>
        <v>765</v>
      </c>
      <c r="P43" s="61">
        <f t="shared" si="10"/>
        <v>765</v>
      </c>
      <c r="Q43" s="61">
        <f t="shared" si="10"/>
        <v>765</v>
      </c>
      <c r="R43" s="61">
        <f t="shared" si="10"/>
        <v>765</v>
      </c>
      <c r="S43" s="61">
        <f t="shared" si="10"/>
        <v>765</v>
      </c>
      <c r="T43" s="61">
        <f t="shared" si="10"/>
        <v>765</v>
      </c>
      <c r="U43" s="61">
        <f t="shared" si="10"/>
        <v>765</v>
      </c>
      <c r="V43" s="61">
        <f t="shared" si="10"/>
        <v>765</v>
      </c>
      <c r="W43" s="61">
        <f t="shared" si="10"/>
        <v>765</v>
      </c>
      <c r="X43" s="61">
        <f t="shared" si="10"/>
        <v>765</v>
      </c>
      <c r="Y43" s="61">
        <f t="shared" si="10"/>
        <v>765</v>
      </c>
      <c r="Z43" s="61">
        <f t="shared" si="10"/>
        <v>765</v>
      </c>
      <c r="AA43" s="61">
        <f t="shared" si="10"/>
        <v>749</v>
      </c>
      <c r="AB43" s="61">
        <f>SUM(AB18:AB41)</f>
        <v>749</v>
      </c>
      <c r="AC43" s="40">
        <f t="shared" si="3"/>
        <v>17986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 REVISED 0107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2016-01-06T17:26:52Z</dcterms:created>
  <dcterms:modified xsi:type="dcterms:W3CDTF">2016-01-06T18:29:32Z</dcterms:modified>
</cp:coreProperties>
</file>