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70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K19" i="1" l="1"/>
  <c r="K17" i="1"/>
  <c r="K12" i="1"/>
</calcChain>
</file>

<file path=xl/comments1.xml><?xml version="1.0" encoding="utf-8"?>
<comments xmlns="http://schemas.openxmlformats.org/spreadsheetml/2006/main">
  <authors>
    <author>Bobby Vinson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Bobby Vinson:</t>
        </r>
        <r>
          <rPr>
            <sz val="8"/>
            <color indexed="81"/>
            <rFont val="Tahoma"/>
            <charset val="1"/>
          </rPr>
          <t xml:space="preserve">
per 1/28/16 email from Kevin Grace, CFC Line of Credit rate for 8 months =2.9%</t>
        </r>
      </text>
    </comment>
  </commentList>
</comments>
</file>

<file path=xl/sharedStrings.xml><?xml version="1.0" encoding="utf-8"?>
<sst xmlns="http://schemas.openxmlformats.org/spreadsheetml/2006/main" count="13" uniqueCount="13">
  <si>
    <t>South Mississippi Electric Power Association</t>
  </si>
  <si>
    <t>Adjustment to Rate Base</t>
  </si>
  <si>
    <t>Period lower ATRR in Rates(June 2015-January 2016, inclusive)</t>
  </si>
  <si>
    <t>months</t>
  </si>
  <si>
    <t>ATRR-before Refiling with FERC(Doc Nos. ER15-1345 &amp; ER16-314-000)</t>
  </si>
  <si>
    <t>ATRR-after Refiling with FERC(Doc Nos. ER15-1345 &amp; ER16-314-000)  V35 Attachment O Template</t>
  </si>
  <si>
    <t>Additional ATRR Due South Mississippi Electric Power Association</t>
  </si>
  <si>
    <t>Pro Rata(8/12)</t>
  </si>
  <si>
    <t>Total Adjustment</t>
  </si>
  <si>
    <t>For 8 months ending January 31, 2016</t>
  </si>
  <si>
    <t>Interest(8 months) at 2.9%*</t>
  </si>
  <si>
    <t>*per FERC and Jan 28, 2016 email from MISO's Jeff Haselhorst, must use lower of SMEPA's interest rate,</t>
  </si>
  <si>
    <t xml:space="preserve">   or FERC published rate(currently 3.25%)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</si>
</sst>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0" fillId="0" borderId="1" xfId="0" applyNumberFormat="1" applyBorder="1"/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19" sqref="K19"/>
    </sheetView>
  </sheetViews>
  <sheetFormatPr defaultRowHeight="15" x14ac:dyDescent="0.25"/>
  <cols>
    <col min="11" max="11" width="11.140625" bestFit="1" customWidth="1"/>
  </cols>
  <sheetData>
    <row r="1" spans="1:12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8.75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8.75" x14ac:dyDescent="0.3">
      <c r="A3" s="6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7" spans="1:12" x14ac:dyDescent="0.25">
      <c r="A7" t="s">
        <v>4</v>
      </c>
      <c r="K7" s="1">
        <v>40427613</v>
      </c>
    </row>
    <row r="9" spans="1:12" x14ac:dyDescent="0.25">
      <c r="A9" t="s">
        <v>5</v>
      </c>
      <c r="K9" s="2">
        <v>40542336</v>
      </c>
    </row>
    <row r="12" spans="1:12" x14ac:dyDescent="0.25">
      <c r="A12" t="s">
        <v>6</v>
      </c>
      <c r="K12" s="1">
        <f>K9-K7</f>
        <v>114723</v>
      </c>
    </row>
    <row r="15" spans="1:12" x14ac:dyDescent="0.25">
      <c r="A15" t="s">
        <v>2</v>
      </c>
      <c r="K15">
        <v>8</v>
      </c>
      <c r="L15" t="s">
        <v>3</v>
      </c>
    </row>
    <row r="17" spans="1:11" x14ac:dyDescent="0.25">
      <c r="A17" t="s">
        <v>7</v>
      </c>
      <c r="K17" s="3">
        <f>K12*(8/12)</f>
        <v>76482</v>
      </c>
    </row>
    <row r="18" spans="1:11" x14ac:dyDescent="0.25">
      <c r="A18" t="s">
        <v>10</v>
      </c>
      <c r="K18" s="4">
        <f>(K17*0.029)*8/12</f>
        <v>1478.652</v>
      </c>
    </row>
    <row r="19" spans="1:11" ht="15.75" thickBot="1" x14ac:dyDescent="0.3">
      <c r="B19" t="s">
        <v>8</v>
      </c>
      <c r="K19" s="5">
        <f>SUM(K17:K18)</f>
        <v>77960.652000000002</v>
      </c>
    </row>
    <row r="20" spans="1:11" ht="15.75" thickTop="1" x14ac:dyDescent="0.25"/>
    <row r="22" spans="1:11" x14ac:dyDescent="0.25">
      <c r="A22" t="s">
        <v>11</v>
      </c>
    </row>
    <row r="23" spans="1:11" x14ac:dyDescent="0.25">
      <c r="A23" t="s">
        <v>12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Vinson</dc:creator>
  <cp:lastModifiedBy>Matthew</cp:lastModifiedBy>
  <dcterms:created xsi:type="dcterms:W3CDTF">2016-01-25T21:43:28Z</dcterms:created>
  <dcterms:modified xsi:type="dcterms:W3CDTF">2017-03-16T18:59:24Z</dcterms:modified>
</cp:coreProperties>
</file>