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176" firstSheet="1" activeTab="8"/>
  </bookViews>
  <sheets>
    <sheet name="January" sheetId="14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calcPr calcId="145621"/>
</workbook>
</file>

<file path=xl/calcChain.xml><?xml version="1.0" encoding="utf-8"?>
<calcChain xmlns="http://schemas.openxmlformats.org/spreadsheetml/2006/main">
  <c r="A34" i="10" l="1"/>
  <c r="A24" i="8" l="1"/>
  <c r="A27" i="7" l="1"/>
  <c r="A27" i="6" l="1"/>
  <c r="A23" i="5" l="1"/>
  <c r="A30" i="4" l="1"/>
  <c r="A27" i="3" l="1"/>
  <c r="A37" i="14" l="1"/>
</calcChain>
</file>

<file path=xl/sharedStrings.xml><?xml version="1.0" encoding="utf-8"?>
<sst xmlns="http://schemas.openxmlformats.org/spreadsheetml/2006/main" count="1355" uniqueCount="81">
  <si>
    <t>Summary</t>
  </si>
  <si>
    <t>Approved</t>
  </si>
  <si>
    <t>Denied</t>
  </si>
  <si>
    <t>Other</t>
  </si>
  <si>
    <t>SC</t>
  </si>
  <si>
    <t>DAILY</t>
  </si>
  <si>
    <t>NON-FIRM</t>
  </si>
  <si>
    <t>NETWORK</t>
  </si>
  <si>
    <t>Affiliate</t>
  </si>
  <si>
    <t>HOURLY</t>
  </si>
  <si>
    <t>S/SC/DUK-SC//</t>
  </si>
  <si>
    <t>DUK</t>
  </si>
  <si>
    <t>POINT_TO_POINT</t>
  </si>
  <si>
    <t>FIRM</t>
  </si>
  <si>
    <t>SCEG</t>
  </si>
  <si>
    <t>MONTHLY</t>
  </si>
  <si>
    <t>Non-Affiliate</t>
  </si>
  <si>
    <t>SOCO</t>
  </si>
  <si>
    <t>S/SC/SOCO-SC//</t>
  </si>
  <si>
    <t>SECONDARY</t>
  </si>
  <si>
    <t>S/SC/SC-SOCO//</t>
  </si>
  <si>
    <t>Path</t>
  </si>
  <si>
    <t>POR</t>
  </si>
  <si>
    <t>POD</t>
  </si>
  <si>
    <t>Service Increment</t>
  </si>
  <si>
    <t>Service Class</t>
  </si>
  <si>
    <t>Service Type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</si>
  <si>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</si>
  <si>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</si>
  <si>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</si>
  <si>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</si>
  <si>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</si>
  <si>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</si>
  <si>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</si>
  <si>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</si>
  <si>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</si>
  <si>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</si>
  <si>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</si>
  <si>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</si>
  <si>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</si>
  <si>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</si>
  <si>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</si>
  <si>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</si>
  <si>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</si>
  <si>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</si>
  <si>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S/SC/SERU-DUK//</t>
  </si>
  <si>
    <t>SERU</t>
  </si>
  <si>
    <r>
      <t>Provider</t>
    </r>
    <r>
      <rPr>
        <sz val="11"/>
        <color theme="1"/>
        <rFont val="Calibri"/>
        <family val="2"/>
        <scheme val="minor"/>
      </rPr>
      <t>: SC</t>
    </r>
  </si>
  <si>
    <r>
      <t>Report Type</t>
    </r>
    <r>
      <rPr>
        <sz val="11"/>
        <color theme="1"/>
        <rFont val="Calibri"/>
        <family val="2"/>
        <scheme val="minor"/>
      </rPr>
      <t>: TSR by Path &amp; Service</t>
    </r>
  </si>
  <si>
    <t>S/SC/CPLE-SC//</t>
  </si>
  <si>
    <t>CPLE</t>
  </si>
  <si>
    <t>S/SC/SCEG-SC//</t>
  </si>
  <si>
    <t>S/SC/SOCO-DUK//</t>
  </si>
  <si>
    <t>Transmission Service Metrics Reports</t>
  </si>
  <si>
    <t>S/SC/SC-DUK//</t>
  </si>
  <si>
    <t>WEEKLY</t>
  </si>
  <si>
    <r>
      <t>ReportBy - Queued Time Last Month</t>
    </r>
    <r>
      <rPr>
        <sz val="11"/>
        <color theme="1"/>
        <rFont val="Calibri"/>
        <family val="2"/>
        <scheme val="minor"/>
      </rPr>
      <t>: 01/2018</t>
    </r>
  </si>
  <si>
    <t>S/SC/CPLE-SCEG//</t>
  </si>
  <si>
    <t>S/SC/CPLE-SOCO//</t>
  </si>
  <si>
    <r>
      <t>Total:</t>
    </r>
    <r>
      <rPr>
        <sz val="11"/>
        <color theme="1"/>
        <rFont val="Calibri"/>
        <family val="2"/>
        <scheme val="minor"/>
      </rPr>
      <t xml:space="preserve"> 27 Record(s)</t>
    </r>
  </si>
  <si>
    <r>
      <t>ReportBy - Queued Time Last Month</t>
    </r>
    <r>
      <rPr>
        <sz val="11"/>
        <color theme="1"/>
        <rFont val="Calibri"/>
        <family val="2"/>
        <scheme val="minor"/>
      </rPr>
      <t>: 02/2018</t>
    </r>
  </si>
  <si>
    <r>
      <t>Total:</t>
    </r>
    <r>
      <rPr>
        <sz val="11"/>
        <color theme="1"/>
        <rFont val="Calibri"/>
        <family val="2"/>
        <scheme val="minor"/>
      </rPr>
      <t xml:space="preserve"> 17 Record(s)</t>
    </r>
  </si>
  <si>
    <r>
      <t>ReportBy - Queued Time Last Month</t>
    </r>
    <r>
      <rPr>
        <sz val="11"/>
        <color theme="1"/>
        <rFont val="Calibri"/>
        <family val="2"/>
        <scheme val="minor"/>
      </rPr>
      <t>: 03/2018</t>
    </r>
  </si>
  <si>
    <t>YEARLY</t>
  </si>
  <si>
    <r>
      <t>Total:</t>
    </r>
    <r>
      <rPr>
        <sz val="11"/>
        <color theme="1"/>
        <rFont val="Calibri"/>
        <family val="2"/>
        <scheme val="minor"/>
      </rPr>
      <t xml:space="preserve"> 20 Record(s)</t>
    </r>
  </si>
  <si>
    <r>
      <t>ReportBy - Queued Time Last Month</t>
    </r>
    <r>
      <rPr>
        <sz val="11"/>
        <color theme="1"/>
        <rFont val="Calibri"/>
        <family val="2"/>
        <scheme val="minor"/>
      </rPr>
      <t>: 04/2018</t>
    </r>
  </si>
  <si>
    <r>
      <t>Total:</t>
    </r>
    <r>
      <rPr>
        <sz val="11"/>
        <color theme="1"/>
        <rFont val="Calibri"/>
        <family val="2"/>
        <scheme val="minor"/>
      </rPr>
      <t xml:space="preserve"> 13 Record(s)</t>
    </r>
  </si>
  <si>
    <r>
      <t>ReportBy - Queued Time Last Month</t>
    </r>
    <r>
      <rPr>
        <sz val="11"/>
        <color theme="1"/>
        <rFont val="Calibri"/>
        <family val="2"/>
        <scheme val="minor"/>
      </rPr>
      <t>: 05/2018</t>
    </r>
  </si>
  <si>
    <r>
      <t>ReportBy - Queued Time Last Month</t>
    </r>
    <r>
      <rPr>
        <sz val="11"/>
        <color theme="1"/>
        <rFont val="Calibri"/>
        <family val="2"/>
        <scheme val="minor"/>
      </rPr>
      <t>: 06/2018</t>
    </r>
  </si>
  <si>
    <t>S/SC/SC-SCEG//</t>
  </si>
  <si>
    <r>
      <t>ReportBy - Queued Time Last Month</t>
    </r>
    <r>
      <rPr>
        <sz val="11"/>
        <color theme="1"/>
        <rFont val="Calibri"/>
        <family val="2"/>
        <scheme val="minor"/>
      </rPr>
      <t>: 07/2018</t>
    </r>
  </si>
  <si>
    <t>S/SC/DUK-SOCO//</t>
  </si>
  <si>
    <r>
      <t>Total:</t>
    </r>
    <r>
      <rPr>
        <sz val="11"/>
        <color theme="1"/>
        <rFont val="Calibri"/>
        <family val="2"/>
        <scheme val="minor"/>
      </rPr>
      <t xml:space="preserve"> 14 Record(s)</t>
    </r>
  </si>
  <si>
    <t>Provider: SC</t>
  </si>
  <si>
    <t>Report Type: TSR by Path &amp; Service</t>
  </si>
  <si>
    <t>ReportBy - Queued Time Last Month: 08/2018</t>
  </si>
  <si>
    <t>Total: 21 Record(s)</t>
  </si>
  <si>
    <t>09/04/2018 13:07:27 CST CS</t>
  </si>
  <si>
    <r>
      <t>ReportBy - Queued Time Last Month</t>
    </r>
    <r>
      <rPr>
        <sz val="11"/>
        <color theme="1"/>
        <rFont val="Calibri"/>
        <family val="2"/>
        <scheme val="minor"/>
      </rPr>
      <t>: 09/2018</t>
    </r>
  </si>
  <si>
    <t>S/SC/SC-CPLE//</t>
  </si>
  <si>
    <r>
      <t>Total:</t>
    </r>
    <r>
      <rPr>
        <sz val="11"/>
        <color theme="1"/>
        <rFont val="Calibri"/>
        <family val="2"/>
        <scheme val="minor"/>
      </rPr>
      <t xml:space="preserve"> 24 Record(s)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</si>
</sst>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6" fillId="0" borderId="0" xfId="0" applyFont="1"/>
    <xf numFmtId="0" fontId="16" fillId="35" borderId="13" xfId="0" applyFont="1" applyFill="1" applyBorder="1" applyAlignment="1">
      <alignment wrapText="1"/>
    </xf>
    <xf numFmtId="0" fontId="0" fillId="0" borderId="13" xfId="0" applyBorder="1"/>
    <xf numFmtId="0" fontId="0" fillId="35" borderId="13" xfId="0" applyFill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activeCell="C8" sqref="C8"/>
    </sheetView>
  </sheetViews>
  <sheetFormatPr defaultRowHeight="14.4" x14ac:dyDescent="0.3"/>
  <cols>
    <col min="1" max="1" width="17.6640625" bestFit="1" customWidth="1"/>
    <col min="2" max="3" width="6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 t="s">
        <v>53</v>
      </c>
    </row>
    <row r="2" spans="1:27" ht="15" x14ac:dyDescent="0.25">
      <c r="A2" s="2" t="s">
        <v>47</v>
      </c>
    </row>
    <row r="3" spans="1:27" ht="15" x14ac:dyDescent="0.25">
      <c r="A3" s="2" t="s">
        <v>48</v>
      </c>
    </row>
    <row r="4" spans="1:27" ht="15" x14ac:dyDescent="0.25">
      <c r="A4" s="2" t="s">
        <v>56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x14ac:dyDescent="0.25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2</v>
      </c>
      <c r="I8" s="4">
        <v>2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x14ac:dyDescent="0.25">
      <c r="A9" s="5"/>
      <c r="B9" s="5" t="s">
        <v>11</v>
      </c>
      <c r="C9" s="5"/>
      <c r="D9" s="5" t="s">
        <v>15</v>
      </c>
      <c r="E9" s="5" t="s">
        <v>13</v>
      </c>
      <c r="F9" s="5" t="s">
        <v>7</v>
      </c>
      <c r="G9" s="5" t="s">
        <v>8</v>
      </c>
      <c r="H9" s="5">
        <v>5</v>
      </c>
      <c r="I9" s="5">
        <v>0</v>
      </c>
      <c r="J9" s="5">
        <v>3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3</v>
      </c>
      <c r="X9" s="5">
        <v>0</v>
      </c>
      <c r="Y9" s="5">
        <v>0</v>
      </c>
      <c r="Z9" s="5">
        <v>1</v>
      </c>
      <c r="AA9" s="5">
        <v>1</v>
      </c>
    </row>
    <row r="10" spans="1:27" ht="15" x14ac:dyDescent="0.25">
      <c r="A10" s="4"/>
      <c r="B10" s="4" t="s">
        <v>17</v>
      </c>
      <c r="C10" s="4"/>
      <c r="D10" s="4" t="s">
        <v>5</v>
      </c>
      <c r="E10" s="4" t="s">
        <v>13</v>
      </c>
      <c r="F10" s="4" t="s">
        <v>7</v>
      </c>
      <c r="G10" s="4" t="s">
        <v>8</v>
      </c>
      <c r="H10" s="4">
        <v>29</v>
      </c>
      <c r="I10" s="4">
        <v>20</v>
      </c>
      <c r="J10" s="4">
        <v>5</v>
      </c>
      <c r="K10" s="4">
        <v>4</v>
      </c>
      <c r="L10" s="4">
        <v>0</v>
      </c>
      <c r="M10" s="4">
        <v>20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5</v>
      </c>
      <c r="X10" s="4">
        <v>0</v>
      </c>
      <c r="Y10" s="4">
        <v>0</v>
      </c>
      <c r="Z10" s="4">
        <v>4</v>
      </c>
      <c r="AA10" s="4">
        <v>0</v>
      </c>
    </row>
    <row r="11" spans="1:27" ht="15" x14ac:dyDescent="0.25">
      <c r="A11" s="5"/>
      <c r="B11" s="5" t="s">
        <v>17</v>
      </c>
      <c r="C11" s="5"/>
      <c r="D11" s="5" t="s">
        <v>9</v>
      </c>
      <c r="E11" s="5" t="s">
        <v>13</v>
      </c>
      <c r="F11" s="5" t="s">
        <v>7</v>
      </c>
      <c r="G11" s="5" t="s">
        <v>8</v>
      </c>
      <c r="H11" s="5">
        <v>5</v>
      </c>
      <c r="I11" s="5">
        <v>3</v>
      </c>
      <c r="J11" s="5">
        <v>0</v>
      </c>
      <c r="K11" s="5">
        <v>2</v>
      </c>
      <c r="L11" s="5">
        <v>0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1</v>
      </c>
    </row>
    <row r="12" spans="1:27" ht="15" x14ac:dyDescent="0.25">
      <c r="A12" s="4" t="s">
        <v>49</v>
      </c>
      <c r="B12" s="4" t="s">
        <v>50</v>
      </c>
      <c r="C12" s="4" t="s">
        <v>4</v>
      </c>
      <c r="D12" s="4" t="s">
        <v>5</v>
      </c>
      <c r="E12" s="4" t="s">
        <v>19</v>
      </c>
      <c r="F12" s="4" t="s">
        <v>7</v>
      </c>
      <c r="G12" s="4" t="s">
        <v>8</v>
      </c>
      <c r="H12" s="4">
        <v>6</v>
      </c>
      <c r="I12" s="4">
        <v>2</v>
      </c>
      <c r="J12" s="4">
        <v>4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4</v>
      </c>
      <c r="X12" s="4">
        <v>0</v>
      </c>
      <c r="Y12" s="4">
        <v>0</v>
      </c>
      <c r="Z12" s="4">
        <v>0</v>
      </c>
      <c r="AA12" s="4">
        <v>0</v>
      </c>
    </row>
    <row r="13" spans="1:27" ht="15" x14ac:dyDescent="0.25">
      <c r="A13" s="5" t="s">
        <v>49</v>
      </c>
      <c r="B13" s="5" t="s">
        <v>50</v>
      </c>
      <c r="C13" s="5" t="s">
        <v>4</v>
      </c>
      <c r="D13" s="5" t="s">
        <v>9</v>
      </c>
      <c r="E13" s="5" t="s">
        <v>19</v>
      </c>
      <c r="F13" s="5" t="s">
        <v>7</v>
      </c>
      <c r="G13" s="5" t="s">
        <v>8</v>
      </c>
      <c r="H13" s="5">
        <v>153</v>
      </c>
      <c r="I13" s="5">
        <v>128</v>
      </c>
      <c r="J13" s="5">
        <v>24</v>
      </c>
      <c r="K13" s="5">
        <v>1</v>
      </c>
      <c r="L13" s="5">
        <v>0</v>
      </c>
      <c r="M13" s="5">
        <v>127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18</v>
      </c>
      <c r="X13" s="5">
        <v>6</v>
      </c>
      <c r="Y13" s="5">
        <v>0</v>
      </c>
      <c r="Z13" s="5">
        <v>1</v>
      </c>
      <c r="AA13" s="5">
        <v>0</v>
      </c>
    </row>
    <row r="14" spans="1:27" ht="15" x14ac:dyDescent="0.25">
      <c r="A14" s="4" t="s">
        <v>49</v>
      </c>
      <c r="B14" s="4" t="s">
        <v>50</v>
      </c>
      <c r="C14" s="4" t="s">
        <v>4</v>
      </c>
      <c r="D14" s="4" t="s">
        <v>15</v>
      </c>
      <c r="E14" s="4" t="s">
        <v>19</v>
      </c>
      <c r="F14" s="4" t="s">
        <v>7</v>
      </c>
      <c r="G14" s="4" t="s">
        <v>8</v>
      </c>
      <c r="H14" s="4">
        <v>6</v>
      </c>
      <c r="I14" s="4">
        <v>4</v>
      </c>
      <c r="J14" s="4">
        <v>2</v>
      </c>
      <c r="K14" s="4">
        <v>0</v>
      </c>
      <c r="L14" s="4">
        <v>0</v>
      </c>
      <c r="M14" s="4">
        <v>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</row>
    <row r="15" spans="1:27" ht="15" x14ac:dyDescent="0.25">
      <c r="A15" s="5" t="s">
        <v>49</v>
      </c>
      <c r="B15" s="5" t="s">
        <v>50</v>
      </c>
      <c r="C15" s="5" t="s">
        <v>4</v>
      </c>
      <c r="D15" s="5" t="s">
        <v>55</v>
      </c>
      <c r="E15" s="5" t="s">
        <v>19</v>
      </c>
      <c r="F15" s="5" t="s">
        <v>7</v>
      </c>
      <c r="G15" s="5" t="s">
        <v>8</v>
      </c>
      <c r="H15" s="5">
        <v>1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</row>
    <row r="16" spans="1:27" ht="15" x14ac:dyDescent="0.25">
      <c r="A16" s="4" t="s">
        <v>57</v>
      </c>
      <c r="B16" s="4" t="s">
        <v>50</v>
      </c>
      <c r="C16" s="4" t="s">
        <v>14</v>
      </c>
      <c r="D16" s="4" t="s">
        <v>9</v>
      </c>
      <c r="E16" s="4" t="s">
        <v>6</v>
      </c>
      <c r="F16" s="4" t="s">
        <v>12</v>
      </c>
      <c r="G16" s="4" t="s">
        <v>16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5" x14ac:dyDescent="0.25">
      <c r="A17" s="5" t="s">
        <v>58</v>
      </c>
      <c r="B17" s="5" t="s">
        <v>50</v>
      </c>
      <c r="C17" s="5" t="s">
        <v>17</v>
      </c>
      <c r="D17" s="5" t="s">
        <v>9</v>
      </c>
      <c r="E17" s="5" t="s">
        <v>6</v>
      </c>
      <c r="F17" s="5" t="s">
        <v>12</v>
      </c>
      <c r="G17" s="5" t="s">
        <v>16</v>
      </c>
      <c r="H17" s="5">
        <v>2</v>
      </c>
      <c r="I17" s="5">
        <v>2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5" x14ac:dyDescent="0.25">
      <c r="A18" s="4" t="s">
        <v>10</v>
      </c>
      <c r="B18" s="4" t="s">
        <v>11</v>
      </c>
      <c r="C18" s="4" t="s">
        <v>4</v>
      </c>
      <c r="D18" s="4" t="s">
        <v>5</v>
      </c>
      <c r="E18" s="4" t="s">
        <v>19</v>
      </c>
      <c r="F18" s="4" t="s">
        <v>7</v>
      </c>
      <c r="G18" s="4" t="s">
        <v>8</v>
      </c>
      <c r="H18" s="4">
        <v>34</v>
      </c>
      <c r="I18" s="4">
        <v>22</v>
      </c>
      <c r="J18" s="4">
        <v>11</v>
      </c>
      <c r="K18" s="4">
        <v>1</v>
      </c>
      <c r="L18" s="4">
        <v>0</v>
      </c>
      <c r="M18" s="4">
        <v>22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11</v>
      </c>
      <c r="X18" s="4">
        <v>0</v>
      </c>
      <c r="Y18" s="4">
        <v>0</v>
      </c>
      <c r="Z18" s="4">
        <v>1</v>
      </c>
      <c r="AA18" s="4">
        <v>0</v>
      </c>
    </row>
    <row r="19" spans="1:27" ht="15" x14ac:dyDescent="0.25">
      <c r="A19" s="5" t="s">
        <v>10</v>
      </c>
      <c r="B19" s="5" t="s">
        <v>11</v>
      </c>
      <c r="C19" s="5" t="s">
        <v>4</v>
      </c>
      <c r="D19" s="5" t="s">
        <v>9</v>
      </c>
      <c r="E19" s="5" t="s">
        <v>19</v>
      </c>
      <c r="F19" s="5" t="s">
        <v>7</v>
      </c>
      <c r="G19" s="5" t="s">
        <v>8</v>
      </c>
      <c r="H19" s="5">
        <v>60</v>
      </c>
      <c r="I19" s="5">
        <v>46</v>
      </c>
      <c r="J19" s="5">
        <v>14</v>
      </c>
      <c r="K19" s="5">
        <v>0</v>
      </c>
      <c r="L19" s="5">
        <v>0</v>
      </c>
      <c r="M19" s="5">
        <v>46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12</v>
      </c>
      <c r="X19" s="5">
        <v>2</v>
      </c>
      <c r="Y19" s="5">
        <v>0</v>
      </c>
      <c r="Z19" s="5">
        <v>0</v>
      </c>
      <c r="AA19" s="5">
        <v>0</v>
      </c>
    </row>
    <row r="20" spans="1:27" ht="15" x14ac:dyDescent="0.25">
      <c r="A20" s="4" t="s">
        <v>10</v>
      </c>
      <c r="B20" s="4" t="s">
        <v>11</v>
      </c>
      <c r="C20" s="4" t="s">
        <v>4</v>
      </c>
      <c r="D20" s="4" t="s">
        <v>15</v>
      </c>
      <c r="E20" s="4" t="s">
        <v>19</v>
      </c>
      <c r="F20" s="4" t="s">
        <v>7</v>
      </c>
      <c r="G20" s="4" t="s">
        <v>8</v>
      </c>
      <c r="H20" s="4">
        <v>10</v>
      </c>
      <c r="I20" s="4">
        <v>5</v>
      </c>
      <c r="J20" s="4">
        <v>5</v>
      </c>
      <c r="K20" s="4">
        <v>0</v>
      </c>
      <c r="L20" s="4">
        <v>0</v>
      </c>
      <c r="M20" s="4">
        <v>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5</v>
      </c>
      <c r="X20" s="4">
        <v>0</v>
      </c>
      <c r="Y20" s="4">
        <v>0</v>
      </c>
      <c r="Z20" s="4">
        <v>0</v>
      </c>
      <c r="AA20" s="4">
        <v>0</v>
      </c>
    </row>
    <row r="21" spans="1:27" ht="15" x14ac:dyDescent="0.25">
      <c r="A21" s="5" t="s">
        <v>10</v>
      </c>
      <c r="B21" s="5" t="s">
        <v>11</v>
      </c>
      <c r="C21" s="5" t="s">
        <v>4</v>
      </c>
      <c r="D21" s="5" t="s">
        <v>55</v>
      </c>
      <c r="E21" s="5" t="s">
        <v>19</v>
      </c>
      <c r="F21" s="5" t="s">
        <v>7</v>
      </c>
      <c r="G21" s="5" t="s">
        <v>8</v>
      </c>
      <c r="H21" s="5">
        <v>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</row>
    <row r="22" spans="1:27" ht="15" x14ac:dyDescent="0.25">
      <c r="A22" s="4" t="s">
        <v>54</v>
      </c>
      <c r="B22" s="4" t="s">
        <v>4</v>
      </c>
      <c r="C22" s="4" t="s">
        <v>11</v>
      </c>
      <c r="D22" s="4" t="s">
        <v>9</v>
      </c>
      <c r="E22" s="4" t="s">
        <v>6</v>
      </c>
      <c r="F22" s="4" t="s">
        <v>12</v>
      </c>
      <c r="G22" s="4" t="s">
        <v>8</v>
      </c>
      <c r="H22" s="4">
        <v>2</v>
      </c>
      <c r="I22" s="4">
        <v>2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ht="15" x14ac:dyDescent="0.25">
      <c r="A23" s="5" t="s">
        <v>54</v>
      </c>
      <c r="B23" s="5" t="s">
        <v>4</v>
      </c>
      <c r="C23" s="5" t="s">
        <v>11</v>
      </c>
      <c r="D23" s="5" t="s">
        <v>9</v>
      </c>
      <c r="E23" s="5" t="s">
        <v>19</v>
      </c>
      <c r="F23" s="5" t="s">
        <v>12</v>
      </c>
      <c r="G23" s="5" t="s">
        <v>8</v>
      </c>
      <c r="H23" s="5">
        <v>7</v>
      </c>
      <c r="I23" s="5">
        <v>7</v>
      </c>
      <c r="J23" s="5">
        <v>0</v>
      </c>
      <c r="K23" s="5">
        <v>0</v>
      </c>
      <c r="L23" s="5">
        <v>0</v>
      </c>
      <c r="M23" s="5">
        <v>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5" x14ac:dyDescent="0.25">
      <c r="A24" s="4" t="s">
        <v>20</v>
      </c>
      <c r="B24" s="4" t="s">
        <v>4</v>
      </c>
      <c r="C24" s="4" t="s">
        <v>17</v>
      </c>
      <c r="D24" s="4" t="s">
        <v>5</v>
      </c>
      <c r="E24" s="4" t="s">
        <v>13</v>
      </c>
      <c r="F24" s="4" t="s">
        <v>12</v>
      </c>
      <c r="G24" s="4" t="s">
        <v>8</v>
      </c>
      <c r="H24" s="4">
        <v>5</v>
      </c>
      <c r="I24" s="4">
        <v>5</v>
      </c>
      <c r="J24" s="4">
        <v>0</v>
      </c>
      <c r="K24" s="4">
        <v>0</v>
      </c>
      <c r="L24" s="4">
        <v>0</v>
      </c>
      <c r="M24" s="4">
        <v>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</row>
    <row r="25" spans="1:27" ht="15" x14ac:dyDescent="0.25">
      <c r="A25" s="5" t="s">
        <v>20</v>
      </c>
      <c r="B25" s="5" t="s">
        <v>4</v>
      </c>
      <c r="C25" s="5" t="s">
        <v>17</v>
      </c>
      <c r="D25" s="5" t="s">
        <v>9</v>
      </c>
      <c r="E25" s="5" t="s">
        <v>6</v>
      </c>
      <c r="F25" s="5" t="s">
        <v>12</v>
      </c>
      <c r="G25" s="5" t="s">
        <v>8</v>
      </c>
      <c r="H25" s="5">
        <v>5</v>
      </c>
      <c r="I25" s="5">
        <v>5</v>
      </c>
      <c r="J25" s="5">
        <v>0</v>
      </c>
      <c r="K25" s="5">
        <v>0</v>
      </c>
      <c r="L25" s="5">
        <v>0</v>
      </c>
      <c r="M25" s="5">
        <v>5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ht="15" x14ac:dyDescent="0.25">
      <c r="A26" s="4" t="s">
        <v>20</v>
      </c>
      <c r="B26" s="4" t="s">
        <v>4</v>
      </c>
      <c r="C26" s="4" t="s">
        <v>17</v>
      </c>
      <c r="D26" s="4" t="s">
        <v>9</v>
      </c>
      <c r="E26" s="4" t="s">
        <v>19</v>
      </c>
      <c r="F26" s="4" t="s">
        <v>12</v>
      </c>
      <c r="G26" s="4" t="s">
        <v>8</v>
      </c>
      <c r="H26" s="4">
        <v>10</v>
      </c>
      <c r="I26" s="4">
        <v>9</v>
      </c>
      <c r="J26" s="4">
        <v>1</v>
      </c>
      <c r="K26" s="4">
        <v>0</v>
      </c>
      <c r="L26" s="4">
        <v>0</v>
      </c>
      <c r="M26" s="4">
        <v>9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</row>
    <row r="27" spans="1:27" ht="15" x14ac:dyDescent="0.25">
      <c r="A27" s="5" t="s">
        <v>51</v>
      </c>
      <c r="B27" s="5" t="s">
        <v>14</v>
      </c>
      <c r="C27" s="5" t="s">
        <v>4</v>
      </c>
      <c r="D27" s="5" t="s">
        <v>9</v>
      </c>
      <c r="E27" s="5" t="s">
        <v>19</v>
      </c>
      <c r="F27" s="5" t="s">
        <v>7</v>
      </c>
      <c r="G27" s="5" t="s">
        <v>8</v>
      </c>
      <c r="H27" s="5">
        <v>2</v>
      </c>
      <c r="I27" s="5">
        <v>1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0</v>
      </c>
      <c r="Z27" s="5">
        <v>0</v>
      </c>
      <c r="AA27" s="5">
        <v>0</v>
      </c>
    </row>
    <row r="28" spans="1:27" ht="15" x14ac:dyDescent="0.25">
      <c r="A28" s="4" t="s">
        <v>45</v>
      </c>
      <c r="B28" s="4" t="s">
        <v>46</v>
      </c>
      <c r="C28" s="4" t="s">
        <v>11</v>
      </c>
      <c r="D28" s="4" t="s">
        <v>9</v>
      </c>
      <c r="E28" s="4" t="s">
        <v>6</v>
      </c>
      <c r="F28" s="4" t="s">
        <v>12</v>
      </c>
      <c r="G28" s="4" t="s">
        <v>16</v>
      </c>
      <c r="H28" s="4">
        <v>10</v>
      </c>
      <c r="I28" s="4">
        <v>10</v>
      </c>
      <c r="J28" s="4">
        <v>0</v>
      </c>
      <c r="K28" s="4">
        <v>0</v>
      </c>
      <c r="L28" s="4">
        <v>0</v>
      </c>
      <c r="M28" s="4">
        <v>9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</row>
    <row r="29" spans="1:27" ht="15" x14ac:dyDescent="0.25">
      <c r="A29" s="5" t="s">
        <v>52</v>
      </c>
      <c r="B29" s="5" t="s">
        <v>17</v>
      </c>
      <c r="C29" s="5" t="s">
        <v>11</v>
      </c>
      <c r="D29" s="5" t="s">
        <v>9</v>
      </c>
      <c r="E29" s="5" t="s">
        <v>6</v>
      </c>
      <c r="F29" s="5" t="s">
        <v>12</v>
      </c>
      <c r="G29" s="5" t="s">
        <v>16</v>
      </c>
      <c r="H29" s="5">
        <v>2</v>
      </c>
      <c r="I29" s="5">
        <v>2</v>
      </c>
      <c r="J29" s="5">
        <v>0</v>
      </c>
      <c r="K29" s="5">
        <v>0</v>
      </c>
      <c r="L29" s="5">
        <v>0</v>
      </c>
      <c r="M29" s="5">
        <v>2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ht="15" x14ac:dyDescent="0.25">
      <c r="A30" s="4" t="s">
        <v>18</v>
      </c>
      <c r="B30" s="4" t="s">
        <v>17</v>
      </c>
      <c r="C30" s="4" t="s">
        <v>4</v>
      </c>
      <c r="D30" s="4" t="s">
        <v>5</v>
      </c>
      <c r="E30" s="4" t="s">
        <v>19</v>
      </c>
      <c r="F30" s="4" t="s">
        <v>7</v>
      </c>
      <c r="G30" s="4" t="s">
        <v>8</v>
      </c>
      <c r="H30" s="4">
        <v>35</v>
      </c>
      <c r="I30" s="4">
        <v>22</v>
      </c>
      <c r="J30" s="4">
        <v>12</v>
      </c>
      <c r="K30" s="4">
        <v>1</v>
      </c>
      <c r="L30" s="4">
        <v>0</v>
      </c>
      <c r="M30" s="4">
        <v>22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12</v>
      </c>
      <c r="X30" s="4">
        <v>0</v>
      </c>
      <c r="Y30" s="4">
        <v>0</v>
      </c>
      <c r="Z30" s="4">
        <v>1</v>
      </c>
      <c r="AA30" s="4">
        <v>0</v>
      </c>
    </row>
    <row r="31" spans="1:27" ht="15" x14ac:dyDescent="0.25">
      <c r="A31" s="5" t="s">
        <v>18</v>
      </c>
      <c r="B31" s="5" t="s">
        <v>17</v>
      </c>
      <c r="C31" s="5" t="s">
        <v>4</v>
      </c>
      <c r="D31" s="5" t="s">
        <v>9</v>
      </c>
      <c r="E31" s="5" t="s">
        <v>19</v>
      </c>
      <c r="F31" s="5" t="s">
        <v>7</v>
      </c>
      <c r="G31" s="5" t="s">
        <v>8</v>
      </c>
      <c r="H31" s="5">
        <v>39</v>
      </c>
      <c r="I31" s="5">
        <v>34</v>
      </c>
      <c r="J31" s="5">
        <v>5</v>
      </c>
      <c r="K31" s="5">
        <v>0</v>
      </c>
      <c r="L31" s="5">
        <v>0</v>
      </c>
      <c r="M31" s="5">
        <v>32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4</v>
      </c>
      <c r="X31" s="5">
        <v>1</v>
      </c>
      <c r="Y31" s="5">
        <v>0</v>
      </c>
      <c r="Z31" s="5">
        <v>0</v>
      </c>
      <c r="AA31" s="5">
        <v>0</v>
      </c>
    </row>
    <row r="32" spans="1:27" ht="15" x14ac:dyDescent="0.25">
      <c r="A32" s="4" t="s">
        <v>18</v>
      </c>
      <c r="B32" s="4" t="s">
        <v>17</v>
      </c>
      <c r="C32" s="4" t="s">
        <v>4</v>
      </c>
      <c r="D32" s="4" t="s">
        <v>15</v>
      </c>
      <c r="E32" s="4" t="s">
        <v>19</v>
      </c>
      <c r="F32" s="4" t="s">
        <v>7</v>
      </c>
      <c r="G32" s="4" t="s">
        <v>8</v>
      </c>
      <c r="H32" s="4">
        <v>7</v>
      </c>
      <c r="I32" s="4">
        <v>7</v>
      </c>
      <c r="J32" s="4">
        <v>0</v>
      </c>
      <c r="K32" s="4">
        <v>0</v>
      </c>
      <c r="L32" s="4">
        <v>0</v>
      </c>
      <c r="M32" s="4">
        <v>7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 ht="15" x14ac:dyDescent="0.25">
      <c r="A33" s="5" t="s">
        <v>18</v>
      </c>
      <c r="B33" s="5" t="s">
        <v>17</v>
      </c>
      <c r="C33" s="5" t="s">
        <v>4</v>
      </c>
      <c r="D33" s="5" t="s">
        <v>55</v>
      </c>
      <c r="E33" s="5" t="s">
        <v>19</v>
      </c>
      <c r="F33" s="5" t="s">
        <v>7</v>
      </c>
      <c r="G33" s="5" t="s">
        <v>8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1:27" ht="15" x14ac:dyDescent="0.25">
      <c r="A34" s="4"/>
      <c r="B34" s="4"/>
      <c r="C34" s="4"/>
      <c r="D34" s="4"/>
      <c r="E34" s="4"/>
      <c r="F34" s="4"/>
      <c r="G34" s="4" t="s">
        <v>28</v>
      </c>
      <c r="H34" s="4">
        <v>440</v>
      </c>
      <c r="I34" s="4">
        <v>340</v>
      </c>
      <c r="J34" s="4">
        <v>89</v>
      </c>
      <c r="K34" s="4">
        <v>11</v>
      </c>
      <c r="L34" s="4">
        <v>0</v>
      </c>
      <c r="M34" s="4">
        <v>335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1</v>
      </c>
      <c r="T34" s="4">
        <v>3</v>
      </c>
      <c r="U34" s="4">
        <v>0</v>
      </c>
      <c r="V34" s="4">
        <v>0</v>
      </c>
      <c r="W34" s="4">
        <v>79</v>
      </c>
      <c r="X34" s="4">
        <v>10</v>
      </c>
      <c r="Y34" s="4">
        <v>0</v>
      </c>
      <c r="Z34" s="4">
        <v>9</v>
      </c>
      <c r="AA34" s="4">
        <v>2</v>
      </c>
    </row>
    <row r="36" spans="1:27" ht="15" x14ac:dyDescent="0.25">
      <c r="A36" s="2" t="s">
        <v>59</v>
      </c>
    </row>
    <row r="37" spans="1:27" ht="15" x14ac:dyDescent="0.25">
      <c r="A37" t="str">
        <f>"02/04/2018 12:32:33 EST ES"</f>
        <v>02/04/2018 12:32:33 EST ES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sqref="A1:XFD1048576"/>
    </sheetView>
  </sheetViews>
  <sheetFormatPr defaultRowHeight="14.4" x14ac:dyDescent="0.3"/>
  <cols>
    <col min="1" max="1" width="18" bestFit="1" customWidth="1"/>
    <col min="2" max="3" width="6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/>
    </row>
    <row r="2" spans="1:27" ht="15" x14ac:dyDescent="0.25">
      <c r="A2" s="2"/>
    </row>
    <row r="3" spans="1:27" ht="15" x14ac:dyDescent="0.25">
      <c r="A3" s="2"/>
    </row>
    <row r="4" spans="1:27" ht="15" x14ac:dyDescent="0.25">
      <c r="A4" s="2"/>
    </row>
    <row r="6" spans="1:27" ht="15" customHeight="1" x14ac:dyDescent="0.25">
      <c r="A6" s="6"/>
      <c r="B6" s="7"/>
      <c r="C6" s="7"/>
      <c r="D6" s="7"/>
      <c r="E6" s="7"/>
      <c r="F6" s="7"/>
      <c r="G6" s="8"/>
      <c r="H6" s="9"/>
      <c r="I6" s="10"/>
      <c r="J6" s="10"/>
      <c r="K6" s="11"/>
      <c r="L6" s="12"/>
      <c r="M6" s="13"/>
      <c r="N6" s="13"/>
      <c r="O6" s="13"/>
      <c r="P6" s="13"/>
      <c r="Q6" s="13"/>
      <c r="R6" s="13"/>
      <c r="S6" s="13"/>
      <c r="T6" s="13"/>
      <c r="U6" s="14"/>
      <c r="V6" s="15"/>
      <c r="W6" s="16"/>
      <c r="X6" s="16"/>
      <c r="Y6" s="17"/>
      <c r="Z6" s="9"/>
      <c r="AA6" s="11"/>
    </row>
    <row r="7" spans="1:27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3" spans="1:1" ht="15" x14ac:dyDescent="0.25">
      <c r="A33" s="2"/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sqref="A1:XFD1048576"/>
    </sheetView>
  </sheetViews>
  <sheetFormatPr defaultRowHeight="14.4" x14ac:dyDescent="0.3"/>
  <cols>
    <col min="1" max="1" width="16.5546875" bestFit="1" customWidth="1"/>
    <col min="2" max="2" width="6" customWidth="1"/>
    <col min="3" max="3" width="5.44140625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/>
    </row>
    <row r="2" spans="1:27" ht="15" x14ac:dyDescent="0.25">
      <c r="A2" s="2"/>
    </row>
    <row r="3" spans="1:27" ht="15" x14ac:dyDescent="0.25">
      <c r="A3" s="2"/>
    </row>
    <row r="4" spans="1:27" ht="15" x14ac:dyDescent="0.25">
      <c r="A4" s="2"/>
    </row>
    <row r="6" spans="1:27" ht="15" customHeight="1" x14ac:dyDescent="0.25">
      <c r="A6" s="6"/>
      <c r="B6" s="7"/>
      <c r="C6" s="7"/>
      <c r="D6" s="7"/>
      <c r="E6" s="7"/>
      <c r="F6" s="7"/>
      <c r="G6" s="8"/>
      <c r="H6" s="9"/>
      <c r="I6" s="10"/>
      <c r="J6" s="10"/>
      <c r="K6" s="11"/>
      <c r="L6" s="12"/>
      <c r="M6" s="13"/>
      <c r="N6" s="13"/>
      <c r="O6" s="13"/>
      <c r="P6" s="13"/>
      <c r="Q6" s="13"/>
      <c r="R6" s="13"/>
      <c r="S6" s="13"/>
      <c r="T6" s="13"/>
      <c r="U6" s="14"/>
      <c r="V6" s="15"/>
      <c r="W6" s="16"/>
      <c r="X6" s="16"/>
      <c r="Y6" s="17"/>
      <c r="Z6" s="9"/>
      <c r="AA6" s="11"/>
    </row>
    <row r="7" spans="1:27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7" spans="1:27" ht="15" x14ac:dyDescent="0.25">
      <c r="A27" s="2"/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K31" sqref="K31"/>
    </sheetView>
  </sheetViews>
  <sheetFormatPr defaultRowHeight="14.4" x14ac:dyDescent="0.3"/>
  <cols>
    <col min="1" max="1" width="17.33203125" bestFit="1" customWidth="1"/>
    <col min="2" max="2" width="6" customWidth="1"/>
    <col min="3" max="3" width="4.88671875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/>
    </row>
    <row r="2" spans="1:27" ht="15" x14ac:dyDescent="0.25">
      <c r="A2" s="2"/>
    </row>
    <row r="3" spans="1:27" ht="15" x14ac:dyDescent="0.25">
      <c r="A3" s="2"/>
    </row>
    <row r="4" spans="1:27" ht="15" x14ac:dyDescent="0.25">
      <c r="A4" s="2"/>
    </row>
    <row r="6" spans="1:27" ht="15" customHeight="1" x14ac:dyDescent="0.25">
      <c r="A6" s="6"/>
      <c r="B6" s="7"/>
      <c r="C6" s="7"/>
      <c r="D6" s="7"/>
      <c r="E6" s="7"/>
      <c r="F6" s="7"/>
      <c r="G6" s="8"/>
      <c r="H6" s="9"/>
      <c r="I6" s="10"/>
      <c r="J6" s="10"/>
      <c r="K6" s="11"/>
      <c r="L6" s="12"/>
      <c r="M6" s="13"/>
      <c r="N6" s="13"/>
      <c r="O6" s="13"/>
      <c r="P6" s="13"/>
      <c r="Q6" s="13"/>
      <c r="R6" s="13"/>
      <c r="S6" s="13"/>
      <c r="T6" s="13"/>
      <c r="U6" s="14"/>
      <c r="V6" s="15"/>
      <c r="W6" s="16"/>
      <c r="X6" s="16"/>
      <c r="Y6" s="17"/>
      <c r="Z6" s="9"/>
      <c r="AA6" s="11"/>
    </row>
    <row r="7" spans="1:27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6" spans="1:27" ht="15" x14ac:dyDescent="0.25">
      <c r="A26" s="2"/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A7" sqref="A7"/>
    </sheetView>
  </sheetViews>
  <sheetFormatPr defaultRowHeight="14.4" x14ac:dyDescent="0.3"/>
  <cols>
    <col min="1" max="1" width="16.5546875" bestFit="1" customWidth="1"/>
    <col min="2" max="2" width="6" customWidth="1"/>
    <col min="3" max="3" width="4.88671875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 t="s">
        <v>53</v>
      </c>
    </row>
    <row r="2" spans="1:27" ht="15" x14ac:dyDescent="0.25">
      <c r="A2" s="2" t="s">
        <v>47</v>
      </c>
    </row>
    <row r="3" spans="1:27" ht="15" x14ac:dyDescent="0.25">
      <c r="A3" s="2" t="s">
        <v>48</v>
      </c>
    </row>
    <row r="4" spans="1:27" ht="15" x14ac:dyDescent="0.25">
      <c r="A4" s="2" t="s">
        <v>60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x14ac:dyDescent="0.25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3</v>
      </c>
      <c r="I8" s="4">
        <v>3</v>
      </c>
      <c r="J8" s="4">
        <v>0</v>
      </c>
      <c r="K8" s="4">
        <v>0</v>
      </c>
      <c r="L8" s="4">
        <v>0</v>
      </c>
      <c r="M8" s="4">
        <v>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x14ac:dyDescent="0.25">
      <c r="A9" s="5"/>
      <c r="B9" s="5" t="s">
        <v>11</v>
      </c>
      <c r="C9" s="5"/>
      <c r="D9" s="5" t="s">
        <v>15</v>
      </c>
      <c r="E9" s="5" t="s">
        <v>13</v>
      </c>
      <c r="F9" s="5" t="s">
        <v>7</v>
      </c>
      <c r="G9" s="5" t="s">
        <v>8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ht="15" x14ac:dyDescent="0.25">
      <c r="A10" s="4"/>
      <c r="B10" s="4" t="s">
        <v>17</v>
      </c>
      <c r="C10" s="4"/>
      <c r="D10" s="4" t="s">
        <v>5</v>
      </c>
      <c r="E10" s="4" t="s">
        <v>13</v>
      </c>
      <c r="F10" s="4" t="s">
        <v>7</v>
      </c>
      <c r="G10" s="4" t="s">
        <v>8</v>
      </c>
      <c r="H10" s="4">
        <v>14</v>
      </c>
      <c r="I10" s="4">
        <v>13</v>
      </c>
      <c r="J10" s="4">
        <v>0</v>
      </c>
      <c r="K10" s="4">
        <v>1</v>
      </c>
      <c r="L10" s="4">
        <v>0</v>
      </c>
      <c r="M10" s="4">
        <v>13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</row>
    <row r="11" spans="1:27" ht="15" x14ac:dyDescent="0.25">
      <c r="A11" s="5"/>
      <c r="B11" s="5" t="s">
        <v>17</v>
      </c>
      <c r="C11" s="5"/>
      <c r="D11" s="5" t="s">
        <v>9</v>
      </c>
      <c r="E11" s="5" t="s">
        <v>13</v>
      </c>
      <c r="F11" s="5" t="s">
        <v>7</v>
      </c>
      <c r="G11" s="5" t="s">
        <v>8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15" x14ac:dyDescent="0.25">
      <c r="A12" s="4"/>
      <c r="B12" s="4" t="s">
        <v>17</v>
      </c>
      <c r="C12" s="4"/>
      <c r="D12" s="4" t="s">
        <v>55</v>
      </c>
      <c r="E12" s="4" t="s">
        <v>13</v>
      </c>
      <c r="F12" s="4" t="s">
        <v>7</v>
      </c>
      <c r="G12" s="4" t="s">
        <v>8</v>
      </c>
      <c r="H12" s="4">
        <v>5</v>
      </c>
      <c r="I12" s="4">
        <v>3</v>
      </c>
      <c r="J12" s="4">
        <v>1</v>
      </c>
      <c r="K12" s="4">
        <v>1</v>
      </c>
      <c r="L12" s="4">
        <v>0</v>
      </c>
      <c r="M12" s="4">
        <v>3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</row>
    <row r="13" spans="1:27" ht="15" x14ac:dyDescent="0.25">
      <c r="A13" s="5" t="s">
        <v>49</v>
      </c>
      <c r="B13" s="5" t="s">
        <v>50</v>
      </c>
      <c r="C13" s="5" t="s">
        <v>4</v>
      </c>
      <c r="D13" s="5" t="s">
        <v>9</v>
      </c>
      <c r="E13" s="5" t="s">
        <v>19</v>
      </c>
      <c r="F13" s="5" t="s">
        <v>7</v>
      </c>
      <c r="G13" s="5" t="s">
        <v>8</v>
      </c>
      <c r="H13" s="5">
        <v>10</v>
      </c>
      <c r="I13" s="5">
        <v>9</v>
      </c>
      <c r="J13" s="5">
        <v>1</v>
      </c>
      <c r="K13" s="5">
        <v>0</v>
      </c>
      <c r="L13" s="5">
        <v>0</v>
      </c>
      <c r="M13" s="5">
        <v>9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</row>
    <row r="14" spans="1:27" ht="15" x14ac:dyDescent="0.25">
      <c r="A14" s="4" t="s">
        <v>49</v>
      </c>
      <c r="B14" s="4" t="s">
        <v>50</v>
      </c>
      <c r="C14" s="4" t="s">
        <v>4</v>
      </c>
      <c r="D14" s="4" t="s">
        <v>15</v>
      </c>
      <c r="E14" s="4" t="s">
        <v>19</v>
      </c>
      <c r="F14" s="4" t="s">
        <v>7</v>
      </c>
      <c r="G14" s="4" t="s">
        <v>8</v>
      </c>
      <c r="H14" s="4">
        <v>3</v>
      </c>
      <c r="I14" s="4">
        <v>2</v>
      </c>
      <c r="J14" s="4">
        <v>1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</row>
    <row r="15" spans="1:27" ht="15" x14ac:dyDescent="0.25">
      <c r="A15" s="5" t="s">
        <v>10</v>
      </c>
      <c r="B15" s="5" t="s">
        <v>11</v>
      </c>
      <c r="C15" s="5" t="s">
        <v>4</v>
      </c>
      <c r="D15" s="5" t="s">
        <v>5</v>
      </c>
      <c r="E15" s="5" t="s">
        <v>19</v>
      </c>
      <c r="F15" s="5" t="s">
        <v>7</v>
      </c>
      <c r="G15" s="5" t="s">
        <v>8</v>
      </c>
      <c r="H15" s="5">
        <v>15</v>
      </c>
      <c r="I15" s="5">
        <v>12</v>
      </c>
      <c r="J15" s="5">
        <v>3</v>
      </c>
      <c r="K15" s="5">
        <v>0</v>
      </c>
      <c r="L15" s="5">
        <v>0</v>
      </c>
      <c r="M15" s="5">
        <v>12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</v>
      </c>
      <c r="X15" s="5">
        <v>0</v>
      </c>
      <c r="Y15" s="5">
        <v>0</v>
      </c>
      <c r="Z15" s="5">
        <v>0</v>
      </c>
      <c r="AA15" s="5">
        <v>0</v>
      </c>
    </row>
    <row r="16" spans="1:27" ht="15" x14ac:dyDescent="0.25">
      <c r="A16" s="4" t="s">
        <v>10</v>
      </c>
      <c r="B16" s="4" t="s">
        <v>11</v>
      </c>
      <c r="C16" s="4" t="s">
        <v>4</v>
      </c>
      <c r="D16" s="4" t="s">
        <v>9</v>
      </c>
      <c r="E16" s="4" t="s">
        <v>19</v>
      </c>
      <c r="F16" s="4" t="s">
        <v>7</v>
      </c>
      <c r="G16" s="4" t="s">
        <v>8</v>
      </c>
      <c r="H16" s="4">
        <v>6</v>
      </c>
      <c r="I16" s="4">
        <v>6</v>
      </c>
      <c r="J16" s="4">
        <v>0</v>
      </c>
      <c r="K16" s="4">
        <v>0</v>
      </c>
      <c r="L16" s="4">
        <v>0</v>
      </c>
      <c r="M16" s="4">
        <v>6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5" x14ac:dyDescent="0.25">
      <c r="A17" s="5" t="s">
        <v>10</v>
      </c>
      <c r="B17" s="5" t="s">
        <v>11</v>
      </c>
      <c r="C17" s="5" t="s">
        <v>4</v>
      </c>
      <c r="D17" s="5" t="s">
        <v>15</v>
      </c>
      <c r="E17" s="5" t="s">
        <v>19</v>
      </c>
      <c r="F17" s="5" t="s">
        <v>7</v>
      </c>
      <c r="G17" s="5" t="s">
        <v>8</v>
      </c>
      <c r="H17" s="5">
        <v>6</v>
      </c>
      <c r="I17" s="5">
        <v>3</v>
      </c>
      <c r="J17" s="5">
        <v>2</v>
      </c>
      <c r="K17" s="5">
        <v>1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1</v>
      </c>
      <c r="AA17" s="5">
        <v>0</v>
      </c>
    </row>
    <row r="18" spans="1:27" ht="15" x14ac:dyDescent="0.25">
      <c r="A18" s="4" t="s">
        <v>51</v>
      </c>
      <c r="B18" s="4" t="s">
        <v>14</v>
      </c>
      <c r="C18" s="4" t="s">
        <v>4</v>
      </c>
      <c r="D18" s="4" t="s">
        <v>5</v>
      </c>
      <c r="E18" s="4" t="s">
        <v>19</v>
      </c>
      <c r="F18" s="4" t="s">
        <v>7</v>
      </c>
      <c r="G18" s="4" t="s">
        <v>8</v>
      </c>
      <c r="H18" s="4">
        <v>3</v>
      </c>
      <c r="I18" s="4">
        <v>3</v>
      </c>
      <c r="J18" s="4">
        <v>0</v>
      </c>
      <c r="K18" s="4">
        <v>0</v>
      </c>
      <c r="L18" s="4">
        <v>0</v>
      </c>
      <c r="M18" s="4">
        <v>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ht="15" x14ac:dyDescent="0.25">
      <c r="A19" s="5" t="s">
        <v>51</v>
      </c>
      <c r="B19" s="5" t="s">
        <v>14</v>
      </c>
      <c r="C19" s="5" t="s">
        <v>4</v>
      </c>
      <c r="D19" s="5" t="s">
        <v>9</v>
      </c>
      <c r="E19" s="5" t="s">
        <v>19</v>
      </c>
      <c r="F19" s="5" t="s">
        <v>7</v>
      </c>
      <c r="G19" s="5" t="s">
        <v>8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5" x14ac:dyDescent="0.25">
      <c r="A20" s="4" t="s">
        <v>45</v>
      </c>
      <c r="B20" s="4" t="s">
        <v>46</v>
      </c>
      <c r="C20" s="4" t="s">
        <v>11</v>
      </c>
      <c r="D20" s="4" t="s">
        <v>9</v>
      </c>
      <c r="E20" s="4" t="s">
        <v>6</v>
      </c>
      <c r="F20" s="4" t="s">
        <v>12</v>
      </c>
      <c r="G20" s="4" t="s">
        <v>16</v>
      </c>
      <c r="H20" s="4">
        <v>19</v>
      </c>
      <c r="I20" s="4">
        <v>16</v>
      </c>
      <c r="J20" s="4">
        <v>3</v>
      </c>
      <c r="K20" s="4">
        <v>0</v>
      </c>
      <c r="L20" s="4">
        <v>0</v>
      </c>
      <c r="M20" s="4">
        <v>15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3</v>
      </c>
      <c r="Y20" s="4">
        <v>0</v>
      </c>
      <c r="Z20" s="4">
        <v>0</v>
      </c>
      <c r="AA20" s="4">
        <v>0</v>
      </c>
    </row>
    <row r="21" spans="1:27" ht="15" x14ac:dyDescent="0.25">
      <c r="A21" s="5" t="s">
        <v>18</v>
      </c>
      <c r="B21" s="5" t="s">
        <v>17</v>
      </c>
      <c r="C21" s="5" t="s">
        <v>4</v>
      </c>
      <c r="D21" s="5" t="s">
        <v>5</v>
      </c>
      <c r="E21" s="5" t="s">
        <v>19</v>
      </c>
      <c r="F21" s="5" t="s">
        <v>7</v>
      </c>
      <c r="G21" s="5" t="s">
        <v>8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15" x14ac:dyDescent="0.25">
      <c r="A22" s="4" t="s">
        <v>18</v>
      </c>
      <c r="B22" s="4" t="s">
        <v>17</v>
      </c>
      <c r="C22" s="4" t="s">
        <v>4</v>
      </c>
      <c r="D22" s="4" t="s">
        <v>9</v>
      </c>
      <c r="E22" s="4" t="s">
        <v>19</v>
      </c>
      <c r="F22" s="4" t="s">
        <v>7</v>
      </c>
      <c r="G22" s="4" t="s">
        <v>8</v>
      </c>
      <c r="H22" s="4">
        <v>17</v>
      </c>
      <c r="I22" s="4">
        <v>15</v>
      </c>
      <c r="J22" s="4">
        <v>2</v>
      </c>
      <c r="K22" s="4">
        <v>0</v>
      </c>
      <c r="L22" s="4">
        <v>0</v>
      </c>
      <c r="M22" s="4">
        <v>15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</row>
    <row r="23" spans="1:27" ht="15" x14ac:dyDescent="0.25">
      <c r="A23" s="5" t="s">
        <v>18</v>
      </c>
      <c r="B23" s="5" t="s">
        <v>17</v>
      </c>
      <c r="C23" s="5" t="s">
        <v>4</v>
      </c>
      <c r="D23" s="5" t="s">
        <v>15</v>
      </c>
      <c r="E23" s="5" t="s">
        <v>19</v>
      </c>
      <c r="F23" s="5" t="s">
        <v>7</v>
      </c>
      <c r="G23" s="5" t="s">
        <v>8</v>
      </c>
      <c r="H23" s="5">
        <v>5</v>
      </c>
      <c r="I23" s="5">
        <v>3</v>
      </c>
      <c r="J23" s="5">
        <v>0</v>
      </c>
      <c r="K23" s="5">
        <v>2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</row>
    <row r="24" spans="1:27" ht="15" x14ac:dyDescent="0.25">
      <c r="A24" s="4"/>
      <c r="B24" s="4"/>
      <c r="C24" s="4"/>
      <c r="D24" s="4"/>
      <c r="E24" s="4"/>
      <c r="F24" s="4"/>
      <c r="G24" s="4" t="s">
        <v>28</v>
      </c>
      <c r="H24" s="4">
        <v>111</v>
      </c>
      <c r="I24" s="4">
        <v>93</v>
      </c>
      <c r="J24" s="4">
        <v>13</v>
      </c>
      <c r="K24" s="4">
        <v>5</v>
      </c>
      <c r="L24" s="4">
        <v>0</v>
      </c>
      <c r="M24" s="4">
        <v>90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3</v>
      </c>
      <c r="U24" s="4">
        <v>0</v>
      </c>
      <c r="V24" s="4">
        <v>0</v>
      </c>
      <c r="W24" s="4">
        <v>6</v>
      </c>
      <c r="X24" s="4">
        <v>7</v>
      </c>
      <c r="Y24" s="4">
        <v>0</v>
      </c>
      <c r="Z24" s="4">
        <v>4</v>
      </c>
      <c r="AA24" s="4">
        <v>1</v>
      </c>
    </row>
    <row r="26" spans="1:27" ht="15" x14ac:dyDescent="0.25">
      <c r="A26" s="2" t="s">
        <v>61</v>
      </c>
    </row>
    <row r="27" spans="1:27" ht="15" x14ac:dyDescent="0.25">
      <c r="A27" t="str">
        <f>"03/01/2018 14:44:59 EST ES"</f>
        <v>03/01/2018 14:44:59 EST ES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C7" sqref="C7"/>
    </sheetView>
  </sheetViews>
  <sheetFormatPr defaultRowHeight="14.4" x14ac:dyDescent="0.3"/>
  <cols>
    <col min="1" max="1" width="16.5546875" bestFit="1" customWidth="1"/>
    <col min="2" max="2" width="6" customWidth="1"/>
    <col min="3" max="3" width="4.88671875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 t="s">
        <v>53</v>
      </c>
    </row>
    <row r="2" spans="1:27" ht="15" x14ac:dyDescent="0.25">
      <c r="A2" s="2" t="s">
        <v>47</v>
      </c>
    </row>
    <row r="3" spans="1:27" ht="15" x14ac:dyDescent="0.25">
      <c r="A3" s="2" t="s">
        <v>48</v>
      </c>
    </row>
    <row r="4" spans="1:27" ht="15" x14ac:dyDescent="0.25">
      <c r="A4" s="2" t="s">
        <v>62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x14ac:dyDescent="0.25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5</v>
      </c>
      <c r="I8" s="4">
        <v>3</v>
      </c>
      <c r="J8" s="4">
        <v>0</v>
      </c>
      <c r="K8" s="4">
        <v>2</v>
      </c>
      <c r="L8" s="4">
        <v>0</v>
      </c>
      <c r="M8" s="4">
        <v>2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2</v>
      </c>
      <c r="AA8" s="4">
        <v>0</v>
      </c>
    </row>
    <row r="9" spans="1:27" ht="15" x14ac:dyDescent="0.25">
      <c r="A9" s="5"/>
      <c r="B9" s="5" t="s">
        <v>11</v>
      </c>
      <c r="C9" s="5"/>
      <c r="D9" s="5" t="s">
        <v>9</v>
      </c>
      <c r="E9" s="5" t="s">
        <v>13</v>
      </c>
      <c r="F9" s="5" t="s">
        <v>7</v>
      </c>
      <c r="G9" s="5" t="s">
        <v>8</v>
      </c>
      <c r="H9" s="5">
        <v>2</v>
      </c>
      <c r="I9" s="5">
        <v>2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ht="15" x14ac:dyDescent="0.25">
      <c r="A10" s="4"/>
      <c r="B10" s="4" t="s">
        <v>11</v>
      </c>
      <c r="C10" s="4"/>
      <c r="D10" s="4" t="s">
        <v>15</v>
      </c>
      <c r="E10" s="4" t="s">
        <v>13</v>
      </c>
      <c r="F10" s="4" t="s">
        <v>7</v>
      </c>
      <c r="G10" s="4" t="s">
        <v>8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15" x14ac:dyDescent="0.25">
      <c r="A11" s="5"/>
      <c r="B11" s="5" t="s">
        <v>17</v>
      </c>
      <c r="C11" s="5"/>
      <c r="D11" s="5" t="s">
        <v>5</v>
      </c>
      <c r="E11" s="5" t="s">
        <v>13</v>
      </c>
      <c r="F11" s="5" t="s">
        <v>7</v>
      </c>
      <c r="G11" s="5" t="s">
        <v>8</v>
      </c>
      <c r="H11" s="5">
        <v>19</v>
      </c>
      <c r="I11" s="5">
        <v>17</v>
      </c>
      <c r="J11" s="5">
        <v>2</v>
      </c>
      <c r="K11" s="5">
        <v>0</v>
      </c>
      <c r="L11" s="5">
        <v>0</v>
      </c>
      <c r="M11" s="5">
        <v>14</v>
      </c>
      <c r="N11" s="5">
        <v>0</v>
      </c>
      <c r="O11" s="5">
        <v>2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0</v>
      </c>
      <c r="Z11" s="5">
        <v>0</v>
      </c>
      <c r="AA11" s="5">
        <v>0</v>
      </c>
    </row>
    <row r="12" spans="1:27" ht="15" x14ac:dyDescent="0.25">
      <c r="A12" s="4"/>
      <c r="B12" s="4" t="s">
        <v>17</v>
      </c>
      <c r="C12" s="4"/>
      <c r="D12" s="4" t="s">
        <v>9</v>
      </c>
      <c r="E12" s="4" t="s">
        <v>13</v>
      </c>
      <c r="F12" s="4" t="s">
        <v>7</v>
      </c>
      <c r="G12" s="4" t="s">
        <v>8</v>
      </c>
      <c r="H12" s="4">
        <v>3</v>
      </c>
      <c r="I12" s="4">
        <v>3</v>
      </c>
      <c r="J12" s="4">
        <v>0</v>
      </c>
      <c r="K12" s="4">
        <v>0</v>
      </c>
      <c r="L12" s="4">
        <v>0</v>
      </c>
      <c r="M12" s="4">
        <v>3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ht="15" x14ac:dyDescent="0.25">
      <c r="A13" s="5"/>
      <c r="B13" s="5" t="s">
        <v>17</v>
      </c>
      <c r="C13" s="5"/>
      <c r="D13" s="5" t="s">
        <v>15</v>
      </c>
      <c r="E13" s="5" t="s">
        <v>13</v>
      </c>
      <c r="F13" s="5" t="s">
        <v>7</v>
      </c>
      <c r="G13" s="5" t="s">
        <v>8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0</v>
      </c>
    </row>
    <row r="14" spans="1:27" ht="15" x14ac:dyDescent="0.25">
      <c r="A14" s="4" t="s">
        <v>49</v>
      </c>
      <c r="B14" s="4" t="s">
        <v>50</v>
      </c>
      <c r="C14" s="4" t="s">
        <v>4</v>
      </c>
      <c r="D14" s="4" t="s">
        <v>15</v>
      </c>
      <c r="E14" s="4" t="s">
        <v>19</v>
      </c>
      <c r="F14" s="4" t="s">
        <v>7</v>
      </c>
      <c r="G14" s="4" t="s">
        <v>8</v>
      </c>
      <c r="H14" s="4">
        <v>4</v>
      </c>
      <c r="I14" s="4">
        <v>4</v>
      </c>
      <c r="J14" s="4">
        <v>0</v>
      </c>
      <c r="K14" s="4">
        <v>0</v>
      </c>
      <c r="L14" s="4">
        <v>0</v>
      </c>
      <c r="M14" s="4">
        <v>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5" x14ac:dyDescent="0.25">
      <c r="A15" s="5" t="s">
        <v>49</v>
      </c>
      <c r="B15" s="5" t="s">
        <v>50</v>
      </c>
      <c r="C15" s="5" t="s">
        <v>4</v>
      </c>
      <c r="D15" s="5" t="s">
        <v>63</v>
      </c>
      <c r="E15" s="5" t="s">
        <v>19</v>
      </c>
      <c r="F15" s="5" t="s">
        <v>7</v>
      </c>
      <c r="G15" s="5" t="s">
        <v>8</v>
      </c>
      <c r="H15" s="5">
        <v>1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</row>
    <row r="16" spans="1:27" ht="15" x14ac:dyDescent="0.25">
      <c r="A16" s="4" t="s">
        <v>10</v>
      </c>
      <c r="B16" s="4" t="s">
        <v>11</v>
      </c>
      <c r="C16" s="4" t="s">
        <v>4</v>
      </c>
      <c r="D16" s="4" t="s">
        <v>5</v>
      </c>
      <c r="E16" s="4" t="s">
        <v>19</v>
      </c>
      <c r="F16" s="4" t="s">
        <v>7</v>
      </c>
      <c r="G16" s="4" t="s">
        <v>8</v>
      </c>
      <c r="H16" s="4">
        <v>7</v>
      </c>
      <c r="I16" s="4">
        <v>5</v>
      </c>
      <c r="J16" s="4">
        <v>2</v>
      </c>
      <c r="K16" s="4">
        <v>0</v>
      </c>
      <c r="L16" s="4">
        <v>0</v>
      </c>
      <c r="M16" s="4">
        <v>5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</row>
    <row r="17" spans="1:27" ht="15" x14ac:dyDescent="0.25">
      <c r="A17" s="5" t="s">
        <v>10</v>
      </c>
      <c r="B17" s="5" t="s">
        <v>11</v>
      </c>
      <c r="C17" s="5" t="s">
        <v>4</v>
      </c>
      <c r="D17" s="5" t="s">
        <v>9</v>
      </c>
      <c r="E17" s="5" t="s">
        <v>19</v>
      </c>
      <c r="F17" s="5" t="s">
        <v>7</v>
      </c>
      <c r="G17" s="5" t="s">
        <v>8</v>
      </c>
      <c r="H17" s="5">
        <v>3</v>
      </c>
      <c r="I17" s="5">
        <v>3</v>
      </c>
      <c r="J17" s="5">
        <v>0</v>
      </c>
      <c r="K17" s="5">
        <v>0</v>
      </c>
      <c r="L17" s="5">
        <v>0</v>
      </c>
      <c r="M17" s="5">
        <v>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5" x14ac:dyDescent="0.25">
      <c r="A18" s="4" t="s">
        <v>10</v>
      </c>
      <c r="B18" s="4" t="s">
        <v>11</v>
      </c>
      <c r="C18" s="4" t="s">
        <v>4</v>
      </c>
      <c r="D18" s="4" t="s">
        <v>15</v>
      </c>
      <c r="E18" s="4" t="s">
        <v>19</v>
      </c>
      <c r="F18" s="4" t="s">
        <v>7</v>
      </c>
      <c r="G18" s="4" t="s">
        <v>8</v>
      </c>
      <c r="H18" s="4">
        <v>5</v>
      </c>
      <c r="I18" s="4">
        <v>4</v>
      </c>
      <c r="J18" s="4">
        <v>1</v>
      </c>
      <c r="K18" s="4">
        <v>0</v>
      </c>
      <c r="L18" s="4">
        <v>0</v>
      </c>
      <c r="M18" s="4">
        <v>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</row>
    <row r="19" spans="1:27" ht="15" x14ac:dyDescent="0.25">
      <c r="A19" s="5" t="s">
        <v>10</v>
      </c>
      <c r="B19" s="5" t="s">
        <v>11</v>
      </c>
      <c r="C19" s="5" t="s">
        <v>4</v>
      </c>
      <c r="D19" s="5" t="s">
        <v>63</v>
      </c>
      <c r="E19" s="5" t="s">
        <v>19</v>
      </c>
      <c r="F19" s="5" t="s">
        <v>7</v>
      </c>
      <c r="G19" s="5" t="s">
        <v>8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</row>
    <row r="20" spans="1:27" ht="15" x14ac:dyDescent="0.25">
      <c r="A20" s="4" t="s">
        <v>51</v>
      </c>
      <c r="B20" s="4" t="s">
        <v>14</v>
      </c>
      <c r="C20" s="4" t="s">
        <v>4</v>
      </c>
      <c r="D20" s="4" t="s">
        <v>9</v>
      </c>
      <c r="E20" s="4" t="s">
        <v>19</v>
      </c>
      <c r="F20" s="4" t="s">
        <v>7</v>
      </c>
      <c r="G20" s="4" t="s">
        <v>8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ht="15" x14ac:dyDescent="0.25">
      <c r="A21" s="5" t="s">
        <v>45</v>
      </c>
      <c r="B21" s="5" t="s">
        <v>46</v>
      </c>
      <c r="C21" s="5" t="s">
        <v>11</v>
      </c>
      <c r="D21" s="5" t="s">
        <v>9</v>
      </c>
      <c r="E21" s="5" t="s">
        <v>6</v>
      </c>
      <c r="F21" s="5" t="s">
        <v>12</v>
      </c>
      <c r="G21" s="5" t="s">
        <v>16</v>
      </c>
      <c r="H21" s="5">
        <v>26</v>
      </c>
      <c r="I21" s="5">
        <v>22</v>
      </c>
      <c r="J21" s="5">
        <v>4</v>
      </c>
      <c r="K21" s="5">
        <v>0</v>
      </c>
      <c r="L21" s="5">
        <v>0</v>
      </c>
      <c r="M21" s="5">
        <v>22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4</v>
      </c>
      <c r="Y21" s="5">
        <v>0</v>
      </c>
      <c r="Z21" s="5">
        <v>0</v>
      </c>
      <c r="AA21" s="5">
        <v>0</v>
      </c>
    </row>
    <row r="22" spans="1:27" ht="15" x14ac:dyDescent="0.25">
      <c r="A22" s="4" t="s">
        <v>18</v>
      </c>
      <c r="B22" s="4" t="s">
        <v>17</v>
      </c>
      <c r="C22" s="4" t="s">
        <v>4</v>
      </c>
      <c r="D22" s="4" t="s">
        <v>5</v>
      </c>
      <c r="E22" s="4" t="s">
        <v>19</v>
      </c>
      <c r="F22" s="4" t="s">
        <v>7</v>
      </c>
      <c r="G22" s="4" t="s">
        <v>8</v>
      </c>
      <c r="H22" s="4">
        <v>6</v>
      </c>
      <c r="I22" s="4">
        <v>5</v>
      </c>
      <c r="J22" s="4">
        <v>0</v>
      </c>
      <c r="K22" s="4">
        <v>1</v>
      </c>
      <c r="L22" s="4">
        <v>0</v>
      </c>
      <c r="M22" s="4">
        <v>5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</row>
    <row r="23" spans="1:27" ht="15" x14ac:dyDescent="0.25">
      <c r="A23" s="5" t="s">
        <v>18</v>
      </c>
      <c r="B23" s="5" t="s">
        <v>17</v>
      </c>
      <c r="C23" s="5" t="s">
        <v>4</v>
      </c>
      <c r="D23" s="5" t="s">
        <v>9</v>
      </c>
      <c r="E23" s="5" t="s">
        <v>19</v>
      </c>
      <c r="F23" s="5" t="s">
        <v>7</v>
      </c>
      <c r="G23" s="5" t="s">
        <v>8</v>
      </c>
      <c r="H23" s="5">
        <v>71</v>
      </c>
      <c r="I23" s="5">
        <v>45</v>
      </c>
      <c r="J23" s="5">
        <v>25</v>
      </c>
      <c r="K23" s="5">
        <v>1</v>
      </c>
      <c r="L23" s="5">
        <v>0</v>
      </c>
      <c r="M23" s="5">
        <v>45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24</v>
      </c>
      <c r="X23" s="5">
        <v>1</v>
      </c>
      <c r="Y23" s="5">
        <v>0</v>
      </c>
      <c r="Z23" s="5">
        <v>1</v>
      </c>
      <c r="AA23" s="5">
        <v>0</v>
      </c>
    </row>
    <row r="24" spans="1:27" ht="15" x14ac:dyDescent="0.25">
      <c r="A24" s="4" t="s">
        <v>18</v>
      </c>
      <c r="B24" s="4" t="s">
        <v>17</v>
      </c>
      <c r="C24" s="4" t="s">
        <v>4</v>
      </c>
      <c r="D24" s="4" t="s">
        <v>15</v>
      </c>
      <c r="E24" s="4" t="s">
        <v>13</v>
      </c>
      <c r="F24" s="4" t="s">
        <v>12</v>
      </c>
      <c r="G24" s="4" t="s">
        <v>16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</row>
    <row r="25" spans="1:27" ht="15" x14ac:dyDescent="0.25">
      <c r="A25" s="5" t="s">
        <v>18</v>
      </c>
      <c r="B25" s="5" t="s">
        <v>17</v>
      </c>
      <c r="C25" s="5" t="s">
        <v>4</v>
      </c>
      <c r="D25" s="5" t="s">
        <v>15</v>
      </c>
      <c r="E25" s="5" t="s">
        <v>19</v>
      </c>
      <c r="F25" s="5" t="s">
        <v>7</v>
      </c>
      <c r="G25" s="5" t="s">
        <v>8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</row>
    <row r="26" spans="1:27" ht="15" x14ac:dyDescent="0.25">
      <c r="A26" s="4" t="s">
        <v>18</v>
      </c>
      <c r="B26" s="4" t="s">
        <v>17</v>
      </c>
      <c r="C26" s="4" t="s">
        <v>4</v>
      </c>
      <c r="D26" s="4" t="s">
        <v>55</v>
      </c>
      <c r="E26" s="4" t="s">
        <v>19</v>
      </c>
      <c r="F26" s="4" t="s">
        <v>7</v>
      </c>
      <c r="G26" s="4" t="s">
        <v>8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ht="15" x14ac:dyDescent="0.25">
      <c r="A27" s="5"/>
      <c r="B27" s="5"/>
      <c r="C27" s="5"/>
      <c r="D27" s="5"/>
      <c r="E27" s="5"/>
      <c r="F27" s="5"/>
      <c r="G27" s="5" t="s">
        <v>28</v>
      </c>
      <c r="H27" s="5">
        <v>161</v>
      </c>
      <c r="I27" s="5">
        <v>118</v>
      </c>
      <c r="J27" s="5">
        <v>38</v>
      </c>
      <c r="K27" s="5">
        <v>5</v>
      </c>
      <c r="L27" s="5">
        <v>0</v>
      </c>
      <c r="M27" s="5">
        <v>114</v>
      </c>
      <c r="N27" s="5">
        <v>0</v>
      </c>
      <c r="O27" s="5">
        <v>3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30</v>
      </c>
      <c r="X27" s="5">
        <v>8</v>
      </c>
      <c r="Y27" s="5">
        <v>0</v>
      </c>
      <c r="Z27" s="5">
        <v>5</v>
      </c>
      <c r="AA27" s="5">
        <v>0</v>
      </c>
    </row>
    <row r="29" spans="1:27" ht="15" x14ac:dyDescent="0.25">
      <c r="A29" s="2" t="s">
        <v>64</v>
      </c>
    </row>
    <row r="30" spans="1:27" ht="15" x14ac:dyDescent="0.25">
      <c r="A30" t="str">
        <f>"04/06/2018 11:55:27 EST ES"</f>
        <v>04/06/2018 11:55:27 EST ES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B7" sqref="B7"/>
    </sheetView>
  </sheetViews>
  <sheetFormatPr defaultRowHeight="14.4" x14ac:dyDescent="0.3"/>
  <cols>
    <col min="1" max="1" width="14.44140625" bestFit="1" customWidth="1"/>
    <col min="2" max="2" width="5.6640625" customWidth="1"/>
    <col min="3" max="3" width="4.6640625" customWidth="1"/>
    <col min="4" max="4" width="16.33203125" bestFit="1" customWidth="1"/>
    <col min="5" max="6" width="11.5546875" bestFit="1" customWidth="1"/>
    <col min="7" max="7" width="9.109375" bestFit="1" customWidth="1"/>
    <col min="8" max="8" width="5.33203125" customWidth="1"/>
    <col min="9" max="9" width="9.33203125" bestFit="1" customWidth="1"/>
    <col min="10" max="10" width="6.88671875" customWidth="1"/>
    <col min="11" max="11" width="5.6640625" customWidth="1"/>
    <col min="12" max="12" width="16.5546875" bestFit="1" customWidth="1"/>
    <col min="13" max="13" width="18.6640625" bestFit="1" customWidth="1"/>
    <col min="14" max="14" width="19.6640625" bestFit="1" customWidth="1"/>
    <col min="15" max="15" width="21.6640625" bestFit="1" customWidth="1"/>
    <col min="16" max="16" width="19.109375" bestFit="1" customWidth="1"/>
    <col min="17" max="17" width="18.6640625" bestFit="1" customWidth="1"/>
    <col min="18" max="18" width="15.88671875" bestFit="1" customWidth="1"/>
    <col min="19" max="19" width="16.6640625" bestFit="1" customWidth="1"/>
    <col min="20" max="20" width="16.33203125" bestFit="1" customWidth="1"/>
    <col min="21" max="21" width="16.6640625" bestFit="1" customWidth="1"/>
    <col min="22" max="22" width="6.6640625" customWidth="1"/>
    <col min="23" max="23" width="7.6640625" customWidth="1"/>
    <col min="24" max="24" width="8.33203125" customWidth="1"/>
    <col min="25" max="25" width="10.88671875" bestFit="1" customWidth="1"/>
    <col min="26" max="26" width="10.33203125" bestFit="1" customWidth="1"/>
    <col min="27" max="27" width="7.88671875" customWidth="1"/>
  </cols>
  <sheetData>
    <row r="1" spans="1:27" ht="18.75" customHeight="1" x14ac:dyDescent="0.25">
      <c r="A1" s="2" t="s">
        <v>53</v>
      </c>
    </row>
    <row r="2" spans="1:27" ht="15" customHeight="1" x14ac:dyDescent="0.25">
      <c r="A2" s="2" t="s">
        <v>47</v>
      </c>
    </row>
    <row r="3" spans="1:27" ht="15" customHeight="1" x14ac:dyDescent="0.25">
      <c r="A3" s="2" t="s">
        <v>48</v>
      </c>
    </row>
    <row r="4" spans="1:27" ht="15" customHeight="1" x14ac:dyDescent="0.25">
      <c r="A4" s="2" t="s">
        <v>65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customHeight="1" x14ac:dyDescent="0.25">
      <c r="A8" s="4"/>
      <c r="B8" s="4" t="s">
        <v>50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customHeight="1" x14ac:dyDescent="0.25">
      <c r="A9" s="5"/>
      <c r="B9" s="5" t="s">
        <v>11</v>
      </c>
      <c r="C9" s="5"/>
      <c r="D9" s="5" t="s">
        <v>5</v>
      </c>
      <c r="E9" s="5" t="s">
        <v>13</v>
      </c>
      <c r="F9" s="5" t="s">
        <v>7</v>
      </c>
      <c r="G9" s="5" t="s">
        <v>8</v>
      </c>
      <c r="H9" s="5">
        <v>5</v>
      </c>
      <c r="I9" s="5">
        <v>5</v>
      </c>
      <c r="J9" s="5">
        <v>0</v>
      </c>
      <c r="K9" s="5">
        <v>0</v>
      </c>
      <c r="L9" s="5">
        <v>0</v>
      </c>
      <c r="M9" s="5">
        <v>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ht="15" customHeight="1" x14ac:dyDescent="0.25">
      <c r="A10" s="4"/>
      <c r="B10" s="4" t="s">
        <v>11</v>
      </c>
      <c r="C10" s="4"/>
      <c r="D10" s="4" t="s">
        <v>9</v>
      </c>
      <c r="E10" s="4" t="s">
        <v>13</v>
      </c>
      <c r="F10" s="4" t="s">
        <v>7</v>
      </c>
      <c r="G10" s="4" t="s">
        <v>8</v>
      </c>
      <c r="H10" s="4">
        <v>3</v>
      </c>
      <c r="I10" s="4">
        <v>1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</row>
    <row r="11" spans="1:27" ht="15" customHeight="1" x14ac:dyDescent="0.25">
      <c r="A11" s="5"/>
      <c r="B11" s="5" t="s">
        <v>11</v>
      </c>
      <c r="C11" s="5"/>
      <c r="D11" s="5" t="s">
        <v>15</v>
      </c>
      <c r="E11" s="5" t="s">
        <v>13</v>
      </c>
      <c r="F11" s="5" t="s">
        <v>7</v>
      </c>
      <c r="G11" s="5" t="s">
        <v>8</v>
      </c>
      <c r="H11" s="5">
        <v>1</v>
      </c>
      <c r="I11" s="5">
        <v>1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15" customHeight="1" x14ac:dyDescent="0.25">
      <c r="A12" s="4"/>
      <c r="B12" s="4" t="s">
        <v>17</v>
      </c>
      <c r="C12" s="4"/>
      <c r="D12" s="4" t="s">
        <v>5</v>
      </c>
      <c r="E12" s="4" t="s">
        <v>13</v>
      </c>
      <c r="F12" s="4" t="s">
        <v>7</v>
      </c>
      <c r="G12" s="4" t="s">
        <v>8</v>
      </c>
      <c r="H12" s="4">
        <v>19</v>
      </c>
      <c r="I12" s="4">
        <v>17</v>
      </c>
      <c r="J12" s="4">
        <v>2</v>
      </c>
      <c r="K12" s="4">
        <v>0</v>
      </c>
      <c r="L12" s="4">
        <v>0</v>
      </c>
      <c r="M12" s="4">
        <v>17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</row>
    <row r="13" spans="1:27" ht="15" customHeight="1" x14ac:dyDescent="0.25">
      <c r="A13" s="5" t="s">
        <v>49</v>
      </c>
      <c r="B13" s="5" t="s">
        <v>50</v>
      </c>
      <c r="C13" s="5" t="s">
        <v>4</v>
      </c>
      <c r="D13" s="5" t="s">
        <v>5</v>
      </c>
      <c r="E13" s="5" t="s">
        <v>19</v>
      </c>
      <c r="F13" s="5" t="s">
        <v>7</v>
      </c>
      <c r="G13" s="5" t="s">
        <v>8</v>
      </c>
      <c r="H13" s="5">
        <v>2</v>
      </c>
      <c r="I13" s="5">
        <v>1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</row>
    <row r="14" spans="1:27" ht="15" customHeight="1" x14ac:dyDescent="0.25">
      <c r="A14" s="4" t="s">
        <v>49</v>
      </c>
      <c r="B14" s="4" t="s">
        <v>50</v>
      </c>
      <c r="C14" s="4" t="s">
        <v>4</v>
      </c>
      <c r="D14" s="4" t="s">
        <v>9</v>
      </c>
      <c r="E14" s="4" t="s">
        <v>19</v>
      </c>
      <c r="F14" s="4" t="s">
        <v>7</v>
      </c>
      <c r="G14" s="4" t="s">
        <v>8</v>
      </c>
      <c r="H14" s="4">
        <v>8</v>
      </c>
      <c r="I14" s="4">
        <v>8</v>
      </c>
      <c r="J14" s="4">
        <v>0</v>
      </c>
      <c r="K14" s="4">
        <v>0</v>
      </c>
      <c r="L14" s="4">
        <v>0</v>
      </c>
      <c r="M14" s="4">
        <v>8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5" customHeight="1" x14ac:dyDescent="0.25">
      <c r="A15" s="5" t="s">
        <v>10</v>
      </c>
      <c r="B15" s="5" t="s">
        <v>11</v>
      </c>
      <c r="C15" s="5" t="s">
        <v>4</v>
      </c>
      <c r="D15" s="5" t="s">
        <v>5</v>
      </c>
      <c r="E15" s="5" t="s">
        <v>19</v>
      </c>
      <c r="F15" s="5" t="s">
        <v>7</v>
      </c>
      <c r="G15" s="5" t="s">
        <v>8</v>
      </c>
      <c r="H15" s="5">
        <v>16</v>
      </c>
      <c r="I15" s="5">
        <v>11</v>
      </c>
      <c r="J15" s="5">
        <v>4</v>
      </c>
      <c r="K15" s="5">
        <v>1</v>
      </c>
      <c r="L15" s="5">
        <v>0</v>
      </c>
      <c r="M15" s="5">
        <v>11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4</v>
      </c>
      <c r="X15" s="5">
        <v>0</v>
      </c>
      <c r="Y15" s="5">
        <v>0</v>
      </c>
      <c r="Z15" s="5">
        <v>1</v>
      </c>
      <c r="AA15" s="5">
        <v>0</v>
      </c>
    </row>
    <row r="16" spans="1:27" ht="15" customHeight="1" x14ac:dyDescent="0.25">
      <c r="A16" s="4" t="s">
        <v>10</v>
      </c>
      <c r="B16" s="4" t="s">
        <v>11</v>
      </c>
      <c r="C16" s="4" t="s">
        <v>4</v>
      </c>
      <c r="D16" s="4" t="s">
        <v>9</v>
      </c>
      <c r="E16" s="4" t="s">
        <v>19</v>
      </c>
      <c r="F16" s="4" t="s">
        <v>7</v>
      </c>
      <c r="G16" s="4" t="s">
        <v>8</v>
      </c>
      <c r="H16" s="4">
        <v>18</v>
      </c>
      <c r="I16" s="4">
        <v>15</v>
      </c>
      <c r="J16" s="4">
        <v>1</v>
      </c>
      <c r="K16" s="4">
        <v>2</v>
      </c>
      <c r="L16" s="4">
        <v>0</v>
      </c>
      <c r="M16" s="4">
        <v>15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0</v>
      </c>
    </row>
    <row r="17" spans="1:27" ht="15" customHeight="1" x14ac:dyDescent="0.25">
      <c r="A17" s="5" t="s">
        <v>51</v>
      </c>
      <c r="B17" s="5" t="s">
        <v>14</v>
      </c>
      <c r="C17" s="5" t="s">
        <v>4</v>
      </c>
      <c r="D17" s="5" t="s">
        <v>9</v>
      </c>
      <c r="E17" s="5" t="s">
        <v>19</v>
      </c>
      <c r="F17" s="5" t="s">
        <v>7</v>
      </c>
      <c r="G17" s="5" t="s">
        <v>8</v>
      </c>
      <c r="H17" s="5">
        <v>4</v>
      </c>
      <c r="I17" s="5">
        <v>4</v>
      </c>
      <c r="J17" s="5">
        <v>0</v>
      </c>
      <c r="K17" s="5">
        <v>0</v>
      </c>
      <c r="L17" s="5">
        <v>0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5" customHeight="1" x14ac:dyDescent="0.25">
      <c r="A18" s="4" t="s">
        <v>18</v>
      </c>
      <c r="B18" s="4" t="s">
        <v>17</v>
      </c>
      <c r="C18" s="4" t="s">
        <v>4</v>
      </c>
      <c r="D18" s="4" t="s">
        <v>5</v>
      </c>
      <c r="E18" s="4" t="s">
        <v>19</v>
      </c>
      <c r="F18" s="4" t="s">
        <v>7</v>
      </c>
      <c r="G18" s="4" t="s">
        <v>8</v>
      </c>
      <c r="H18" s="4">
        <v>5</v>
      </c>
      <c r="I18" s="4">
        <v>4</v>
      </c>
      <c r="J18" s="4">
        <v>1</v>
      </c>
      <c r="K18" s="4">
        <v>0</v>
      </c>
      <c r="L18" s="4">
        <v>0</v>
      </c>
      <c r="M18" s="4">
        <v>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</row>
    <row r="19" spans="1:27" ht="15" customHeight="1" x14ac:dyDescent="0.25">
      <c r="A19" s="5" t="s">
        <v>18</v>
      </c>
      <c r="B19" s="5" t="s">
        <v>17</v>
      </c>
      <c r="C19" s="5" t="s">
        <v>4</v>
      </c>
      <c r="D19" s="5" t="s">
        <v>9</v>
      </c>
      <c r="E19" s="5" t="s">
        <v>19</v>
      </c>
      <c r="F19" s="5" t="s">
        <v>7</v>
      </c>
      <c r="G19" s="5" t="s">
        <v>8</v>
      </c>
      <c r="H19" s="5">
        <v>32</v>
      </c>
      <c r="I19" s="5">
        <v>29</v>
      </c>
      <c r="J19" s="5">
        <v>3</v>
      </c>
      <c r="K19" s="5">
        <v>0</v>
      </c>
      <c r="L19" s="5">
        <v>0</v>
      </c>
      <c r="M19" s="5">
        <v>29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</v>
      </c>
      <c r="X19" s="5">
        <v>0</v>
      </c>
      <c r="Y19" s="5">
        <v>0</v>
      </c>
      <c r="Z19" s="5">
        <v>0</v>
      </c>
      <c r="AA19" s="5">
        <v>0</v>
      </c>
    </row>
    <row r="20" spans="1:27" ht="15" customHeight="1" x14ac:dyDescent="0.25">
      <c r="A20" s="4"/>
      <c r="B20" s="4"/>
      <c r="C20" s="4"/>
      <c r="D20" s="4"/>
      <c r="E20" s="4"/>
      <c r="F20" s="4"/>
      <c r="G20" s="4" t="s">
        <v>28</v>
      </c>
      <c r="H20" s="4">
        <v>114</v>
      </c>
      <c r="I20" s="4">
        <v>97</v>
      </c>
      <c r="J20" s="4">
        <v>13</v>
      </c>
      <c r="K20" s="4">
        <v>4</v>
      </c>
      <c r="L20" s="4">
        <v>0</v>
      </c>
      <c r="M20" s="4">
        <v>97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12</v>
      </c>
      <c r="X20" s="4">
        <v>1</v>
      </c>
      <c r="Y20" s="4">
        <v>0</v>
      </c>
      <c r="Z20" s="4">
        <v>4</v>
      </c>
      <c r="AA20" s="4">
        <v>0</v>
      </c>
    </row>
    <row r="21" spans="1:27" ht="15" customHeight="1" x14ac:dyDescent="0.25"/>
    <row r="22" spans="1:27" ht="15" customHeight="1" x14ac:dyDescent="0.25">
      <c r="A22" s="2" t="s">
        <v>66</v>
      </c>
    </row>
    <row r="23" spans="1:27" ht="15" x14ac:dyDescent="0.25">
      <c r="A23" t="str">
        <f>"05/02/2018 09:23:40 EST ES"</f>
        <v>05/02/2018 09:23:40 EST ES</v>
      </c>
    </row>
    <row r="24" spans="1:27" ht="15" customHeight="1" x14ac:dyDescent="0.25"/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A4" sqref="A4"/>
    </sheetView>
  </sheetViews>
  <sheetFormatPr defaultRowHeight="14.4" x14ac:dyDescent="0.3"/>
  <cols>
    <col min="1" max="1" width="16" bestFit="1" customWidth="1"/>
    <col min="2" max="3" width="5.6640625" customWidth="1"/>
    <col min="4" max="4" width="16.33203125" bestFit="1" customWidth="1"/>
    <col min="5" max="5" width="11.5546875" bestFit="1" customWidth="1"/>
    <col min="6" max="6" width="15.88671875" bestFit="1" customWidth="1"/>
    <col min="7" max="7" width="11.5546875" bestFit="1" customWidth="1"/>
    <col min="8" max="8" width="5.33203125" customWidth="1"/>
    <col min="9" max="9" width="9.33203125" bestFit="1" customWidth="1"/>
    <col min="10" max="10" width="6.88671875" customWidth="1"/>
    <col min="11" max="11" width="5.6640625" customWidth="1"/>
    <col min="12" max="12" width="16.5546875" bestFit="1" customWidth="1"/>
    <col min="13" max="13" width="18.6640625" bestFit="1" customWidth="1"/>
    <col min="14" max="14" width="19.6640625" bestFit="1" customWidth="1"/>
    <col min="15" max="15" width="21.6640625" bestFit="1" customWidth="1"/>
    <col min="16" max="16" width="19.109375" bestFit="1" customWidth="1"/>
    <col min="17" max="17" width="18.6640625" bestFit="1" customWidth="1"/>
    <col min="18" max="18" width="15.88671875" bestFit="1" customWidth="1"/>
    <col min="19" max="19" width="16.6640625" bestFit="1" customWidth="1"/>
    <col min="20" max="20" width="16.33203125" bestFit="1" customWidth="1"/>
    <col min="21" max="21" width="16.6640625" bestFit="1" customWidth="1"/>
    <col min="22" max="22" width="6.6640625" customWidth="1"/>
    <col min="23" max="23" width="7.6640625" customWidth="1"/>
    <col min="24" max="24" width="8.33203125" customWidth="1"/>
    <col min="25" max="25" width="10.88671875" bestFit="1" customWidth="1"/>
    <col min="26" max="26" width="10.33203125" bestFit="1" customWidth="1"/>
    <col min="27" max="27" width="7.88671875" customWidth="1"/>
  </cols>
  <sheetData>
    <row r="1" spans="1:27" ht="18.75" customHeight="1" x14ac:dyDescent="0.25">
      <c r="A1" s="2" t="s">
        <v>53</v>
      </c>
    </row>
    <row r="2" spans="1:27" ht="15" customHeight="1" x14ac:dyDescent="0.25">
      <c r="A2" s="2" t="s">
        <v>47</v>
      </c>
    </row>
    <row r="3" spans="1:27" ht="15" customHeight="1" x14ac:dyDescent="0.25">
      <c r="A3" s="2" t="s">
        <v>48</v>
      </c>
    </row>
    <row r="4" spans="1:27" ht="15" customHeight="1" x14ac:dyDescent="0.25">
      <c r="A4" s="2" t="s">
        <v>67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customHeight="1" x14ac:dyDescent="0.25">
      <c r="A8" s="4"/>
      <c r="B8" s="4" t="s">
        <v>50</v>
      </c>
      <c r="C8" s="4"/>
      <c r="D8" s="4" t="s">
        <v>55</v>
      </c>
      <c r="E8" s="4" t="s">
        <v>13</v>
      </c>
      <c r="F8" s="4" t="s">
        <v>7</v>
      </c>
      <c r="G8" s="4" t="s">
        <v>8</v>
      </c>
      <c r="H8" s="4">
        <v>1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</row>
    <row r="9" spans="1:27" ht="15" customHeight="1" x14ac:dyDescent="0.25">
      <c r="A9" s="5"/>
      <c r="B9" s="5" t="s">
        <v>11</v>
      </c>
      <c r="C9" s="5"/>
      <c r="D9" s="5" t="s">
        <v>5</v>
      </c>
      <c r="E9" s="5" t="s">
        <v>13</v>
      </c>
      <c r="F9" s="5" t="s">
        <v>7</v>
      </c>
      <c r="G9" s="5" t="s">
        <v>8</v>
      </c>
      <c r="H9" s="5">
        <v>5</v>
      </c>
      <c r="I9" s="5">
        <v>2</v>
      </c>
      <c r="J9" s="5">
        <v>2</v>
      </c>
      <c r="K9" s="5">
        <v>1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2</v>
      </c>
      <c r="X9" s="5">
        <v>0</v>
      </c>
      <c r="Y9" s="5">
        <v>0</v>
      </c>
      <c r="Z9" s="5">
        <v>1</v>
      </c>
      <c r="AA9" s="5">
        <v>0</v>
      </c>
    </row>
    <row r="10" spans="1:27" ht="15" customHeight="1" x14ac:dyDescent="0.25">
      <c r="A10" s="4"/>
      <c r="B10" s="4" t="s">
        <v>11</v>
      </c>
      <c r="C10" s="4"/>
      <c r="D10" s="4" t="s">
        <v>9</v>
      </c>
      <c r="E10" s="4" t="s">
        <v>13</v>
      </c>
      <c r="F10" s="4" t="s">
        <v>7</v>
      </c>
      <c r="G10" s="4" t="s">
        <v>8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</row>
    <row r="11" spans="1:27" ht="15" customHeight="1" x14ac:dyDescent="0.25">
      <c r="A11" s="5"/>
      <c r="B11" s="5" t="s">
        <v>11</v>
      </c>
      <c r="C11" s="5"/>
      <c r="D11" s="5" t="s">
        <v>15</v>
      </c>
      <c r="E11" s="5" t="s">
        <v>13</v>
      </c>
      <c r="F11" s="5" t="s">
        <v>7</v>
      </c>
      <c r="G11" s="5" t="s">
        <v>8</v>
      </c>
      <c r="H11" s="5">
        <v>2</v>
      </c>
      <c r="I11" s="5">
        <v>1</v>
      </c>
      <c r="J11" s="5">
        <v>1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</row>
    <row r="12" spans="1:27" ht="15" customHeight="1" x14ac:dyDescent="0.25">
      <c r="A12" s="4"/>
      <c r="B12" s="4" t="s">
        <v>17</v>
      </c>
      <c r="C12" s="4"/>
      <c r="D12" s="4" t="s">
        <v>5</v>
      </c>
      <c r="E12" s="4" t="s">
        <v>13</v>
      </c>
      <c r="F12" s="4" t="s">
        <v>7</v>
      </c>
      <c r="G12" s="4" t="s">
        <v>8</v>
      </c>
      <c r="H12" s="4">
        <v>62</v>
      </c>
      <c r="I12" s="4">
        <v>29</v>
      </c>
      <c r="J12" s="4">
        <v>22</v>
      </c>
      <c r="K12" s="4">
        <v>11</v>
      </c>
      <c r="L12" s="4">
        <v>0</v>
      </c>
      <c r="M12" s="4">
        <v>27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22</v>
      </c>
      <c r="X12" s="4">
        <v>0</v>
      </c>
      <c r="Y12" s="4">
        <v>0</v>
      </c>
      <c r="Z12" s="4">
        <v>8</v>
      </c>
      <c r="AA12" s="4">
        <v>3</v>
      </c>
    </row>
    <row r="13" spans="1:27" ht="15" customHeight="1" x14ac:dyDescent="0.25">
      <c r="A13" s="5"/>
      <c r="B13" s="5" t="s">
        <v>17</v>
      </c>
      <c r="C13" s="5"/>
      <c r="D13" s="5" t="s">
        <v>9</v>
      </c>
      <c r="E13" s="5" t="s">
        <v>13</v>
      </c>
      <c r="F13" s="5" t="s">
        <v>7</v>
      </c>
      <c r="G13" s="5" t="s">
        <v>8</v>
      </c>
      <c r="H13" s="5">
        <v>29</v>
      </c>
      <c r="I13" s="5">
        <v>14</v>
      </c>
      <c r="J13" s="5">
        <v>11</v>
      </c>
      <c r="K13" s="5">
        <v>4</v>
      </c>
      <c r="L13" s="5">
        <v>0</v>
      </c>
      <c r="M13" s="5">
        <v>14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11</v>
      </c>
      <c r="X13" s="5">
        <v>0</v>
      </c>
      <c r="Y13" s="5">
        <v>0</v>
      </c>
      <c r="Z13" s="5">
        <v>1</v>
      </c>
      <c r="AA13" s="5">
        <v>3</v>
      </c>
    </row>
    <row r="14" spans="1:27" ht="15" customHeight="1" x14ac:dyDescent="0.25">
      <c r="A14" s="4"/>
      <c r="B14" s="4" t="s">
        <v>17</v>
      </c>
      <c r="C14" s="4"/>
      <c r="D14" s="4" t="s">
        <v>15</v>
      </c>
      <c r="E14" s="4" t="s">
        <v>13</v>
      </c>
      <c r="F14" s="4" t="s">
        <v>7</v>
      </c>
      <c r="G14" s="4" t="s">
        <v>8</v>
      </c>
      <c r="H14" s="4">
        <v>2</v>
      </c>
      <c r="I14" s="4">
        <v>1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</row>
    <row r="15" spans="1:27" ht="15" customHeight="1" x14ac:dyDescent="0.25">
      <c r="A15" s="5"/>
      <c r="B15" s="5" t="s">
        <v>17</v>
      </c>
      <c r="C15" s="5"/>
      <c r="D15" s="5" t="s">
        <v>55</v>
      </c>
      <c r="E15" s="5" t="s">
        <v>13</v>
      </c>
      <c r="F15" s="5" t="s">
        <v>7</v>
      </c>
      <c r="G15" s="5" t="s">
        <v>8</v>
      </c>
      <c r="H15" s="5">
        <v>1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15" customHeight="1" x14ac:dyDescent="0.25">
      <c r="A16" s="4" t="s">
        <v>49</v>
      </c>
      <c r="B16" s="4" t="s">
        <v>50</v>
      </c>
      <c r="C16" s="4" t="s">
        <v>4</v>
      </c>
      <c r="D16" s="4" t="s">
        <v>9</v>
      </c>
      <c r="E16" s="4" t="s">
        <v>19</v>
      </c>
      <c r="F16" s="4" t="s">
        <v>7</v>
      </c>
      <c r="G16" s="4" t="s">
        <v>8</v>
      </c>
      <c r="H16" s="4">
        <v>2</v>
      </c>
      <c r="I16" s="4">
        <v>1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</row>
    <row r="17" spans="1:27" ht="15" customHeight="1" x14ac:dyDescent="0.25">
      <c r="A17" s="5" t="s">
        <v>10</v>
      </c>
      <c r="B17" s="5" t="s">
        <v>11</v>
      </c>
      <c r="C17" s="5" t="s">
        <v>4</v>
      </c>
      <c r="D17" s="5" t="s">
        <v>5</v>
      </c>
      <c r="E17" s="5" t="s">
        <v>19</v>
      </c>
      <c r="F17" s="5" t="s">
        <v>7</v>
      </c>
      <c r="G17" s="5" t="s">
        <v>8</v>
      </c>
      <c r="H17" s="5">
        <v>11</v>
      </c>
      <c r="I17" s="5">
        <v>9</v>
      </c>
      <c r="J17" s="5">
        <v>1</v>
      </c>
      <c r="K17" s="5">
        <v>1</v>
      </c>
      <c r="L17" s="5">
        <v>0</v>
      </c>
      <c r="M17" s="5">
        <v>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1</v>
      </c>
      <c r="AA17" s="5">
        <v>0</v>
      </c>
    </row>
    <row r="18" spans="1:27" ht="15" customHeight="1" x14ac:dyDescent="0.25">
      <c r="A18" s="4" t="s">
        <v>10</v>
      </c>
      <c r="B18" s="4" t="s">
        <v>11</v>
      </c>
      <c r="C18" s="4" t="s">
        <v>4</v>
      </c>
      <c r="D18" s="4" t="s">
        <v>9</v>
      </c>
      <c r="E18" s="4" t="s">
        <v>19</v>
      </c>
      <c r="F18" s="4" t="s">
        <v>7</v>
      </c>
      <c r="G18" s="4" t="s">
        <v>8</v>
      </c>
      <c r="H18" s="4">
        <v>9</v>
      </c>
      <c r="I18" s="4">
        <v>7</v>
      </c>
      <c r="J18" s="4">
        <v>1</v>
      </c>
      <c r="K18" s="4">
        <v>1</v>
      </c>
      <c r="L18" s="4">
        <v>0</v>
      </c>
      <c r="M18" s="4">
        <v>7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</row>
    <row r="19" spans="1:27" ht="15" customHeight="1" x14ac:dyDescent="0.25">
      <c r="A19" s="5" t="s">
        <v>20</v>
      </c>
      <c r="B19" s="5" t="s">
        <v>4</v>
      </c>
      <c r="C19" s="5" t="s">
        <v>17</v>
      </c>
      <c r="D19" s="5" t="s">
        <v>9</v>
      </c>
      <c r="E19" s="5" t="s">
        <v>19</v>
      </c>
      <c r="F19" s="5" t="s">
        <v>12</v>
      </c>
      <c r="G19" s="5" t="s">
        <v>8</v>
      </c>
      <c r="H19" s="5">
        <v>10</v>
      </c>
      <c r="I19" s="5">
        <v>10</v>
      </c>
      <c r="J19" s="5">
        <v>0</v>
      </c>
      <c r="K19" s="5">
        <v>0</v>
      </c>
      <c r="L19" s="5">
        <v>0</v>
      </c>
      <c r="M19" s="5">
        <v>10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5" customHeight="1" x14ac:dyDescent="0.25">
      <c r="A20" s="4" t="s">
        <v>51</v>
      </c>
      <c r="B20" s="4" t="s">
        <v>14</v>
      </c>
      <c r="C20" s="4" t="s">
        <v>4</v>
      </c>
      <c r="D20" s="4" t="s">
        <v>9</v>
      </c>
      <c r="E20" s="4" t="s">
        <v>19</v>
      </c>
      <c r="F20" s="4" t="s">
        <v>7</v>
      </c>
      <c r="G20" s="4" t="s">
        <v>8</v>
      </c>
      <c r="H20" s="4">
        <v>10</v>
      </c>
      <c r="I20" s="4">
        <v>10</v>
      </c>
      <c r="J20" s="4">
        <v>0</v>
      </c>
      <c r="K20" s="4">
        <v>0</v>
      </c>
      <c r="L20" s="4">
        <v>0</v>
      </c>
      <c r="M20" s="4">
        <v>10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ht="15" customHeight="1" x14ac:dyDescent="0.25">
      <c r="A21" s="5" t="s">
        <v>52</v>
      </c>
      <c r="B21" s="5" t="s">
        <v>17</v>
      </c>
      <c r="C21" s="5" t="s">
        <v>11</v>
      </c>
      <c r="D21" s="5" t="s">
        <v>9</v>
      </c>
      <c r="E21" s="5" t="s">
        <v>6</v>
      </c>
      <c r="F21" s="5" t="s">
        <v>12</v>
      </c>
      <c r="G21" s="5" t="s">
        <v>16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15" customHeight="1" x14ac:dyDescent="0.25">
      <c r="A22" s="4" t="s">
        <v>18</v>
      </c>
      <c r="B22" s="4" t="s">
        <v>17</v>
      </c>
      <c r="C22" s="4" t="s">
        <v>4</v>
      </c>
      <c r="D22" s="4" t="s">
        <v>5</v>
      </c>
      <c r="E22" s="4" t="s">
        <v>19</v>
      </c>
      <c r="F22" s="4" t="s">
        <v>7</v>
      </c>
      <c r="G22" s="4" t="s">
        <v>8</v>
      </c>
      <c r="H22" s="4">
        <v>9</v>
      </c>
      <c r="I22" s="4">
        <v>7</v>
      </c>
      <c r="J22" s="4">
        <v>1</v>
      </c>
      <c r="K22" s="4">
        <v>1</v>
      </c>
      <c r="L22" s="4">
        <v>0</v>
      </c>
      <c r="M22" s="4">
        <v>7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</row>
    <row r="23" spans="1:27" ht="15" customHeight="1" x14ac:dyDescent="0.25">
      <c r="A23" s="5" t="s">
        <v>18</v>
      </c>
      <c r="B23" s="5" t="s">
        <v>17</v>
      </c>
      <c r="C23" s="5" t="s">
        <v>4</v>
      </c>
      <c r="D23" s="5" t="s">
        <v>9</v>
      </c>
      <c r="E23" s="5" t="s">
        <v>19</v>
      </c>
      <c r="F23" s="5" t="s">
        <v>7</v>
      </c>
      <c r="G23" s="5" t="s">
        <v>8</v>
      </c>
      <c r="H23" s="5">
        <v>22</v>
      </c>
      <c r="I23" s="5">
        <v>17</v>
      </c>
      <c r="J23" s="5">
        <v>5</v>
      </c>
      <c r="K23" s="5">
        <v>0</v>
      </c>
      <c r="L23" s="5">
        <v>0</v>
      </c>
      <c r="M23" s="5">
        <v>17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5</v>
      </c>
      <c r="X23" s="5">
        <v>0</v>
      </c>
      <c r="Y23" s="5">
        <v>0</v>
      </c>
      <c r="Z23" s="5">
        <v>0</v>
      </c>
      <c r="AA23" s="5">
        <v>0</v>
      </c>
    </row>
    <row r="24" spans="1:27" ht="15" x14ac:dyDescent="0.25">
      <c r="A24" s="4"/>
      <c r="B24" s="4"/>
      <c r="C24" s="4"/>
      <c r="D24" s="4"/>
      <c r="E24" s="4"/>
      <c r="F24" s="4"/>
      <c r="G24" s="4" t="s">
        <v>28</v>
      </c>
      <c r="H24" s="4">
        <v>178</v>
      </c>
      <c r="I24" s="4">
        <v>111</v>
      </c>
      <c r="J24" s="4">
        <v>47</v>
      </c>
      <c r="K24" s="4">
        <v>20</v>
      </c>
      <c r="L24" s="4">
        <v>0</v>
      </c>
      <c r="M24" s="4">
        <v>109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47</v>
      </c>
      <c r="X24" s="4">
        <v>0</v>
      </c>
      <c r="Y24" s="4">
        <v>0</v>
      </c>
      <c r="Z24" s="4">
        <v>13</v>
      </c>
      <c r="AA24" s="4">
        <v>7</v>
      </c>
    </row>
    <row r="25" spans="1:27" ht="15" customHeight="1" x14ac:dyDescent="0.25"/>
    <row r="26" spans="1:27" ht="15" x14ac:dyDescent="0.25">
      <c r="A26" s="2" t="s">
        <v>61</v>
      </c>
    </row>
    <row r="27" spans="1:27" ht="15" x14ac:dyDescent="0.25">
      <c r="A27" t="str">
        <f>"06/05/2018 11:36:47 EST ES"</f>
        <v>06/05/2018 11:36:47 EST ES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A5" sqref="A5"/>
    </sheetView>
  </sheetViews>
  <sheetFormatPr defaultRowHeight="14.4" x14ac:dyDescent="0.3"/>
  <cols>
    <col min="1" max="1" width="14.44140625" bestFit="1" customWidth="1"/>
    <col min="2" max="2" width="5.6640625" customWidth="1"/>
    <col min="3" max="3" width="5.33203125" customWidth="1"/>
    <col min="4" max="4" width="16.33203125" bestFit="1" customWidth="1"/>
    <col min="5" max="5" width="11.5546875" bestFit="1" customWidth="1"/>
    <col min="6" max="6" width="15.88671875" bestFit="1" customWidth="1"/>
    <col min="7" max="7" width="9.109375" bestFit="1" customWidth="1"/>
    <col min="8" max="8" width="5.33203125" customWidth="1"/>
    <col min="9" max="9" width="9.33203125" bestFit="1" customWidth="1"/>
    <col min="10" max="10" width="6.88671875" customWidth="1"/>
    <col min="11" max="11" width="5.6640625" customWidth="1"/>
    <col min="12" max="12" width="16.5546875" bestFit="1" customWidth="1"/>
    <col min="13" max="13" width="18.6640625" bestFit="1" customWidth="1"/>
    <col min="14" max="14" width="19.6640625" bestFit="1" customWidth="1"/>
    <col min="15" max="15" width="21.6640625" bestFit="1" customWidth="1"/>
    <col min="16" max="16" width="19.109375" bestFit="1" customWidth="1"/>
    <col min="17" max="17" width="18.6640625" bestFit="1" customWidth="1"/>
    <col min="18" max="18" width="15.88671875" bestFit="1" customWidth="1"/>
    <col min="19" max="19" width="16.6640625" bestFit="1" customWidth="1"/>
    <col min="20" max="20" width="16.33203125" bestFit="1" customWidth="1"/>
    <col min="21" max="21" width="16.6640625" bestFit="1" customWidth="1"/>
    <col min="22" max="22" width="6.6640625" customWidth="1"/>
    <col min="23" max="23" width="7.6640625" customWidth="1"/>
    <col min="24" max="24" width="8.33203125" customWidth="1"/>
    <col min="25" max="25" width="10.88671875" bestFit="1" customWidth="1"/>
    <col min="26" max="26" width="10.33203125" bestFit="1" customWidth="1"/>
    <col min="27" max="27" width="7.88671875" customWidth="1"/>
  </cols>
  <sheetData>
    <row r="1" spans="1:27" ht="18.75" customHeight="1" x14ac:dyDescent="0.25">
      <c r="A1" s="2" t="s">
        <v>53</v>
      </c>
    </row>
    <row r="2" spans="1:27" ht="15" customHeight="1" x14ac:dyDescent="0.25">
      <c r="A2" s="2" t="s">
        <v>47</v>
      </c>
    </row>
    <row r="3" spans="1:27" ht="15" customHeight="1" x14ac:dyDescent="0.25">
      <c r="A3" s="2" t="s">
        <v>48</v>
      </c>
    </row>
    <row r="4" spans="1:27" ht="15" customHeight="1" x14ac:dyDescent="0.25">
      <c r="A4" s="2" t="s">
        <v>68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customHeight="1" x14ac:dyDescent="0.25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4</v>
      </c>
      <c r="I8" s="4">
        <v>4</v>
      </c>
      <c r="J8" s="4">
        <v>0</v>
      </c>
      <c r="K8" s="4">
        <v>0</v>
      </c>
      <c r="L8" s="4">
        <v>0</v>
      </c>
      <c r="M8" s="4">
        <v>4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customHeight="1" x14ac:dyDescent="0.25">
      <c r="A9" s="5"/>
      <c r="B9" s="5" t="s">
        <v>11</v>
      </c>
      <c r="C9" s="5"/>
      <c r="D9" s="5" t="s">
        <v>15</v>
      </c>
      <c r="E9" s="5" t="s">
        <v>13</v>
      </c>
      <c r="F9" s="5" t="s">
        <v>7</v>
      </c>
      <c r="G9" s="5" t="s">
        <v>8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ht="15" customHeight="1" x14ac:dyDescent="0.25">
      <c r="A10" s="4"/>
      <c r="B10" s="4" t="s">
        <v>14</v>
      </c>
      <c r="C10" s="4"/>
      <c r="D10" s="4" t="s">
        <v>5</v>
      </c>
      <c r="E10" s="4" t="s">
        <v>13</v>
      </c>
      <c r="F10" s="4" t="s">
        <v>7</v>
      </c>
      <c r="G10" s="4" t="s">
        <v>8</v>
      </c>
      <c r="H10" s="4">
        <v>3</v>
      </c>
      <c r="I10" s="4">
        <v>2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</row>
    <row r="11" spans="1:27" ht="15" customHeight="1" x14ac:dyDescent="0.25">
      <c r="A11" s="5"/>
      <c r="B11" s="5" t="s">
        <v>17</v>
      </c>
      <c r="C11" s="5"/>
      <c r="D11" s="5" t="s">
        <v>5</v>
      </c>
      <c r="E11" s="5" t="s">
        <v>13</v>
      </c>
      <c r="F11" s="5" t="s">
        <v>7</v>
      </c>
      <c r="G11" s="5" t="s">
        <v>8</v>
      </c>
      <c r="H11" s="5">
        <v>29</v>
      </c>
      <c r="I11" s="5">
        <v>24</v>
      </c>
      <c r="J11" s="5">
        <v>3</v>
      </c>
      <c r="K11" s="5">
        <v>2</v>
      </c>
      <c r="L11" s="5">
        <v>0</v>
      </c>
      <c r="M11" s="5">
        <v>24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3</v>
      </c>
      <c r="X11" s="5">
        <v>0</v>
      </c>
      <c r="Y11" s="5">
        <v>0</v>
      </c>
      <c r="Z11" s="5">
        <v>2</v>
      </c>
      <c r="AA11" s="5">
        <v>0</v>
      </c>
    </row>
    <row r="12" spans="1:27" ht="15" customHeight="1" x14ac:dyDescent="0.25">
      <c r="A12" s="4"/>
      <c r="B12" s="4" t="s">
        <v>17</v>
      </c>
      <c r="C12" s="4"/>
      <c r="D12" s="4" t="s">
        <v>9</v>
      </c>
      <c r="E12" s="4" t="s">
        <v>13</v>
      </c>
      <c r="F12" s="4" t="s">
        <v>7</v>
      </c>
      <c r="G12" s="4" t="s">
        <v>8</v>
      </c>
      <c r="H12" s="4">
        <v>18</v>
      </c>
      <c r="I12" s="4">
        <v>18</v>
      </c>
      <c r="J12" s="4">
        <v>0</v>
      </c>
      <c r="K12" s="4">
        <v>0</v>
      </c>
      <c r="L12" s="4">
        <v>0</v>
      </c>
      <c r="M12" s="4">
        <v>18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ht="15" customHeight="1" x14ac:dyDescent="0.25">
      <c r="A13" s="5"/>
      <c r="B13" s="5" t="s">
        <v>17</v>
      </c>
      <c r="C13" s="5"/>
      <c r="D13" s="5" t="s">
        <v>15</v>
      </c>
      <c r="E13" s="5" t="s">
        <v>13</v>
      </c>
      <c r="F13" s="5" t="s">
        <v>7</v>
      </c>
      <c r="G13" s="5" t="s">
        <v>8</v>
      </c>
      <c r="H13" s="5">
        <v>3</v>
      </c>
      <c r="I13" s="5">
        <v>3</v>
      </c>
      <c r="J13" s="5">
        <v>0</v>
      </c>
      <c r="K13" s="5">
        <v>0</v>
      </c>
      <c r="L13" s="5">
        <v>0</v>
      </c>
      <c r="M13" s="5">
        <v>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ht="15" customHeight="1" x14ac:dyDescent="0.25">
      <c r="A14" s="4" t="s">
        <v>49</v>
      </c>
      <c r="B14" s="4" t="s">
        <v>50</v>
      </c>
      <c r="C14" s="4" t="s">
        <v>4</v>
      </c>
      <c r="D14" s="4" t="s">
        <v>9</v>
      </c>
      <c r="E14" s="4" t="s">
        <v>19</v>
      </c>
      <c r="F14" s="4" t="s">
        <v>7</v>
      </c>
      <c r="G14" s="4" t="s">
        <v>8</v>
      </c>
      <c r="H14" s="4">
        <v>21</v>
      </c>
      <c r="I14" s="4">
        <v>19</v>
      </c>
      <c r="J14" s="4">
        <v>2</v>
      </c>
      <c r="K14" s="4">
        <v>0</v>
      </c>
      <c r="L14" s="4">
        <v>0</v>
      </c>
      <c r="M14" s="4">
        <v>19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2</v>
      </c>
      <c r="Y14" s="4">
        <v>0</v>
      </c>
      <c r="Z14" s="4">
        <v>0</v>
      </c>
      <c r="AA14" s="4">
        <v>0</v>
      </c>
    </row>
    <row r="15" spans="1:27" ht="15" customHeight="1" x14ac:dyDescent="0.25">
      <c r="A15" s="5" t="s">
        <v>49</v>
      </c>
      <c r="B15" s="5" t="s">
        <v>50</v>
      </c>
      <c r="C15" s="5" t="s">
        <v>4</v>
      </c>
      <c r="D15" s="5" t="s">
        <v>15</v>
      </c>
      <c r="E15" s="5" t="s">
        <v>19</v>
      </c>
      <c r="F15" s="5" t="s">
        <v>7</v>
      </c>
      <c r="G15" s="5" t="s">
        <v>8</v>
      </c>
      <c r="H15" s="5">
        <v>3</v>
      </c>
      <c r="I15" s="5">
        <v>3</v>
      </c>
      <c r="J15" s="5">
        <v>0</v>
      </c>
      <c r="K15" s="5">
        <v>0</v>
      </c>
      <c r="L15" s="5">
        <v>0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15" customHeight="1" x14ac:dyDescent="0.25">
      <c r="A16" s="4" t="s">
        <v>10</v>
      </c>
      <c r="B16" s="4" t="s">
        <v>11</v>
      </c>
      <c r="C16" s="4" t="s">
        <v>4</v>
      </c>
      <c r="D16" s="4" t="s">
        <v>5</v>
      </c>
      <c r="E16" s="4" t="s">
        <v>19</v>
      </c>
      <c r="F16" s="4" t="s">
        <v>7</v>
      </c>
      <c r="G16" s="4" t="s">
        <v>8</v>
      </c>
      <c r="H16" s="4">
        <v>9</v>
      </c>
      <c r="I16" s="4">
        <v>8</v>
      </c>
      <c r="J16" s="4">
        <v>1</v>
      </c>
      <c r="K16" s="4">
        <v>0</v>
      </c>
      <c r="L16" s="4">
        <v>0</v>
      </c>
      <c r="M16" s="4">
        <v>8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</row>
    <row r="17" spans="1:27" ht="15" customHeight="1" x14ac:dyDescent="0.25">
      <c r="A17" s="5" t="s">
        <v>10</v>
      </c>
      <c r="B17" s="5" t="s">
        <v>11</v>
      </c>
      <c r="C17" s="5" t="s">
        <v>4</v>
      </c>
      <c r="D17" s="5" t="s">
        <v>9</v>
      </c>
      <c r="E17" s="5" t="s">
        <v>19</v>
      </c>
      <c r="F17" s="5" t="s">
        <v>7</v>
      </c>
      <c r="G17" s="5" t="s">
        <v>8</v>
      </c>
      <c r="H17" s="5">
        <v>13</v>
      </c>
      <c r="I17" s="5">
        <v>12</v>
      </c>
      <c r="J17" s="5">
        <v>0</v>
      </c>
      <c r="K17" s="5">
        <v>1</v>
      </c>
      <c r="L17" s="5">
        <v>0</v>
      </c>
      <c r="M17" s="5">
        <v>12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</row>
    <row r="18" spans="1:27" ht="15" customHeight="1" x14ac:dyDescent="0.25">
      <c r="A18" s="4" t="s">
        <v>10</v>
      </c>
      <c r="B18" s="4" t="s">
        <v>11</v>
      </c>
      <c r="C18" s="4" t="s">
        <v>4</v>
      </c>
      <c r="D18" s="4" t="s">
        <v>15</v>
      </c>
      <c r="E18" s="4" t="s">
        <v>19</v>
      </c>
      <c r="F18" s="4" t="s">
        <v>7</v>
      </c>
      <c r="G18" s="4" t="s">
        <v>8</v>
      </c>
      <c r="H18" s="4">
        <v>3</v>
      </c>
      <c r="I18" s="4">
        <v>3</v>
      </c>
      <c r="J18" s="4">
        <v>0</v>
      </c>
      <c r="K18" s="4">
        <v>0</v>
      </c>
      <c r="L18" s="4">
        <v>0</v>
      </c>
      <c r="M18" s="4">
        <v>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ht="15" customHeight="1" x14ac:dyDescent="0.25">
      <c r="A19" s="5" t="s">
        <v>69</v>
      </c>
      <c r="B19" s="5" t="s">
        <v>4</v>
      </c>
      <c r="C19" s="5" t="s">
        <v>14</v>
      </c>
      <c r="D19" s="5" t="s">
        <v>63</v>
      </c>
      <c r="E19" s="5" t="s">
        <v>13</v>
      </c>
      <c r="F19" s="5" t="s">
        <v>12</v>
      </c>
      <c r="G19" s="5" t="s">
        <v>8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5" customHeight="1" x14ac:dyDescent="0.25">
      <c r="A20" s="4" t="s">
        <v>51</v>
      </c>
      <c r="B20" s="4" t="s">
        <v>14</v>
      </c>
      <c r="C20" s="4" t="s">
        <v>4</v>
      </c>
      <c r="D20" s="4" t="s">
        <v>5</v>
      </c>
      <c r="E20" s="4" t="s">
        <v>19</v>
      </c>
      <c r="F20" s="4" t="s">
        <v>7</v>
      </c>
      <c r="G20" s="4" t="s">
        <v>8</v>
      </c>
      <c r="H20" s="4">
        <v>2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</row>
    <row r="21" spans="1:27" ht="15" customHeight="1" x14ac:dyDescent="0.25">
      <c r="A21" s="5" t="s">
        <v>51</v>
      </c>
      <c r="B21" s="5" t="s">
        <v>14</v>
      </c>
      <c r="C21" s="5" t="s">
        <v>4</v>
      </c>
      <c r="D21" s="5" t="s">
        <v>9</v>
      </c>
      <c r="E21" s="5" t="s">
        <v>19</v>
      </c>
      <c r="F21" s="5" t="s">
        <v>7</v>
      </c>
      <c r="G21" s="5" t="s">
        <v>8</v>
      </c>
      <c r="H21" s="5">
        <v>12</v>
      </c>
      <c r="I21" s="5">
        <v>10</v>
      </c>
      <c r="J21" s="5">
        <v>0</v>
      </c>
      <c r="K21" s="5">
        <v>2</v>
      </c>
      <c r="L21" s="5">
        <v>0</v>
      </c>
      <c r="M21" s="5">
        <v>10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</row>
    <row r="22" spans="1:27" ht="15" x14ac:dyDescent="0.25">
      <c r="A22" s="4" t="s">
        <v>18</v>
      </c>
      <c r="B22" s="4" t="s">
        <v>17</v>
      </c>
      <c r="C22" s="4" t="s">
        <v>4</v>
      </c>
      <c r="D22" s="4" t="s">
        <v>9</v>
      </c>
      <c r="E22" s="4" t="s">
        <v>19</v>
      </c>
      <c r="F22" s="4" t="s">
        <v>7</v>
      </c>
      <c r="G22" s="4" t="s">
        <v>8</v>
      </c>
      <c r="H22" s="4">
        <v>3</v>
      </c>
      <c r="I22" s="4">
        <v>1</v>
      </c>
      <c r="J22" s="4">
        <v>2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</row>
    <row r="23" spans="1:27" ht="15" customHeight="1" x14ac:dyDescent="0.25">
      <c r="A23" s="5" t="s">
        <v>18</v>
      </c>
      <c r="B23" s="5" t="s">
        <v>17</v>
      </c>
      <c r="C23" s="5" t="s">
        <v>4</v>
      </c>
      <c r="D23" s="5" t="s">
        <v>15</v>
      </c>
      <c r="E23" s="5" t="s">
        <v>19</v>
      </c>
      <c r="F23" s="5" t="s">
        <v>7</v>
      </c>
      <c r="G23" s="5" t="s">
        <v>8</v>
      </c>
      <c r="H23" s="5">
        <v>3</v>
      </c>
      <c r="I23" s="5">
        <v>3</v>
      </c>
      <c r="J23" s="5">
        <v>0</v>
      </c>
      <c r="K23" s="5">
        <v>0</v>
      </c>
      <c r="L23" s="5">
        <v>0</v>
      </c>
      <c r="M23" s="5">
        <v>3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5" x14ac:dyDescent="0.25">
      <c r="A24" s="4"/>
      <c r="B24" s="4"/>
      <c r="C24" s="4"/>
      <c r="D24" s="4"/>
      <c r="E24" s="4"/>
      <c r="F24" s="4"/>
      <c r="G24" s="4" t="s">
        <v>28</v>
      </c>
      <c r="H24" s="4">
        <v>128</v>
      </c>
      <c r="I24" s="4">
        <v>112</v>
      </c>
      <c r="J24" s="4">
        <v>10</v>
      </c>
      <c r="K24" s="4">
        <v>6</v>
      </c>
      <c r="L24" s="4">
        <v>0</v>
      </c>
      <c r="M24" s="4">
        <v>112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8</v>
      </c>
      <c r="X24" s="4">
        <v>2</v>
      </c>
      <c r="Y24" s="4">
        <v>0</v>
      </c>
      <c r="Z24" s="4">
        <v>6</v>
      </c>
      <c r="AA24" s="4">
        <v>0</v>
      </c>
    </row>
    <row r="26" spans="1:27" ht="15" x14ac:dyDescent="0.25">
      <c r="A26" s="2" t="s">
        <v>61</v>
      </c>
    </row>
    <row r="27" spans="1:27" ht="15" x14ac:dyDescent="0.25">
      <c r="A27" t="str">
        <f>"07/03/2018 10:16:50 EST ES"</f>
        <v>07/03/2018 10:16:50 EST ES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opLeftCell="J1" workbookViewId="0">
      <selection activeCell="R30" sqref="R30"/>
    </sheetView>
  </sheetViews>
  <sheetFormatPr defaultRowHeight="14.4" x14ac:dyDescent="0.3"/>
  <cols>
    <col min="1" max="1" width="17.33203125" bestFit="1" customWidth="1"/>
    <col min="2" max="3" width="6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 t="s">
        <v>53</v>
      </c>
    </row>
    <row r="2" spans="1:27" ht="15" x14ac:dyDescent="0.25">
      <c r="A2" s="2" t="s">
        <v>47</v>
      </c>
    </row>
    <row r="3" spans="1:27" ht="15" x14ac:dyDescent="0.25">
      <c r="A3" s="2" t="s">
        <v>48</v>
      </c>
    </row>
    <row r="4" spans="1:27" ht="15" x14ac:dyDescent="0.25">
      <c r="A4" s="2" t="s">
        <v>70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x14ac:dyDescent="0.25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6</v>
      </c>
      <c r="I8" s="4">
        <v>6</v>
      </c>
      <c r="J8" s="4">
        <v>0</v>
      </c>
      <c r="K8" s="4">
        <v>0</v>
      </c>
      <c r="L8" s="4">
        <v>0</v>
      </c>
      <c r="M8" s="4">
        <v>6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x14ac:dyDescent="0.25">
      <c r="A9" s="5"/>
      <c r="B9" s="5" t="s">
        <v>11</v>
      </c>
      <c r="C9" s="5"/>
      <c r="D9" s="5" t="s">
        <v>9</v>
      </c>
      <c r="E9" s="5" t="s">
        <v>13</v>
      </c>
      <c r="F9" s="5" t="s">
        <v>7</v>
      </c>
      <c r="G9" s="5" t="s">
        <v>8</v>
      </c>
      <c r="H9" s="5">
        <v>5</v>
      </c>
      <c r="I9" s="5">
        <v>4</v>
      </c>
      <c r="J9" s="5">
        <v>0</v>
      </c>
      <c r="K9" s="5">
        <v>1</v>
      </c>
      <c r="L9" s="5">
        <v>0</v>
      </c>
      <c r="M9" s="5">
        <v>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5">
        <v>0</v>
      </c>
    </row>
    <row r="10" spans="1:27" ht="15" x14ac:dyDescent="0.25">
      <c r="A10" s="4"/>
      <c r="B10" s="4" t="s">
        <v>17</v>
      </c>
      <c r="C10" s="4"/>
      <c r="D10" s="4" t="s">
        <v>5</v>
      </c>
      <c r="E10" s="4" t="s">
        <v>13</v>
      </c>
      <c r="F10" s="4" t="s">
        <v>7</v>
      </c>
      <c r="G10" s="4" t="s">
        <v>8</v>
      </c>
      <c r="H10" s="4">
        <v>30</v>
      </c>
      <c r="I10" s="4">
        <v>25</v>
      </c>
      <c r="J10" s="4">
        <v>2</v>
      </c>
      <c r="K10" s="4">
        <v>3</v>
      </c>
      <c r="L10" s="4">
        <v>0</v>
      </c>
      <c r="M10" s="4">
        <v>25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2</v>
      </c>
    </row>
    <row r="11" spans="1:27" ht="15" x14ac:dyDescent="0.25">
      <c r="A11" s="5"/>
      <c r="B11" s="5" t="s">
        <v>17</v>
      </c>
      <c r="C11" s="5"/>
      <c r="D11" s="5" t="s">
        <v>9</v>
      </c>
      <c r="E11" s="5" t="s">
        <v>13</v>
      </c>
      <c r="F11" s="5" t="s">
        <v>7</v>
      </c>
      <c r="G11" s="5" t="s">
        <v>8</v>
      </c>
      <c r="H11" s="5">
        <v>8</v>
      </c>
      <c r="I11" s="5">
        <v>8</v>
      </c>
      <c r="J11" s="5">
        <v>0</v>
      </c>
      <c r="K11" s="5">
        <v>0</v>
      </c>
      <c r="L11" s="5">
        <v>0</v>
      </c>
      <c r="M11" s="5">
        <v>8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15" x14ac:dyDescent="0.25">
      <c r="A12" s="4"/>
      <c r="B12" s="4" t="s">
        <v>17</v>
      </c>
      <c r="C12" s="4"/>
      <c r="D12" s="4" t="s">
        <v>15</v>
      </c>
      <c r="E12" s="4" t="s">
        <v>13</v>
      </c>
      <c r="F12" s="4" t="s">
        <v>7</v>
      </c>
      <c r="G12" s="4" t="s">
        <v>8</v>
      </c>
      <c r="H12" s="4">
        <v>6</v>
      </c>
      <c r="I12" s="4">
        <v>2</v>
      </c>
      <c r="J12" s="4">
        <v>2</v>
      </c>
      <c r="K12" s="4">
        <v>2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2</v>
      </c>
      <c r="AA12" s="4">
        <v>0</v>
      </c>
    </row>
    <row r="13" spans="1:27" ht="15" x14ac:dyDescent="0.25">
      <c r="A13" s="5" t="s">
        <v>49</v>
      </c>
      <c r="B13" s="5" t="s">
        <v>50</v>
      </c>
      <c r="C13" s="5" t="s">
        <v>4</v>
      </c>
      <c r="D13" s="5" t="s">
        <v>9</v>
      </c>
      <c r="E13" s="5" t="s">
        <v>19</v>
      </c>
      <c r="F13" s="5" t="s">
        <v>7</v>
      </c>
      <c r="G13" s="5" t="s">
        <v>8</v>
      </c>
      <c r="H13" s="5">
        <v>18</v>
      </c>
      <c r="I13" s="5">
        <v>18</v>
      </c>
      <c r="J13" s="5">
        <v>0</v>
      </c>
      <c r="K13" s="5">
        <v>0</v>
      </c>
      <c r="L13" s="5">
        <v>0</v>
      </c>
      <c r="M13" s="5">
        <v>18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ht="15" x14ac:dyDescent="0.25">
      <c r="A14" s="4" t="s">
        <v>10</v>
      </c>
      <c r="B14" s="4" t="s">
        <v>11</v>
      </c>
      <c r="C14" s="4" t="s">
        <v>4</v>
      </c>
      <c r="D14" s="4" t="s">
        <v>5</v>
      </c>
      <c r="E14" s="4" t="s">
        <v>19</v>
      </c>
      <c r="F14" s="4" t="s">
        <v>7</v>
      </c>
      <c r="G14" s="4" t="s">
        <v>8</v>
      </c>
      <c r="H14" s="4">
        <v>2</v>
      </c>
      <c r="I14" s="4">
        <v>2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5" x14ac:dyDescent="0.25">
      <c r="A15" s="5" t="s">
        <v>10</v>
      </c>
      <c r="B15" s="5" t="s">
        <v>11</v>
      </c>
      <c r="C15" s="5" t="s">
        <v>4</v>
      </c>
      <c r="D15" s="5" t="s">
        <v>9</v>
      </c>
      <c r="E15" s="5" t="s">
        <v>19</v>
      </c>
      <c r="F15" s="5" t="s">
        <v>7</v>
      </c>
      <c r="G15" s="5" t="s">
        <v>8</v>
      </c>
      <c r="H15" s="5">
        <v>26</v>
      </c>
      <c r="I15" s="5">
        <v>25</v>
      </c>
      <c r="J15" s="5">
        <v>1</v>
      </c>
      <c r="K15" s="5">
        <v>0</v>
      </c>
      <c r="L15" s="5">
        <v>0</v>
      </c>
      <c r="M15" s="5">
        <v>25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</row>
    <row r="16" spans="1:27" ht="15" x14ac:dyDescent="0.25">
      <c r="A16" s="4" t="s">
        <v>71</v>
      </c>
      <c r="B16" s="4" t="s">
        <v>11</v>
      </c>
      <c r="C16" s="4" t="s">
        <v>17</v>
      </c>
      <c r="D16" s="4" t="s">
        <v>9</v>
      </c>
      <c r="E16" s="4" t="s">
        <v>6</v>
      </c>
      <c r="F16" s="4" t="s">
        <v>12</v>
      </c>
      <c r="G16" s="4" t="s">
        <v>16</v>
      </c>
      <c r="H16" s="4">
        <v>2</v>
      </c>
      <c r="I16" s="4">
        <v>2</v>
      </c>
      <c r="J16" s="4">
        <v>0</v>
      </c>
      <c r="K16" s="4">
        <v>0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5" x14ac:dyDescent="0.25">
      <c r="A17" s="5" t="s">
        <v>20</v>
      </c>
      <c r="B17" s="5" t="s">
        <v>4</v>
      </c>
      <c r="C17" s="5" t="s">
        <v>17</v>
      </c>
      <c r="D17" s="5" t="s">
        <v>9</v>
      </c>
      <c r="E17" s="5" t="s">
        <v>19</v>
      </c>
      <c r="F17" s="5" t="s">
        <v>12</v>
      </c>
      <c r="G17" s="5" t="s">
        <v>8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5" x14ac:dyDescent="0.25">
      <c r="A18" s="4" t="s">
        <v>20</v>
      </c>
      <c r="B18" s="4" t="s">
        <v>4</v>
      </c>
      <c r="C18" s="4" t="s">
        <v>17</v>
      </c>
      <c r="D18" s="4" t="s">
        <v>15</v>
      </c>
      <c r="E18" s="4" t="s">
        <v>13</v>
      </c>
      <c r="F18" s="4" t="s">
        <v>12</v>
      </c>
      <c r="G18" s="4" t="s">
        <v>16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ht="15" x14ac:dyDescent="0.25">
      <c r="A19" s="5" t="s">
        <v>51</v>
      </c>
      <c r="B19" s="5" t="s">
        <v>14</v>
      </c>
      <c r="C19" s="5" t="s">
        <v>4</v>
      </c>
      <c r="D19" s="5" t="s">
        <v>9</v>
      </c>
      <c r="E19" s="5" t="s">
        <v>19</v>
      </c>
      <c r="F19" s="5" t="s">
        <v>7</v>
      </c>
      <c r="G19" s="5" t="s">
        <v>8</v>
      </c>
      <c r="H19" s="5">
        <v>5</v>
      </c>
      <c r="I19" s="5">
        <v>5</v>
      </c>
      <c r="J19" s="5">
        <v>0</v>
      </c>
      <c r="K19" s="5">
        <v>0</v>
      </c>
      <c r="L19" s="5">
        <v>0</v>
      </c>
      <c r="M19" s="5">
        <v>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5" x14ac:dyDescent="0.25">
      <c r="A20" s="4" t="s">
        <v>18</v>
      </c>
      <c r="B20" s="4" t="s">
        <v>17</v>
      </c>
      <c r="C20" s="4" t="s">
        <v>4</v>
      </c>
      <c r="D20" s="4" t="s">
        <v>9</v>
      </c>
      <c r="E20" s="4" t="s">
        <v>19</v>
      </c>
      <c r="F20" s="4" t="s">
        <v>7</v>
      </c>
      <c r="G20" s="4" t="s">
        <v>8</v>
      </c>
      <c r="H20" s="4">
        <v>5</v>
      </c>
      <c r="I20" s="4">
        <v>4</v>
      </c>
      <c r="J20" s="4">
        <v>1</v>
      </c>
      <c r="K20" s="4">
        <v>0</v>
      </c>
      <c r="L20" s="4">
        <v>0</v>
      </c>
      <c r="M20" s="4">
        <v>4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</row>
    <row r="21" spans="1:27" ht="15" x14ac:dyDescent="0.25">
      <c r="A21" s="5"/>
      <c r="B21" s="5"/>
      <c r="C21" s="5"/>
      <c r="D21" s="5"/>
      <c r="E21" s="5"/>
      <c r="F21" s="5"/>
      <c r="G21" s="5" t="s">
        <v>28</v>
      </c>
      <c r="H21" s="5">
        <v>115</v>
      </c>
      <c r="I21" s="5">
        <v>103</v>
      </c>
      <c r="J21" s="5">
        <v>6</v>
      </c>
      <c r="K21" s="5">
        <v>6</v>
      </c>
      <c r="L21" s="5">
        <v>0</v>
      </c>
      <c r="M21" s="5">
        <v>101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6</v>
      </c>
      <c r="X21" s="5">
        <v>0</v>
      </c>
      <c r="Y21" s="5">
        <v>0</v>
      </c>
      <c r="Z21" s="5">
        <v>4</v>
      </c>
      <c r="AA21" s="5">
        <v>2</v>
      </c>
    </row>
    <row r="23" spans="1:27" ht="15" x14ac:dyDescent="0.25">
      <c r="A23" s="2" t="s">
        <v>72</v>
      </c>
    </row>
    <row r="24" spans="1:27" ht="15" x14ac:dyDescent="0.25">
      <c r="A24" t="str">
        <f>"08/03/2018 08:00:50 CST CS"</f>
        <v>08/03/2018 08:00:50 CST CS</v>
      </c>
    </row>
    <row r="25" spans="1:27" ht="15" x14ac:dyDescent="0.25">
      <c r="A25" s="2"/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34" sqref="O34"/>
    </sheetView>
  </sheetViews>
  <sheetFormatPr defaultRowHeight="14.4" x14ac:dyDescent="0.3"/>
  <cols>
    <col min="1" max="1" width="16.5546875" bestFit="1" customWidth="1"/>
    <col min="2" max="3" width="6" customWidth="1"/>
    <col min="4" max="4" width="17.33203125" bestFit="1" customWidth="1"/>
    <col min="5" max="5" width="12.33203125" bestFit="1" customWidth="1"/>
    <col min="6" max="6" width="16.6640625" bestFit="1" customWidth="1"/>
    <col min="7" max="7" width="12.6640625" bestFit="1" customWidth="1"/>
    <col min="8" max="8" width="5.44140625" customWidth="1"/>
    <col min="9" max="9" width="9.6640625" bestFit="1" customWidth="1"/>
    <col min="10" max="10" width="7.44140625" customWidth="1"/>
    <col min="11" max="11" width="6.109375" customWidth="1"/>
    <col min="12" max="12" width="17.5546875" bestFit="1" customWidth="1"/>
    <col min="13" max="13" width="19.6640625" bestFit="1" customWidth="1"/>
    <col min="14" max="14" width="20.88671875" bestFit="1" customWidth="1"/>
    <col min="15" max="15" width="23.109375" bestFit="1" customWidth="1"/>
    <col min="16" max="16" width="20.33203125" bestFit="1" customWidth="1"/>
    <col min="17" max="17" width="19.88671875" bestFit="1" customWidth="1"/>
    <col min="18" max="18" width="17" bestFit="1" customWidth="1"/>
    <col min="19" max="19" width="17.88671875" bestFit="1" customWidth="1"/>
    <col min="20" max="20" width="17.44140625" bestFit="1" customWidth="1"/>
    <col min="21" max="21" width="17.88671875" bestFit="1" customWidth="1"/>
    <col min="22" max="22" width="7" customWidth="1"/>
    <col min="23" max="23" width="8.33203125" customWidth="1"/>
    <col min="24" max="24" width="8.88671875" customWidth="1"/>
    <col min="25" max="25" width="11.5546875" bestFit="1" customWidth="1"/>
    <col min="26" max="26" width="11" bestFit="1" customWidth="1"/>
    <col min="27" max="27" width="8.33203125" customWidth="1"/>
  </cols>
  <sheetData>
    <row r="1" spans="1:27" ht="18.75" x14ac:dyDescent="0.3">
      <c r="A1" s="1" t="s">
        <v>53</v>
      </c>
    </row>
    <row r="2" spans="1:27" ht="15" x14ac:dyDescent="0.25">
      <c r="A2" s="2" t="s">
        <v>73</v>
      </c>
    </row>
    <row r="3" spans="1:27" ht="15" x14ac:dyDescent="0.25">
      <c r="A3" s="2" t="s">
        <v>74</v>
      </c>
    </row>
    <row r="4" spans="1:27" ht="15" x14ac:dyDescent="0.25">
      <c r="A4" s="2" t="s">
        <v>75</v>
      </c>
    </row>
    <row r="6" spans="1:27" ht="15" customHeight="1" x14ac:dyDescent="0.25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ht="15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ht="15" x14ac:dyDescent="0.25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4</v>
      </c>
      <c r="I8" s="4">
        <v>4</v>
      </c>
      <c r="J8" s="4">
        <v>0</v>
      </c>
      <c r="K8" s="4">
        <v>0</v>
      </c>
      <c r="L8" s="4">
        <v>0</v>
      </c>
      <c r="M8" s="4">
        <v>4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x14ac:dyDescent="0.25">
      <c r="A9" s="5"/>
      <c r="B9" s="5" t="s">
        <v>11</v>
      </c>
      <c r="C9" s="5"/>
      <c r="D9" s="5" t="s">
        <v>9</v>
      </c>
      <c r="E9" s="5" t="s">
        <v>13</v>
      </c>
      <c r="F9" s="5" t="s">
        <v>7</v>
      </c>
      <c r="G9" s="5" t="s">
        <v>8</v>
      </c>
      <c r="H9" s="5">
        <v>4</v>
      </c>
      <c r="I9" s="5">
        <v>3</v>
      </c>
      <c r="J9" s="5">
        <v>0</v>
      </c>
      <c r="K9" s="5">
        <v>1</v>
      </c>
      <c r="L9" s="5">
        <v>0</v>
      </c>
      <c r="M9" s="5">
        <v>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5">
        <v>0</v>
      </c>
    </row>
    <row r="10" spans="1:27" ht="15" x14ac:dyDescent="0.25">
      <c r="A10" s="4"/>
      <c r="B10" s="4" t="s">
        <v>11</v>
      </c>
      <c r="C10" s="4"/>
      <c r="D10" s="4" t="s">
        <v>15</v>
      </c>
      <c r="E10" s="4" t="s">
        <v>13</v>
      </c>
      <c r="F10" s="4" t="s">
        <v>7</v>
      </c>
      <c r="G10" s="4" t="s">
        <v>8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15" x14ac:dyDescent="0.25">
      <c r="A11" s="5"/>
      <c r="B11" s="5" t="s">
        <v>17</v>
      </c>
      <c r="C11" s="5"/>
      <c r="D11" s="5" t="s">
        <v>5</v>
      </c>
      <c r="E11" s="5" t="s">
        <v>13</v>
      </c>
      <c r="F11" s="5" t="s">
        <v>7</v>
      </c>
      <c r="G11" s="5" t="s">
        <v>8</v>
      </c>
      <c r="H11" s="5">
        <v>36</v>
      </c>
      <c r="I11" s="5">
        <v>30</v>
      </c>
      <c r="J11" s="5">
        <v>0</v>
      </c>
      <c r="K11" s="5">
        <v>6</v>
      </c>
      <c r="L11" s="5">
        <v>0</v>
      </c>
      <c r="M11" s="5">
        <v>30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5</v>
      </c>
    </row>
    <row r="12" spans="1:27" ht="15" x14ac:dyDescent="0.25">
      <c r="A12" s="4"/>
      <c r="B12" s="4" t="s">
        <v>17</v>
      </c>
      <c r="C12" s="4"/>
      <c r="D12" s="4" t="s">
        <v>9</v>
      </c>
      <c r="E12" s="4" t="s">
        <v>13</v>
      </c>
      <c r="F12" s="4" t="s">
        <v>7</v>
      </c>
      <c r="G12" s="4" t="s">
        <v>8</v>
      </c>
      <c r="H12" s="4">
        <v>10</v>
      </c>
      <c r="I12" s="4">
        <v>10</v>
      </c>
      <c r="J12" s="4">
        <v>0</v>
      </c>
      <c r="K12" s="4">
        <v>0</v>
      </c>
      <c r="L12" s="4">
        <v>0</v>
      </c>
      <c r="M12" s="4">
        <v>10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ht="15" x14ac:dyDescent="0.25">
      <c r="A13" s="5"/>
      <c r="B13" s="5" t="s">
        <v>17</v>
      </c>
      <c r="C13" s="5"/>
      <c r="D13" s="5" t="s">
        <v>15</v>
      </c>
      <c r="E13" s="5" t="s">
        <v>13</v>
      </c>
      <c r="F13" s="5" t="s">
        <v>7</v>
      </c>
      <c r="G13" s="5" t="s">
        <v>8</v>
      </c>
      <c r="H13" s="5">
        <v>4</v>
      </c>
      <c r="I13" s="5">
        <v>4</v>
      </c>
      <c r="J13" s="5">
        <v>0</v>
      </c>
      <c r="K13" s="5">
        <v>0</v>
      </c>
      <c r="L13" s="5">
        <v>0</v>
      </c>
      <c r="M13" s="5">
        <v>4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ht="15" x14ac:dyDescent="0.25">
      <c r="A14" s="4"/>
      <c r="B14" s="4" t="s">
        <v>17</v>
      </c>
      <c r="C14" s="4"/>
      <c r="D14" s="4" t="s">
        <v>55</v>
      </c>
      <c r="E14" s="4" t="s">
        <v>13</v>
      </c>
      <c r="F14" s="4" t="s">
        <v>7</v>
      </c>
      <c r="G14" s="4" t="s">
        <v>8</v>
      </c>
      <c r="H14" s="4">
        <v>2</v>
      </c>
      <c r="I14" s="4">
        <v>2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5" x14ac:dyDescent="0.25">
      <c r="A15" s="5"/>
      <c r="B15" s="5" t="s">
        <v>17</v>
      </c>
      <c r="C15" s="5"/>
      <c r="D15" s="5" t="s">
        <v>63</v>
      </c>
      <c r="E15" s="5" t="s">
        <v>13</v>
      </c>
      <c r="F15" s="5" t="s">
        <v>7</v>
      </c>
      <c r="G15" s="5" t="s">
        <v>8</v>
      </c>
      <c r="H15" s="5">
        <v>1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15" x14ac:dyDescent="0.25">
      <c r="A16" s="4" t="s">
        <v>49</v>
      </c>
      <c r="B16" s="4" t="s">
        <v>50</v>
      </c>
      <c r="C16" s="4" t="s">
        <v>4</v>
      </c>
      <c r="D16" s="4" t="s">
        <v>9</v>
      </c>
      <c r="E16" s="4" t="s">
        <v>19</v>
      </c>
      <c r="F16" s="4" t="s">
        <v>7</v>
      </c>
      <c r="G16" s="4" t="s">
        <v>8</v>
      </c>
      <c r="H16" s="4">
        <v>25</v>
      </c>
      <c r="I16" s="4">
        <v>23</v>
      </c>
      <c r="J16" s="4">
        <v>2</v>
      </c>
      <c r="K16" s="4">
        <v>0</v>
      </c>
      <c r="L16" s="4">
        <v>0</v>
      </c>
      <c r="M16" s="4">
        <v>23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2</v>
      </c>
      <c r="Y16" s="4">
        <v>0</v>
      </c>
      <c r="Z16" s="4">
        <v>0</v>
      </c>
      <c r="AA16" s="4">
        <v>0</v>
      </c>
    </row>
    <row r="17" spans="1:27" ht="15" x14ac:dyDescent="0.25">
      <c r="A17" s="5" t="s">
        <v>10</v>
      </c>
      <c r="B17" s="5" t="s">
        <v>11</v>
      </c>
      <c r="C17" s="5" t="s">
        <v>4</v>
      </c>
      <c r="D17" s="5" t="s">
        <v>5</v>
      </c>
      <c r="E17" s="5" t="s">
        <v>19</v>
      </c>
      <c r="F17" s="5" t="s">
        <v>7</v>
      </c>
      <c r="G17" s="5" t="s">
        <v>8</v>
      </c>
      <c r="H17" s="5">
        <v>6</v>
      </c>
      <c r="I17" s="5">
        <v>6</v>
      </c>
      <c r="J17" s="5">
        <v>0</v>
      </c>
      <c r="K17" s="5">
        <v>0</v>
      </c>
      <c r="L17" s="5">
        <v>0</v>
      </c>
      <c r="M17" s="5">
        <v>6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5" x14ac:dyDescent="0.25">
      <c r="A18" s="4" t="s">
        <v>10</v>
      </c>
      <c r="B18" s="4" t="s">
        <v>11</v>
      </c>
      <c r="C18" s="4" t="s">
        <v>4</v>
      </c>
      <c r="D18" s="4" t="s">
        <v>9</v>
      </c>
      <c r="E18" s="4" t="s">
        <v>19</v>
      </c>
      <c r="F18" s="4" t="s">
        <v>7</v>
      </c>
      <c r="G18" s="4" t="s">
        <v>8</v>
      </c>
      <c r="H18" s="4">
        <v>17</v>
      </c>
      <c r="I18" s="4">
        <v>15</v>
      </c>
      <c r="J18" s="4">
        <v>1</v>
      </c>
      <c r="K18" s="4">
        <v>1</v>
      </c>
      <c r="L18" s="4">
        <v>0</v>
      </c>
      <c r="M18" s="4">
        <v>15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</row>
    <row r="19" spans="1:27" ht="15" x14ac:dyDescent="0.25">
      <c r="A19" s="5" t="s">
        <v>10</v>
      </c>
      <c r="B19" s="5" t="s">
        <v>11</v>
      </c>
      <c r="C19" s="5" t="s">
        <v>4</v>
      </c>
      <c r="D19" s="5" t="s">
        <v>15</v>
      </c>
      <c r="E19" s="5" t="s">
        <v>19</v>
      </c>
      <c r="F19" s="5" t="s">
        <v>7</v>
      </c>
      <c r="G19" s="5" t="s">
        <v>8</v>
      </c>
      <c r="H19" s="5">
        <v>2</v>
      </c>
      <c r="I19" s="5">
        <v>1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</row>
    <row r="20" spans="1:27" ht="15" x14ac:dyDescent="0.25">
      <c r="A20" s="4" t="s">
        <v>10</v>
      </c>
      <c r="B20" s="4" t="s">
        <v>11</v>
      </c>
      <c r="C20" s="4" t="s">
        <v>4</v>
      </c>
      <c r="D20" s="4" t="s">
        <v>55</v>
      </c>
      <c r="E20" s="4" t="s">
        <v>19</v>
      </c>
      <c r="F20" s="4" t="s">
        <v>7</v>
      </c>
      <c r="G20" s="4" t="s">
        <v>8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ht="15" x14ac:dyDescent="0.25">
      <c r="A21" s="5" t="s">
        <v>20</v>
      </c>
      <c r="B21" s="5" t="s">
        <v>4</v>
      </c>
      <c r="C21" s="5" t="s">
        <v>17</v>
      </c>
      <c r="D21" s="5" t="s">
        <v>9</v>
      </c>
      <c r="E21" s="5" t="s">
        <v>6</v>
      </c>
      <c r="F21" s="5" t="s">
        <v>12</v>
      </c>
      <c r="G21" s="5" t="s">
        <v>8</v>
      </c>
      <c r="H21" s="5">
        <v>2</v>
      </c>
      <c r="I21" s="5">
        <v>1</v>
      </c>
      <c r="J21" s="5">
        <v>1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</row>
    <row r="22" spans="1:27" ht="15" x14ac:dyDescent="0.25">
      <c r="A22" s="4" t="s">
        <v>20</v>
      </c>
      <c r="B22" s="4" t="s">
        <v>4</v>
      </c>
      <c r="C22" s="4" t="s">
        <v>17</v>
      </c>
      <c r="D22" s="4" t="s">
        <v>9</v>
      </c>
      <c r="E22" s="4" t="s">
        <v>19</v>
      </c>
      <c r="F22" s="4" t="s">
        <v>12</v>
      </c>
      <c r="G22" s="4" t="s">
        <v>8</v>
      </c>
      <c r="H22" s="4">
        <v>2</v>
      </c>
      <c r="I22" s="4">
        <v>2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ht="15" x14ac:dyDescent="0.25">
      <c r="A23" s="5" t="s">
        <v>20</v>
      </c>
      <c r="B23" s="5" t="s">
        <v>4</v>
      </c>
      <c r="C23" s="5" t="s">
        <v>17</v>
      </c>
      <c r="D23" s="5" t="s">
        <v>15</v>
      </c>
      <c r="E23" s="5" t="s">
        <v>13</v>
      </c>
      <c r="F23" s="5" t="s">
        <v>12</v>
      </c>
      <c r="G23" s="5" t="s">
        <v>16</v>
      </c>
      <c r="H23" s="5">
        <v>3</v>
      </c>
      <c r="I23" s="5">
        <v>3</v>
      </c>
      <c r="J23" s="5">
        <v>0</v>
      </c>
      <c r="K23" s="5">
        <v>0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5" x14ac:dyDescent="0.25">
      <c r="A24" s="4" t="s">
        <v>51</v>
      </c>
      <c r="B24" s="4" t="s">
        <v>14</v>
      </c>
      <c r="C24" s="4" t="s">
        <v>4</v>
      </c>
      <c r="D24" s="4" t="s">
        <v>5</v>
      </c>
      <c r="E24" s="4" t="s">
        <v>19</v>
      </c>
      <c r="F24" s="4" t="s">
        <v>7</v>
      </c>
      <c r="G24" s="4" t="s">
        <v>8</v>
      </c>
      <c r="H24" s="4">
        <v>2</v>
      </c>
      <c r="I24" s="4">
        <v>1</v>
      </c>
      <c r="J24" s="4">
        <v>1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</row>
    <row r="25" spans="1:27" ht="15" x14ac:dyDescent="0.25">
      <c r="A25" s="5" t="s">
        <v>51</v>
      </c>
      <c r="B25" s="5" t="s">
        <v>14</v>
      </c>
      <c r="C25" s="5" t="s">
        <v>4</v>
      </c>
      <c r="D25" s="5" t="s">
        <v>9</v>
      </c>
      <c r="E25" s="5" t="s">
        <v>19</v>
      </c>
      <c r="F25" s="5" t="s">
        <v>7</v>
      </c>
      <c r="G25" s="5" t="s">
        <v>8</v>
      </c>
      <c r="H25" s="5">
        <v>2</v>
      </c>
      <c r="I25" s="5">
        <v>2</v>
      </c>
      <c r="J25" s="5">
        <v>0</v>
      </c>
      <c r="K25" s="5">
        <v>0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ht="15" x14ac:dyDescent="0.25">
      <c r="A26" s="4" t="s">
        <v>52</v>
      </c>
      <c r="B26" s="4" t="s">
        <v>17</v>
      </c>
      <c r="C26" s="4" t="s">
        <v>11</v>
      </c>
      <c r="D26" s="4" t="s">
        <v>9</v>
      </c>
      <c r="E26" s="4" t="s">
        <v>6</v>
      </c>
      <c r="F26" s="4" t="s">
        <v>12</v>
      </c>
      <c r="G26" s="4" t="s">
        <v>16</v>
      </c>
      <c r="H26" s="4">
        <v>1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</row>
    <row r="27" spans="1:27" ht="15" x14ac:dyDescent="0.25">
      <c r="A27" s="5" t="s">
        <v>18</v>
      </c>
      <c r="B27" s="5" t="s">
        <v>17</v>
      </c>
      <c r="C27" s="5" t="s">
        <v>4</v>
      </c>
      <c r="D27" s="5" t="s">
        <v>5</v>
      </c>
      <c r="E27" s="5" t="s">
        <v>19</v>
      </c>
      <c r="F27" s="5" t="s">
        <v>7</v>
      </c>
      <c r="G27" s="5" t="s">
        <v>8</v>
      </c>
      <c r="H27" s="5">
        <v>1</v>
      </c>
      <c r="I27" s="5">
        <v>1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15" x14ac:dyDescent="0.25">
      <c r="A28" s="4"/>
      <c r="B28" s="4"/>
      <c r="C28" s="4"/>
      <c r="D28" s="4"/>
      <c r="E28" s="4"/>
      <c r="F28" s="4"/>
      <c r="G28" s="4" t="s">
        <v>28</v>
      </c>
      <c r="H28" s="4">
        <v>126</v>
      </c>
      <c r="I28" s="4">
        <v>111</v>
      </c>
      <c r="J28" s="4">
        <v>6</v>
      </c>
      <c r="K28" s="4">
        <v>9</v>
      </c>
      <c r="L28" s="4">
        <v>0</v>
      </c>
      <c r="M28" s="4">
        <v>109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2</v>
      </c>
      <c r="T28" s="4">
        <v>0</v>
      </c>
      <c r="U28" s="4">
        <v>0</v>
      </c>
      <c r="V28" s="4">
        <v>0</v>
      </c>
      <c r="W28" s="4">
        <v>2</v>
      </c>
      <c r="X28" s="4">
        <v>4</v>
      </c>
      <c r="Y28" s="4">
        <v>0</v>
      </c>
      <c r="Z28" s="4">
        <v>3</v>
      </c>
      <c r="AA28" s="4">
        <v>6</v>
      </c>
    </row>
    <row r="30" spans="1:27" ht="15" x14ac:dyDescent="0.25">
      <c r="A30" t="s">
        <v>76</v>
      </c>
    </row>
    <row r="31" spans="1:27" ht="15" x14ac:dyDescent="0.25">
      <c r="A31" t="s">
        <v>77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workbookViewId="0">
      <selection activeCell="H13" sqref="H13"/>
    </sheetView>
  </sheetViews>
  <sheetFormatPr defaultRowHeight="14.4" x14ac:dyDescent="0.3"/>
  <cols>
    <col min="1" max="1" width="16" bestFit="1" customWidth="1"/>
    <col min="2" max="3" width="5.6640625" customWidth="1"/>
    <col min="4" max="4" width="16.21875" bestFit="1" customWidth="1"/>
    <col min="5" max="5" width="11.5546875" bestFit="1" customWidth="1"/>
    <col min="6" max="6" width="15.88671875" bestFit="1" customWidth="1"/>
    <col min="7" max="7" width="11.5546875" bestFit="1" customWidth="1"/>
    <col min="8" max="8" width="5.21875" customWidth="1"/>
    <col min="9" max="9" width="9.33203125" bestFit="1" customWidth="1"/>
    <col min="10" max="10" width="6.88671875" customWidth="1"/>
    <col min="11" max="11" width="5.77734375" customWidth="1"/>
    <col min="12" max="12" width="16.5546875" bestFit="1" customWidth="1"/>
    <col min="13" max="13" width="18.6640625" bestFit="1" customWidth="1"/>
    <col min="14" max="14" width="19.6640625" bestFit="1" customWidth="1"/>
    <col min="15" max="15" width="21.77734375" bestFit="1" customWidth="1"/>
    <col min="16" max="16" width="19.109375" bestFit="1" customWidth="1"/>
    <col min="17" max="17" width="18.6640625" bestFit="1" customWidth="1"/>
    <col min="18" max="18" width="15.88671875" bestFit="1" customWidth="1"/>
    <col min="19" max="19" width="16.77734375" bestFit="1" customWidth="1"/>
    <col min="20" max="20" width="16.21875" bestFit="1" customWidth="1"/>
    <col min="21" max="21" width="16.6640625" bestFit="1" customWidth="1"/>
    <col min="22" max="22" width="6.6640625" customWidth="1"/>
    <col min="23" max="23" width="7.77734375" customWidth="1"/>
    <col min="24" max="24" width="8.21875" customWidth="1"/>
    <col min="25" max="25" width="10.88671875" bestFit="1" customWidth="1"/>
    <col min="26" max="26" width="10.33203125" bestFit="1" customWidth="1"/>
    <col min="27" max="27" width="7.88671875" customWidth="1"/>
  </cols>
  <sheetData>
    <row r="1" spans="1:27" x14ac:dyDescent="0.3">
      <c r="A1" s="2" t="s">
        <v>53</v>
      </c>
    </row>
    <row r="2" spans="1:27" x14ac:dyDescent="0.3">
      <c r="A2" s="2" t="s">
        <v>47</v>
      </c>
    </row>
    <row r="3" spans="1:27" x14ac:dyDescent="0.3">
      <c r="A3" s="2" t="s">
        <v>48</v>
      </c>
    </row>
    <row r="4" spans="1:27" x14ac:dyDescent="0.3">
      <c r="A4" s="2" t="s">
        <v>78</v>
      </c>
    </row>
    <row r="6" spans="1:27" ht="14.4" customHeight="1" x14ac:dyDescent="0.3">
      <c r="A6" s="6"/>
      <c r="B6" s="7"/>
      <c r="C6" s="7"/>
      <c r="D6" s="7"/>
      <c r="E6" s="7"/>
      <c r="F6" s="7"/>
      <c r="G6" s="8"/>
      <c r="H6" s="9" t="s">
        <v>0</v>
      </c>
      <c r="I6" s="10"/>
      <c r="J6" s="10"/>
      <c r="K6" s="11"/>
      <c r="L6" s="12" t="s">
        <v>1</v>
      </c>
      <c r="M6" s="13"/>
      <c r="N6" s="13"/>
      <c r="O6" s="13"/>
      <c r="P6" s="13"/>
      <c r="Q6" s="13"/>
      <c r="R6" s="13"/>
      <c r="S6" s="13"/>
      <c r="T6" s="13"/>
      <c r="U6" s="14"/>
      <c r="V6" s="15" t="s">
        <v>2</v>
      </c>
      <c r="W6" s="16"/>
      <c r="X6" s="16"/>
      <c r="Y6" s="17"/>
      <c r="Z6" s="9" t="s">
        <v>3</v>
      </c>
      <c r="AA6" s="11"/>
    </row>
    <row r="7" spans="1:27" x14ac:dyDescent="0.3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1</v>
      </c>
      <c r="J7" s="3" t="s">
        <v>2</v>
      </c>
      <c r="K7" s="3" t="s">
        <v>3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3" t="s">
        <v>34</v>
      </c>
      <c r="R7" s="3" t="s">
        <v>35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41</v>
      </c>
      <c r="Y7" s="3" t="s">
        <v>42</v>
      </c>
      <c r="Z7" s="3" t="s">
        <v>43</v>
      </c>
      <c r="AA7" s="3" t="s">
        <v>44</v>
      </c>
    </row>
    <row r="8" spans="1:27" x14ac:dyDescent="0.3">
      <c r="A8" s="4"/>
      <c r="B8" s="4" t="s">
        <v>11</v>
      </c>
      <c r="C8" s="4"/>
      <c r="D8" s="4" t="s">
        <v>5</v>
      </c>
      <c r="E8" s="4" t="s">
        <v>13</v>
      </c>
      <c r="F8" s="4" t="s">
        <v>7</v>
      </c>
      <c r="G8" s="4" t="s">
        <v>8</v>
      </c>
      <c r="H8" s="4">
        <v>10</v>
      </c>
      <c r="I8" s="4">
        <v>10</v>
      </c>
      <c r="J8" s="4">
        <v>0</v>
      </c>
      <c r="K8" s="4">
        <v>0</v>
      </c>
      <c r="L8" s="4">
        <v>0</v>
      </c>
      <c r="M8" s="4">
        <v>10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x14ac:dyDescent="0.3">
      <c r="A9" s="5"/>
      <c r="B9" s="5" t="s">
        <v>11</v>
      </c>
      <c r="C9" s="5"/>
      <c r="D9" s="5" t="s">
        <v>9</v>
      </c>
      <c r="E9" s="5" t="s">
        <v>13</v>
      </c>
      <c r="F9" s="5" t="s">
        <v>7</v>
      </c>
      <c r="G9" s="5" t="s">
        <v>8</v>
      </c>
      <c r="H9" s="5">
        <v>2</v>
      </c>
      <c r="I9" s="5">
        <v>2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</row>
    <row r="10" spans="1:27" x14ac:dyDescent="0.3">
      <c r="A10" s="4"/>
      <c r="B10" s="4" t="s">
        <v>17</v>
      </c>
      <c r="C10" s="4"/>
      <c r="D10" s="4" t="s">
        <v>5</v>
      </c>
      <c r="E10" s="4" t="s">
        <v>13</v>
      </c>
      <c r="F10" s="4" t="s">
        <v>7</v>
      </c>
      <c r="G10" s="4" t="s">
        <v>8</v>
      </c>
      <c r="H10" s="4">
        <v>25</v>
      </c>
      <c r="I10" s="4">
        <v>22</v>
      </c>
      <c r="J10" s="4">
        <v>2</v>
      </c>
      <c r="K10" s="4">
        <v>1</v>
      </c>
      <c r="L10" s="4">
        <v>0</v>
      </c>
      <c r="M10" s="4">
        <v>22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0</v>
      </c>
    </row>
    <row r="11" spans="1:27" x14ac:dyDescent="0.3">
      <c r="A11" s="5"/>
      <c r="B11" s="5" t="s">
        <v>17</v>
      </c>
      <c r="C11" s="5"/>
      <c r="D11" s="5" t="s">
        <v>9</v>
      </c>
      <c r="E11" s="5" t="s">
        <v>13</v>
      </c>
      <c r="F11" s="5" t="s">
        <v>7</v>
      </c>
      <c r="G11" s="5" t="s">
        <v>8</v>
      </c>
      <c r="H11" s="5">
        <v>4</v>
      </c>
      <c r="I11" s="5">
        <v>4</v>
      </c>
      <c r="J11" s="5">
        <v>0</v>
      </c>
      <c r="K11" s="5">
        <v>0</v>
      </c>
      <c r="L11" s="5">
        <v>0</v>
      </c>
      <c r="M11" s="5">
        <v>4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x14ac:dyDescent="0.3">
      <c r="A12" s="4"/>
      <c r="B12" s="4" t="s">
        <v>17</v>
      </c>
      <c r="C12" s="4"/>
      <c r="D12" s="4" t="s">
        <v>15</v>
      </c>
      <c r="E12" s="4" t="s">
        <v>13</v>
      </c>
      <c r="F12" s="4" t="s">
        <v>7</v>
      </c>
      <c r="G12" s="4" t="s">
        <v>8</v>
      </c>
      <c r="H12" s="4">
        <v>11</v>
      </c>
      <c r="I12" s="4">
        <v>5</v>
      </c>
      <c r="J12" s="4">
        <v>4</v>
      </c>
      <c r="K12" s="4">
        <v>2</v>
      </c>
      <c r="L12" s="4">
        <v>0</v>
      </c>
      <c r="M12" s="4">
        <v>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4</v>
      </c>
      <c r="Y12" s="4">
        <v>0</v>
      </c>
      <c r="Z12" s="4">
        <v>1</v>
      </c>
      <c r="AA12" s="4">
        <v>1</v>
      </c>
    </row>
    <row r="13" spans="1:27" x14ac:dyDescent="0.3">
      <c r="A13" s="5"/>
      <c r="B13" s="5" t="s">
        <v>17</v>
      </c>
      <c r="C13" s="5"/>
      <c r="D13" s="5" t="s">
        <v>55</v>
      </c>
      <c r="E13" s="5" t="s">
        <v>13</v>
      </c>
      <c r="F13" s="5" t="s">
        <v>7</v>
      </c>
      <c r="G13" s="5" t="s">
        <v>8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x14ac:dyDescent="0.3">
      <c r="A14" s="4" t="s">
        <v>49</v>
      </c>
      <c r="B14" s="4" t="s">
        <v>50</v>
      </c>
      <c r="C14" s="4" t="s">
        <v>4</v>
      </c>
      <c r="D14" s="4" t="s">
        <v>9</v>
      </c>
      <c r="E14" s="4" t="s">
        <v>19</v>
      </c>
      <c r="F14" s="4" t="s">
        <v>7</v>
      </c>
      <c r="G14" s="4" t="s">
        <v>8</v>
      </c>
      <c r="H14" s="4">
        <v>17</v>
      </c>
      <c r="I14" s="4">
        <v>17</v>
      </c>
      <c r="J14" s="4">
        <v>0</v>
      </c>
      <c r="K14" s="4">
        <v>0</v>
      </c>
      <c r="L14" s="4">
        <v>0</v>
      </c>
      <c r="M14" s="4">
        <v>17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x14ac:dyDescent="0.3">
      <c r="A15" s="5" t="s">
        <v>49</v>
      </c>
      <c r="B15" s="5" t="s">
        <v>50</v>
      </c>
      <c r="C15" s="5" t="s">
        <v>4</v>
      </c>
      <c r="D15" s="5" t="s">
        <v>15</v>
      </c>
      <c r="E15" s="5" t="s">
        <v>19</v>
      </c>
      <c r="F15" s="5" t="s">
        <v>7</v>
      </c>
      <c r="G15" s="5" t="s">
        <v>8</v>
      </c>
      <c r="H15" s="5">
        <v>2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</row>
    <row r="16" spans="1:27" x14ac:dyDescent="0.3">
      <c r="A16" s="4" t="s">
        <v>10</v>
      </c>
      <c r="B16" s="4" t="s">
        <v>11</v>
      </c>
      <c r="C16" s="4" t="s">
        <v>4</v>
      </c>
      <c r="D16" s="4" t="s">
        <v>9</v>
      </c>
      <c r="E16" s="4" t="s">
        <v>19</v>
      </c>
      <c r="F16" s="4" t="s">
        <v>7</v>
      </c>
      <c r="G16" s="4" t="s">
        <v>8</v>
      </c>
      <c r="H16" s="4">
        <v>10</v>
      </c>
      <c r="I16" s="4">
        <v>10</v>
      </c>
      <c r="J16" s="4">
        <v>0</v>
      </c>
      <c r="K16" s="4">
        <v>0</v>
      </c>
      <c r="L16" s="4">
        <v>0</v>
      </c>
      <c r="M16" s="4">
        <v>10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x14ac:dyDescent="0.3">
      <c r="A17" s="5" t="s">
        <v>10</v>
      </c>
      <c r="B17" s="5" t="s">
        <v>11</v>
      </c>
      <c r="C17" s="5" t="s">
        <v>4</v>
      </c>
      <c r="D17" s="5" t="s">
        <v>15</v>
      </c>
      <c r="E17" s="5" t="s">
        <v>19</v>
      </c>
      <c r="F17" s="5" t="s">
        <v>7</v>
      </c>
      <c r="G17" s="5" t="s">
        <v>8</v>
      </c>
      <c r="H17" s="5">
        <v>3</v>
      </c>
      <c r="I17" s="5">
        <v>2</v>
      </c>
      <c r="J17" s="5">
        <v>1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0</v>
      </c>
    </row>
    <row r="18" spans="1:27" x14ac:dyDescent="0.3">
      <c r="A18" s="4" t="s">
        <v>10</v>
      </c>
      <c r="B18" s="4" t="s">
        <v>11</v>
      </c>
      <c r="C18" s="4" t="s">
        <v>4</v>
      </c>
      <c r="D18" s="4" t="s">
        <v>55</v>
      </c>
      <c r="E18" s="4" t="s">
        <v>19</v>
      </c>
      <c r="F18" s="4" t="s">
        <v>7</v>
      </c>
      <c r="G18" s="4" t="s">
        <v>8</v>
      </c>
      <c r="H18" s="4">
        <v>2</v>
      </c>
      <c r="I18" s="4">
        <v>2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x14ac:dyDescent="0.3">
      <c r="A19" s="5" t="s">
        <v>10</v>
      </c>
      <c r="B19" s="5" t="s">
        <v>11</v>
      </c>
      <c r="C19" s="5" t="s">
        <v>4</v>
      </c>
      <c r="D19" s="5" t="s">
        <v>63</v>
      </c>
      <c r="E19" s="5" t="s">
        <v>19</v>
      </c>
      <c r="F19" s="5" t="s">
        <v>7</v>
      </c>
      <c r="G19" s="5" t="s">
        <v>8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x14ac:dyDescent="0.3">
      <c r="A20" s="4" t="s">
        <v>71</v>
      </c>
      <c r="B20" s="4" t="s">
        <v>11</v>
      </c>
      <c r="C20" s="4" t="s">
        <v>17</v>
      </c>
      <c r="D20" s="4" t="s">
        <v>9</v>
      </c>
      <c r="E20" s="4" t="s">
        <v>6</v>
      </c>
      <c r="F20" s="4" t="s">
        <v>12</v>
      </c>
      <c r="G20" s="4" t="s">
        <v>16</v>
      </c>
      <c r="H20" s="4">
        <v>4</v>
      </c>
      <c r="I20" s="4">
        <v>4</v>
      </c>
      <c r="J20" s="4">
        <v>0</v>
      </c>
      <c r="K20" s="4">
        <v>0</v>
      </c>
      <c r="L20" s="4">
        <v>0</v>
      </c>
      <c r="M20" s="4">
        <v>4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x14ac:dyDescent="0.3">
      <c r="A21" s="5" t="s">
        <v>79</v>
      </c>
      <c r="B21" s="5" t="s">
        <v>4</v>
      </c>
      <c r="C21" s="5" t="s">
        <v>50</v>
      </c>
      <c r="D21" s="5" t="s">
        <v>9</v>
      </c>
      <c r="E21" s="5" t="s">
        <v>6</v>
      </c>
      <c r="F21" s="5" t="s">
        <v>12</v>
      </c>
      <c r="G21" s="5" t="s">
        <v>8</v>
      </c>
      <c r="H21" s="5">
        <v>3</v>
      </c>
      <c r="I21" s="5">
        <v>1</v>
      </c>
      <c r="J21" s="5">
        <v>2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2</v>
      </c>
      <c r="Y21" s="5">
        <v>0</v>
      </c>
      <c r="Z21" s="5">
        <v>0</v>
      </c>
      <c r="AA21" s="5">
        <v>0</v>
      </c>
    </row>
    <row r="22" spans="1:27" x14ac:dyDescent="0.3">
      <c r="A22" s="4" t="s">
        <v>54</v>
      </c>
      <c r="B22" s="4" t="s">
        <v>4</v>
      </c>
      <c r="C22" s="4" t="s">
        <v>11</v>
      </c>
      <c r="D22" s="4" t="s">
        <v>9</v>
      </c>
      <c r="E22" s="4" t="s">
        <v>6</v>
      </c>
      <c r="F22" s="4" t="s">
        <v>12</v>
      </c>
      <c r="G22" s="4" t="s">
        <v>8</v>
      </c>
      <c r="H22" s="4">
        <v>23</v>
      </c>
      <c r="I22" s="4">
        <v>23</v>
      </c>
      <c r="J22" s="4">
        <v>0</v>
      </c>
      <c r="K22" s="4">
        <v>0</v>
      </c>
      <c r="L22" s="4">
        <v>0</v>
      </c>
      <c r="M22" s="4">
        <v>23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x14ac:dyDescent="0.3">
      <c r="A23" s="5" t="s">
        <v>20</v>
      </c>
      <c r="B23" s="5" t="s">
        <v>4</v>
      </c>
      <c r="C23" s="5" t="s">
        <v>17</v>
      </c>
      <c r="D23" s="5" t="s">
        <v>5</v>
      </c>
      <c r="E23" s="5" t="s">
        <v>13</v>
      </c>
      <c r="F23" s="5" t="s">
        <v>12</v>
      </c>
      <c r="G23" s="5" t="s">
        <v>8</v>
      </c>
      <c r="H23" s="5">
        <v>10</v>
      </c>
      <c r="I23" s="5">
        <v>8</v>
      </c>
      <c r="J23" s="5">
        <v>2</v>
      </c>
      <c r="K23" s="5">
        <v>0</v>
      </c>
      <c r="L23" s="5">
        <v>0</v>
      </c>
      <c r="M23" s="5">
        <v>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</row>
    <row r="24" spans="1:27" x14ac:dyDescent="0.3">
      <c r="A24" s="4" t="s">
        <v>20</v>
      </c>
      <c r="B24" s="4" t="s">
        <v>4</v>
      </c>
      <c r="C24" s="4" t="s">
        <v>17</v>
      </c>
      <c r="D24" s="4" t="s">
        <v>9</v>
      </c>
      <c r="E24" s="4" t="s">
        <v>6</v>
      </c>
      <c r="F24" s="4" t="s">
        <v>12</v>
      </c>
      <c r="G24" s="4" t="s">
        <v>8</v>
      </c>
      <c r="H24" s="4">
        <v>39</v>
      </c>
      <c r="I24" s="4">
        <v>34</v>
      </c>
      <c r="J24" s="4">
        <v>5</v>
      </c>
      <c r="K24" s="4">
        <v>0</v>
      </c>
      <c r="L24" s="4">
        <v>0</v>
      </c>
      <c r="M24" s="4">
        <v>34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3</v>
      </c>
      <c r="Y24" s="4">
        <v>0</v>
      </c>
      <c r="Z24" s="4">
        <v>0</v>
      </c>
      <c r="AA24" s="4">
        <v>0</v>
      </c>
    </row>
    <row r="25" spans="1:27" x14ac:dyDescent="0.3">
      <c r="A25" s="5" t="s">
        <v>20</v>
      </c>
      <c r="B25" s="5" t="s">
        <v>4</v>
      </c>
      <c r="C25" s="5" t="s">
        <v>17</v>
      </c>
      <c r="D25" s="5" t="s">
        <v>9</v>
      </c>
      <c r="E25" s="5" t="s">
        <v>19</v>
      </c>
      <c r="F25" s="5" t="s">
        <v>12</v>
      </c>
      <c r="G25" s="5" t="s">
        <v>8</v>
      </c>
      <c r="H25" s="5">
        <v>33</v>
      </c>
      <c r="I25" s="5">
        <v>32</v>
      </c>
      <c r="J25" s="5">
        <v>1</v>
      </c>
      <c r="K25" s="5">
        <v>0</v>
      </c>
      <c r="L25" s="5">
        <v>0</v>
      </c>
      <c r="M25" s="5">
        <v>32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</row>
    <row r="26" spans="1:27" x14ac:dyDescent="0.3">
      <c r="A26" s="4" t="s">
        <v>20</v>
      </c>
      <c r="B26" s="4" t="s">
        <v>4</v>
      </c>
      <c r="C26" s="4" t="s">
        <v>17</v>
      </c>
      <c r="D26" s="4" t="s">
        <v>15</v>
      </c>
      <c r="E26" s="4" t="s">
        <v>13</v>
      </c>
      <c r="F26" s="4" t="s">
        <v>12</v>
      </c>
      <c r="G26" s="4" t="s">
        <v>16</v>
      </c>
      <c r="H26" s="4">
        <v>14</v>
      </c>
      <c r="I26" s="4">
        <v>6</v>
      </c>
      <c r="J26" s="4">
        <v>8</v>
      </c>
      <c r="K26" s="4">
        <v>0</v>
      </c>
      <c r="L26" s="4">
        <v>0</v>
      </c>
      <c r="M26" s="4">
        <v>2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3</v>
      </c>
      <c r="T26" s="4">
        <v>1</v>
      </c>
      <c r="U26" s="4">
        <v>0</v>
      </c>
      <c r="V26" s="4">
        <v>0</v>
      </c>
      <c r="W26" s="4">
        <v>0</v>
      </c>
      <c r="X26" s="4">
        <v>8</v>
      </c>
      <c r="Y26" s="4">
        <v>0</v>
      </c>
      <c r="Z26" s="4">
        <v>0</v>
      </c>
      <c r="AA26" s="4">
        <v>0</v>
      </c>
    </row>
    <row r="27" spans="1:27" x14ac:dyDescent="0.3">
      <c r="A27" s="5" t="s">
        <v>51</v>
      </c>
      <c r="B27" s="5" t="s">
        <v>14</v>
      </c>
      <c r="C27" s="5" t="s">
        <v>4</v>
      </c>
      <c r="D27" s="5" t="s">
        <v>5</v>
      </c>
      <c r="E27" s="5" t="s">
        <v>19</v>
      </c>
      <c r="F27" s="5" t="s">
        <v>7</v>
      </c>
      <c r="G27" s="5" t="s">
        <v>8</v>
      </c>
      <c r="H27" s="5">
        <v>2</v>
      </c>
      <c r="I27" s="5">
        <v>2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3">
      <c r="A28" s="4" t="s">
        <v>51</v>
      </c>
      <c r="B28" s="4" t="s">
        <v>14</v>
      </c>
      <c r="C28" s="4" t="s">
        <v>4</v>
      </c>
      <c r="D28" s="4" t="s">
        <v>9</v>
      </c>
      <c r="E28" s="4" t="s">
        <v>19</v>
      </c>
      <c r="F28" s="4" t="s">
        <v>7</v>
      </c>
      <c r="G28" s="4" t="s">
        <v>8</v>
      </c>
      <c r="H28" s="4">
        <v>2</v>
      </c>
      <c r="I28" s="4">
        <v>2</v>
      </c>
      <c r="J28" s="4">
        <v>0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</row>
    <row r="29" spans="1:27" x14ac:dyDescent="0.3">
      <c r="A29" s="5" t="s">
        <v>45</v>
      </c>
      <c r="B29" s="5" t="s">
        <v>46</v>
      </c>
      <c r="C29" s="5" t="s">
        <v>11</v>
      </c>
      <c r="D29" s="5" t="s">
        <v>9</v>
      </c>
      <c r="E29" s="5" t="s">
        <v>6</v>
      </c>
      <c r="F29" s="5" t="s">
        <v>12</v>
      </c>
      <c r="G29" s="5" t="s">
        <v>16</v>
      </c>
      <c r="H29" s="5">
        <v>15</v>
      </c>
      <c r="I29" s="5">
        <v>15</v>
      </c>
      <c r="J29" s="5">
        <v>0</v>
      </c>
      <c r="K29" s="5">
        <v>0</v>
      </c>
      <c r="L29" s="5">
        <v>0</v>
      </c>
      <c r="M29" s="5">
        <v>15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x14ac:dyDescent="0.3">
      <c r="A30" s="4" t="s">
        <v>18</v>
      </c>
      <c r="B30" s="4" t="s">
        <v>17</v>
      </c>
      <c r="C30" s="4" t="s">
        <v>4</v>
      </c>
      <c r="D30" s="4" t="s">
        <v>15</v>
      </c>
      <c r="E30" s="4" t="s">
        <v>19</v>
      </c>
      <c r="F30" s="4" t="s">
        <v>7</v>
      </c>
      <c r="G30" s="4" t="s">
        <v>8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 x14ac:dyDescent="0.3">
      <c r="A31" s="5"/>
      <c r="B31" s="5"/>
      <c r="C31" s="5"/>
      <c r="D31" s="5"/>
      <c r="E31" s="5"/>
      <c r="F31" s="5"/>
      <c r="G31" s="5" t="s">
        <v>28</v>
      </c>
      <c r="H31" s="5">
        <v>234</v>
      </c>
      <c r="I31" s="5">
        <v>205</v>
      </c>
      <c r="J31" s="5">
        <v>25</v>
      </c>
      <c r="K31" s="5">
        <v>4</v>
      </c>
      <c r="L31" s="5">
        <v>0</v>
      </c>
      <c r="M31" s="5">
        <v>200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3</v>
      </c>
      <c r="T31" s="5">
        <v>2</v>
      </c>
      <c r="U31" s="5">
        <v>0</v>
      </c>
      <c r="V31" s="5">
        <v>0</v>
      </c>
      <c r="W31" s="5">
        <v>8</v>
      </c>
      <c r="X31" s="5">
        <v>17</v>
      </c>
      <c r="Y31" s="5">
        <v>0</v>
      </c>
      <c r="Z31" s="5">
        <v>3</v>
      </c>
      <c r="AA31" s="5">
        <v>1</v>
      </c>
    </row>
    <row r="33" spans="1:1" x14ac:dyDescent="0.3">
      <c r="A33" s="2" t="s">
        <v>80</v>
      </c>
    </row>
    <row r="34" spans="1:1" x14ac:dyDescent="0.3">
      <c r="A34" t="str">
        <f>"10/02/2018 11:44:48 EST ES"</f>
        <v>10/02/2018 11:44:48 EST ES</v>
      </c>
    </row>
  </sheetData>
  <mergeCells count="5">
    <mergeCell ref="A6:G6"/>
    <mergeCell ref="H6:K6"/>
    <mergeCell ref="L6:U6"/>
    <mergeCell ref="V6:Y6"/>
    <mergeCell ref="Z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FREE</dc:creator>
  <cp:lastModifiedBy>scuser</cp:lastModifiedBy>
  <cp:lastPrinted>2015-11-06T15:39:54Z</cp:lastPrinted>
  <dcterms:created xsi:type="dcterms:W3CDTF">2015-02-05T19:02:48Z</dcterms:created>
  <dcterms:modified xsi:type="dcterms:W3CDTF">2018-10-02T16:50:16Z</dcterms:modified>
</cp:coreProperties>
</file>