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ersantpower.sharepoint.com/sites/Filings/Shared Documents/OATT Update Filings/MPD 2022 Update/Discovery/MPUC 1st Set/"/>
    </mc:Choice>
  </mc:AlternateContent>
  <xr:revisionPtr revIDLastSave="3" documentId="8_{02D47664-5EA3-4823-87D9-5EC9CCAC51FF}" xr6:coauthVersionLast="47" xr6:coauthVersionMax="48" xr10:uidLastSave="{3F3003EE-47F9-4757-A61F-48AB9B3E4C7E}"/>
  <bookViews>
    <workbookView xWindow="-120" yWindow="-120" windowWidth="29040" windowHeight="15840" xr2:uid="{9DBADBF8-AFE4-48EF-BFDF-BC39CA8E153D}"/>
  </bookViews>
  <sheets>
    <sheet name="MPUC-MPD-1-29" sheetId="1" r:id="rId1"/>
  </sheets>
  <definedNames>
    <definedName name="ID" localSheetId="0" hidden="1">"66bd740b-2b7a-439c-8a6d-fcc5fafe31db"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<sst xmlns="http://schemas.openxmlformats.org/spreadsheetml/2006/main" count="15" uniqueCount="15">
  <si>
    <t>MPUC-MPD-1-29 Attachment A</t>
  </si>
  <si>
    <t>Amounts Recorded to Account 926</t>
  </si>
  <si>
    <t>401(k) &amp; Pension &amp; Post Retirement Freeze</t>
  </si>
  <si>
    <t>BHD Pension &amp; Post Retirement</t>
  </si>
  <si>
    <t>Bonus Accrual</t>
  </si>
  <si>
    <t>Change in Vacation Accrual</t>
  </si>
  <si>
    <t>General Benefits</t>
  </si>
  <si>
    <t>Long Term Disability &amp; Life</t>
  </si>
  <si>
    <t>Long Term Incentive</t>
  </si>
  <si>
    <t>Medical</t>
  </si>
  <si>
    <t>MPD Pension &amp; Post Retirement</t>
  </si>
  <si>
    <t>Tuition</t>
  </si>
  <si>
    <t>Wellness</t>
  </si>
  <si>
    <t>Labor Overheads Transferred to Capital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</si>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</sst>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BF1DE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3" xfId="0" applyFont="1" applyBorder="1"/>
    <xf numFmtId="164" fontId="4" fillId="0" borderId="4" xfId="1" applyNumberFormat="1" applyFont="1" applyBorder="1"/>
    <xf numFmtId="164" fontId="4" fillId="0" borderId="3" xfId="0" applyNumberFormat="1" applyFont="1" applyBorder="1" applyAlignment="1">
      <alignment horizontal="left"/>
    </xf>
    <xf numFmtId="0" fontId="5" fillId="0" borderId="1" xfId="0" applyFont="1" applyBorder="1"/>
    <xf numFmtId="164" fontId="5" fillId="0" borderId="2" xfId="1" applyNumberFormat="1" applyFont="1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39FA4-E542-4CE8-A2BC-7BC3C65A86EE}">
  <dimension ref="B2:C19"/>
  <sheetViews>
    <sheetView tabSelected="1" workbookViewId="0">
      <selection activeCell="C15" sqref="C15"/>
    </sheetView>
  </sheetViews>
  <sheetFormatPr defaultColWidth="8.85546875" defaultRowHeight="12.75" x14ac:dyDescent="0.2"/>
  <cols>
    <col min="1" max="1" width="2.7109375" style="3" customWidth="1"/>
    <col min="2" max="2" width="36.28515625" style="3" bestFit="1" customWidth="1"/>
    <col min="3" max="3" width="18.7109375" style="3" customWidth="1"/>
    <col min="4" max="16384" width="8.85546875" style="3"/>
  </cols>
  <sheetData>
    <row r="2" spans="2:3" ht="15" x14ac:dyDescent="0.25">
      <c r="B2" s="1"/>
      <c r="C2" s="2" t="s">
        <v>0</v>
      </c>
    </row>
    <row r="3" spans="2:3" ht="15" x14ac:dyDescent="0.25">
      <c r="B3" s="1"/>
      <c r="C3" s="1"/>
    </row>
    <row r="4" spans="2:3" ht="15" x14ac:dyDescent="0.25">
      <c r="B4" s="1"/>
      <c r="C4" s="1"/>
    </row>
    <row r="5" spans="2:3" ht="15" x14ac:dyDescent="0.25">
      <c r="B5" s="9" t="s">
        <v>1</v>
      </c>
      <c r="C5" s="10"/>
    </row>
    <row r="6" spans="2:3" x14ac:dyDescent="0.2">
      <c r="B6" s="4"/>
      <c r="C6" s="5"/>
    </row>
    <row r="7" spans="2:3" x14ac:dyDescent="0.2">
      <c r="B7" s="6" t="s">
        <v>2</v>
      </c>
      <c r="C7" s="5">
        <v>1952872.4599999995</v>
      </c>
    </row>
    <row r="8" spans="2:3" x14ac:dyDescent="0.2">
      <c r="B8" s="6" t="s">
        <v>3</v>
      </c>
      <c r="C8" s="5">
        <v>5092336.9200000009</v>
      </c>
    </row>
    <row r="9" spans="2:3" x14ac:dyDescent="0.2">
      <c r="B9" s="6" t="s">
        <v>4</v>
      </c>
      <c r="C9" s="5">
        <v>4390199.8900000006</v>
      </c>
    </row>
    <row r="10" spans="2:3" x14ac:dyDescent="0.2">
      <c r="B10" s="6" t="s">
        <v>5</v>
      </c>
      <c r="C10" s="5">
        <v>-142300.31</v>
      </c>
    </row>
    <row r="11" spans="2:3" x14ac:dyDescent="0.2">
      <c r="B11" s="6" t="s">
        <v>6</v>
      </c>
      <c r="C11" s="5">
        <v>313041.83</v>
      </c>
    </row>
    <row r="12" spans="2:3" x14ac:dyDescent="0.2">
      <c r="B12" s="6" t="s">
        <v>7</v>
      </c>
      <c r="C12" s="5">
        <v>438888.73000000004</v>
      </c>
    </row>
    <row r="13" spans="2:3" x14ac:dyDescent="0.2">
      <c r="B13" s="6" t="s">
        <v>8</v>
      </c>
      <c r="C13" s="5">
        <v>630476.16999999993</v>
      </c>
    </row>
    <row r="14" spans="2:3" x14ac:dyDescent="0.2">
      <c r="B14" s="6" t="s">
        <v>9</v>
      </c>
      <c r="C14" s="5">
        <v>4749922.0100000054</v>
      </c>
    </row>
    <row r="15" spans="2:3" x14ac:dyDescent="0.2">
      <c r="B15" s="6" t="s">
        <v>10</v>
      </c>
      <c r="C15" s="5">
        <v>676790.04</v>
      </c>
    </row>
    <row r="16" spans="2:3" x14ac:dyDescent="0.2">
      <c r="B16" s="6" t="s">
        <v>11</v>
      </c>
      <c r="C16" s="5">
        <v>94884.439999999988</v>
      </c>
    </row>
    <row r="17" spans="2:3" x14ac:dyDescent="0.2">
      <c r="B17" s="6" t="s">
        <v>12</v>
      </c>
      <c r="C17" s="5">
        <v>140643.97000000003</v>
      </c>
    </row>
    <row r="18" spans="2:3" x14ac:dyDescent="0.2">
      <c r="B18" s="4" t="s">
        <v>13</v>
      </c>
      <c r="C18" s="5">
        <v>-11169736.65</v>
      </c>
    </row>
    <row r="19" spans="2:3" x14ac:dyDescent="0.2">
      <c r="B19" s="7" t="s">
        <v>14</v>
      </c>
      <c r="C19" s="8">
        <f>SUM(C7:C18)</f>
        <v>7168019.5000000056</v>
      </c>
    </row>
  </sheetData>
  <mergeCells count="1">
    <mergeCell ref="B5:C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53E5F72F0A3142889EA3AB9E782AD3" ma:contentTypeVersion="25" ma:contentTypeDescription="Create a new document." ma:contentTypeScope="" ma:versionID="25ece1a7bb99a66b9a965c74398332e7">
  <xsd:schema xmlns:xsd="http://www.w3.org/2001/XMLSchema" xmlns:xs="http://www.w3.org/2001/XMLSchema" xmlns:p="http://schemas.microsoft.com/office/2006/metadata/properties" xmlns:ns2="d6173821-15ab-4046-99bd-4f2bcae59ef1" xmlns:ns3="b90289a3-f58c-4c6c-87a2-6adc48b0c901" targetNamespace="http://schemas.microsoft.com/office/2006/metadata/properties" ma:root="true" ma:fieldsID="3ba67dfe6f1e6cfbd42d813e2b9f2f00" ns2:_="" ns3:_="">
    <xsd:import namespace="d6173821-15ab-4046-99bd-4f2bcae59ef1"/>
    <xsd:import namespace="b90289a3-f58c-4c6c-87a2-6adc48b0c901"/>
    <xsd:element name="properties">
      <xsd:complexType>
        <xsd:sequence>
          <xsd:element name="documentManagement">
            <xsd:complexType>
              <xsd:all>
                <xsd:element ref="ns2:Responsible_x0020_Party" minOccurs="0"/>
                <xsd:element ref="ns2:Prepared_x0020_By" minOccurs="0"/>
                <xsd:element ref="ns2:Owner" minOccurs="0"/>
                <xsd:element ref="ns2:Review" minOccurs="0"/>
                <xsd:element ref="ns2:Reviewer" minOccurs="0"/>
                <xsd:element ref="ns2: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Notes0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173821-15ab-4046-99bd-4f2bcae59ef1" elementFormDefault="qualified">
    <xsd:import namespace="http://schemas.microsoft.com/office/2006/documentManagement/types"/>
    <xsd:import namespace="http://schemas.microsoft.com/office/infopath/2007/PartnerControls"/>
    <xsd:element name="Responsible_x0020_Party" ma:index="4" nillable="true" ma:displayName="Witness" ma:internalName="Responsible_x0020_Party" ma:readOnly="false">
      <xsd:simpleType>
        <xsd:restriction base="dms:Text">
          <xsd:maxLength value="10"/>
        </xsd:restriction>
      </xsd:simpleType>
    </xsd:element>
    <xsd:element name="Prepared_x0020_By" ma:index="5" nillable="true" ma:displayName="Author" ma:internalName="Prepared_x0020_By" ma:readOnly="false">
      <xsd:simpleType>
        <xsd:restriction base="dms:Text">
          <xsd:maxLength value="10"/>
        </xsd:restriction>
      </xsd:simpleType>
    </xsd:element>
    <xsd:element name="Owner" ma:index="6" nillable="true" ma:displayName="Owner" ma:list="UserInfo" ma:SharePointGroup="0" ma:internalName="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view" ma:index="7" nillable="true" ma:displayName="Review" ma:default="1" ma:internalName="Review" ma:readOnly="false">
      <xsd:simpleType>
        <xsd:restriction base="dms:Boolean"/>
      </xsd:simpleType>
    </xsd:element>
    <xsd:element name="Reviewer" ma:index="8" nillable="true" ma:displayName="Reviewer" ma:list="UserInfo" ma:SharePointGroup="32" ma:internalName="Review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atus" ma:index="10" nillable="true" ma:displayName="Status" ma:format="Dropdown" ma:indexed="true" ma:internalName="Status" ma:readOnly="false">
      <xsd:simpleType>
        <xsd:restriction base="dms:Choice">
          <xsd:enumeration value="Draft"/>
          <xsd:enumeration value="Edits Needed"/>
          <xsd:enumeration value="Filed"/>
          <xsd:enumeration value="Ready to File"/>
          <xsd:enumeration value="Ready for Counsel (GD)"/>
          <xsd:enumeration value="Ready for Legal (VP)"/>
          <xsd:enumeration value="Ready for Kris"/>
          <xsd:enumeration value="Ready for Supervisor"/>
          <xsd:enumeration value="Ready for Kendra"/>
          <xsd:enumeration value="Ready for Paul"/>
          <xsd:enumeration value="Ready for Counsel (BS)"/>
        </xsd:restriction>
      </xsd:simpleType>
    </xsd:element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otes0" ma:index="21" nillable="true" ma:displayName="Notes" ma:internalName="Notes0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bc281049-135b-4307-a572-43cb5224f9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2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0289a3-f58c-4c6c-87a2-6adc48b0c90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811f421b-be20-4061-af96-c28ba054e623}" ma:internalName="TaxCatchAll" ma:showField="CatchAllData" ma:web="b90289a3-f58c-4c6c-87a2-6adc48b0c9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 ma:index="9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d6173821-15ab-4046-99bd-4f2bcae59ef1">Ready to File</Status>
    <Review xmlns="d6173821-15ab-4046-99bd-4f2bcae59ef1">true</Review>
    <Notes0 xmlns="d6173821-15ab-4046-99bd-4f2bcae59ef1" xsi:nil="true"/>
    <Prepared_x0020_By xmlns="d6173821-15ab-4046-99bd-4f2bcae59ef1" xsi:nil="true"/>
    <Responsible_x0020_Party xmlns="d6173821-15ab-4046-99bd-4f2bcae59ef1" xsi:nil="true"/>
    <Reviewer xmlns="d6173821-15ab-4046-99bd-4f2bcae59ef1">
      <UserInfo>
        <DisplayName>CHAHLEY, Kris</DisplayName>
        <AccountId>47</AccountId>
        <AccountType/>
      </UserInfo>
    </Reviewer>
    <Owner xmlns="d6173821-15ab-4046-99bd-4f2bcae59ef1">
      <UserInfo>
        <DisplayName>IRELAND, JENNIFER</DisplayName>
        <AccountId>55</AccountId>
        <AccountType/>
      </UserInfo>
    </Owner>
    <TaxCatchAll xmlns="b90289a3-f58c-4c6c-87a2-6adc48b0c901" xsi:nil="true"/>
    <lcf76f155ced4ddcb4097134ff3c332f xmlns="d6173821-15ab-4046-99bd-4f2bcae59ef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9A76F6D-4F75-42A2-9BF7-E5C4623A823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B95C269-13BB-4BD4-996A-2ECE5435DC36}"/>
</file>

<file path=customXml/itemProps3.xml><?xml version="1.0" encoding="utf-8"?>
<ds:datastoreItem xmlns:ds="http://schemas.openxmlformats.org/officeDocument/2006/customXml" ds:itemID="{03E32F50-7227-41C7-8E3D-AE057211C138}">
  <ds:schemaRefs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b90289a3-f58c-4c6c-87a2-6adc48b0c901"/>
    <ds:schemaRef ds:uri="d6173821-15ab-4046-99bd-4f2bcae59ef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MPUC-MPD-1-29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Ireland, Jennifer</dc:creator>
  <cp:keywords/>
  <dc:description/>
  <cp:lastModifiedBy>CHAHLEY, Kris</cp:lastModifiedBy>
  <cp:revision/>
  <dcterms:created xsi:type="dcterms:W3CDTF">2022-05-25T18:28:35Z</dcterms:created>
  <dcterms:modified xsi:type="dcterms:W3CDTF">2022-05-26T12:21:30Z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0x0101002A53E5F72F0A3142889EA3AB9E782AD3</vt:lpwstr>
  </property>
</Properties>
</file>