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FERC Formula Rates\Attachment O\2014 Update\Protocol Documents\"/>
    </mc:Choice>
  </mc:AlternateContent>
  <bookViews>
    <workbookView xWindow="0" yWindow="0" windowWidth="21600" windowHeight="9735" firstSheet="5" activeTab="8"/>
  </bookViews>
  <sheets>
    <sheet name="Summary" sheetId="7" r:id="rId1"/>
    <sheet name="2014 Entries" sheetId="9" r:id="rId2"/>
    <sheet name="LG&amp;E EKPC" sheetId="1" r:id="rId3"/>
    <sheet name="KU EKPC" sheetId="8" r:id="rId4"/>
    <sheet name="LG&amp;E Wind" sheetId="2" r:id="rId5"/>
    <sheet name="LG&amp;E Winter (E)" sheetId="3" r:id="rId6"/>
    <sheet name="LG&amp;E Winter (G)" sheetId="4" r:id="rId7"/>
    <sheet name="KU Wind" sheetId="5" r:id="rId8"/>
    <sheet name="KU Winter" sheetId="6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9" l="1"/>
  <c r="G69" i="9"/>
  <c r="G54" i="9" l="1"/>
  <c r="G39" i="9"/>
  <c r="G24" i="9"/>
  <c r="G9" i="9"/>
  <c r="G4" i="9"/>
  <c r="G11" i="7" l="1"/>
  <c r="G10" i="7"/>
  <c r="E12" i="7"/>
  <c r="E11" i="7"/>
  <c r="E10" i="7"/>
  <c r="G9" i="7"/>
  <c r="E9" i="7"/>
</calcChain>
</file>

<file path=xl/sharedStrings.xml><?xml version="1.0" encoding="utf-8"?>
<sst xmlns="http://schemas.openxmlformats.org/spreadsheetml/2006/main" count="679" uniqueCount="135">
  <si>
    <t>Louisville Gas &amp; Electric Company</t>
  </si>
  <si>
    <t>Account 182324</t>
  </si>
  <si>
    <t>EKPC FERC Transmission Settlement Costs - Kentucky</t>
  </si>
  <si>
    <t>Regulatory Asset - Case No. 2008 - 00252</t>
  </si>
  <si>
    <t>Depancaking Settlement</t>
  </si>
  <si>
    <t>Account 566150</t>
  </si>
  <si>
    <t>Imbalance Charge</t>
  </si>
  <si>
    <t>Account 456109</t>
  </si>
  <si>
    <t>Total</t>
  </si>
  <si>
    <t>Amortization Period</t>
  </si>
  <si>
    <t>5 Years</t>
  </si>
  <si>
    <t>Monthly Amortization</t>
  </si>
  <si>
    <t>Current</t>
  </si>
  <si>
    <t>Long-Term</t>
  </si>
  <si>
    <t>Current - 169,572.48</t>
  </si>
  <si>
    <t>Long-Term - 678,289.68</t>
  </si>
  <si>
    <t>Total Amortization</t>
  </si>
  <si>
    <t>Balance to be Amortized - Total</t>
  </si>
  <si>
    <t>Monthly Amortization - 182324</t>
  </si>
  <si>
    <t>Monthly Reclassification from Long-term to Current - 182324</t>
  </si>
  <si>
    <t>Net Impact to Account 182324</t>
  </si>
  <si>
    <t>Balance in Account 182324</t>
  </si>
  <si>
    <t>Monthly Reclassification from Long-term to Current - 182337</t>
  </si>
  <si>
    <t>Balance in Account 182337</t>
  </si>
  <si>
    <t>Balance</t>
  </si>
  <si>
    <t xml:space="preserve"> </t>
  </si>
  <si>
    <t>Account 182334</t>
  </si>
  <si>
    <t xml:space="preserve">Wind Storm </t>
  </si>
  <si>
    <t>Regulatory Asset - Case No. 2009 - 00549</t>
  </si>
  <si>
    <t>Distribution</t>
  </si>
  <si>
    <t>Account 593002</t>
  </si>
  <si>
    <t>10 Years</t>
  </si>
  <si>
    <t>Long-term</t>
  </si>
  <si>
    <t>Current - 2,354,033.28</t>
  </si>
  <si>
    <t>Long-Term - 21,186299.51</t>
  </si>
  <si>
    <t>Monthly Amortization - 182347</t>
  </si>
  <si>
    <t>Monthly Reclassification from Long-term to Current - 182347</t>
  </si>
  <si>
    <t>Net Impact to Account 182347</t>
  </si>
  <si>
    <t>Balance in Account 182347</t>
  </si>
  <si>
    <t>Monthly Reclassification from Long-term to Current - 182334</t>
  </si>
  <si>
    <t>Balance in Account 182334</t>
  </si>
  <si>
    <t>Account 182320</t>
  </si>
  <si>
    <t>Winter Storm - Electric</t>
  </si>
  <si>
    <t>Transmission</t>
  </si>
  <si>
    <t>Account 571100</t>
  </si>
  <si>
    <t>Current - 4,367,070.12</t>
  </si>
  <si>
    <t>Long-Term - 39,303,631.51</t>
  </si>
  <si>
    <t>Monthly Amortization - 182345</t>
  </si>
  <si>
    <t>Monthly Reclassification from Long-term to Current - 182345</t>
  </si>
  <si>
    <t>Net Impact to Account 182345</t>
  </si>
  <si>
    <t>Balance in Account 182345</t>
  </si>
  <si>
    <t>Monthly Reclassification from Long-term to Current - 182320</t>
  </si>
  <si>
    <t>Balance in Account 182320</t>
  </si>
  <si>
    <t>Account 182342</t>
  </si>
  <si>
    <t>Winter Storm - Gas</t>
  </si>
  <si>
    <t>Account 880900</t>
  </si>
  <si>
    <t>Current - 16,768.92</t>
  </si>
  <si>
    <t>Long-Term - 150,920.54</t>
  </si>
  <si>
    <t>Monthly Amortization - 182346</t>
  </si>
  <si>
    <t>Monthly Reclassification from Long-term to Current - 182346</t>
  </si>
  <si>
    <t>Net Impact to Account 182346</t>
  </si>
  <si>
    <t>Balance in Account 182346</t>
  </si>
  <si>
    <t>Monthly Reclassification from Long-term to Current - 182342</t>
  </si>
  <si>
    <t>Balance in Account 182342</t>
  </si>
  <si>
    <t>Kentucky Utilities Company</t>
  </si>
  <si>
    <t>Regulatory Asset - Case No. 2009 - 00548</t>
  </si>
  <si>
    <t>Current - 219,551.64</t>
  </si>
  <si>
    <t>Long-Term - 1,975,964.71</t>
  </si>
  <si>
    <t>Current - 5,723,675.76</t>
  </si>
  <si>
    <t>Long-Term - 51,513,082.66</t>
  </si>
  <si>
    <t>O</t>
  </si>
  <si>
    <t>EKPC</t>
  </si>
  <si>
    <t>Regulatory Asset - Case No. 2008 - 00251</t>
  </si>
  <si>
    <t>KY Portion 1</t>
  </si>
  <si>
    <t>VA Portion 2</t>
  </si>
  <si>
    <t>FERC Portion 3</t>
  </si>
  <si>
    <t>TN Portion 4</t>
  </si>
  <si>
    <t>Check</t>
  </si>
  <si>
    <t>1 Per KY Rate Case 2008 - 00251</t>
  </si>
  <si>
    <t>2 Per the 2008 Jurisdictional Separation Study 12CP Demand Allocation Factor</t>
  </si>
  <si>
    <t>3 Remaining amount not reclassified to regulatory asset - expensed in 12/2007</t>
  </si>
  <si>
    <t>4 Tenessee portion to be left in expense</t>
  </si>
  <si>
    <t>Current - 334,697.04</t>
  </si>
  <si>
    <t>Long-Term - 1,338,788.16</t>
  </si>
  <si>
    <t>$.06 adjustement to cell "B74" to clear net impact to acct 182324</t>
  </si>
  <si>
    <t>2014 Amortization Amounts</t>
  </si>
  <si>
    <t>LG&amp;E</t>
  </si>
  <si>
    <t>KU</t>
  </si>
  <si>
    <t>Winter - Electric</t>
  </si>
  <si>
    <t>Winter - Gas</t>
  </si>
  <si>
    <t>Wind</t>
  </si>
  <si>
    <t>Asset</t>
  </si>
  <si>
    <t>Account</t>
  </si>
  <si>
    <t>JAN-2014</t>
  </si>
  <si>
    <t>0100</t>
  </si>
  <si>
    <t>182324</t>
  </si>
  <si>
    <t>FEB-2014</t>
  </si>
  <si>
    <t>0110</t>
  </si>
  <si>
    <t>Period Name</t>
  </si>
  <si>
    <t>Company</t>
  </si>
  <si>
    <t>Begin Balance</t>
  </si>
  <si>
    <t>Period Net DR</t>
  </si>
  <si>
    <t>Period Net CR</t>
  </si>
  <si>
    <t>Period Net</t>
  </si>
  <si>
    <t>Ending Balance</t>
  </si>
  <si>
    <t>Currency Code</t>
  </si>
  <si>
    <t>Account Description</t>
  </si>
  <si>
    <t>Company Description</t>
  </si>
  <si>
    <t>Unit of Measure</t>
  </si>
  <si>
    <t>Unit of Measure Description</t>
  </si>
  <si>
    <t>Period End Date</t>
  </si>
  <si>
    <t>USD</t>
  </si>
  <si>
    <t>LOUISVILLE GAS &amp; ELECTRIC COMPANY</t>
  </si>
  <si>
    <t>MAR-2014</t>
  </si>
  <si>
    <t>APR-2014</t>
  </si>
  <si>
    <t>MAY-2014</t>
  </si>
  <si>
    <t>JUN-2014</t>
  </si>
  <si>
    <t>JUL-2014</t>
  </si>
  <si>
    <t>AUG-2014</t>
  </si>
  <si>
    <t>SEP-2014</t>
  </si>
  <si>
    <t>OCT-2014</t>
  </si>
  <si>
    <t>NOV-2014</t>
  </si>
  <si>
    <t>DEC-2014</t>
  </si>
  <si>
    <t>KENTUCKY UTILITIES COMPANY</t>
  </si>
  <si>
    <t>182334</t>
  </si>
  <si>
    <t>WIND STORM REGULATORY ASSET</t>
  </si>
  <si>
    <t>182320</t>
  </si>
  <si>
    <t>WINTER STORM - ELECTRIC</t>
  </si>
  <si>
    <t>182342</t>
  </si>
  <si>
    <t>WINTER STORM - GAS</t>
  </si>
  <si>
    <t>Amortization of Regulatory Assets</t>
  </si>
  <si>
    <t>Louisville Gas &amp; Electric and Kentucky Utilities</t>
  </si>
  <si>
    <t>January 1, 2014 - December 31, 2014</t>
  </si>
  <si>
    <t>EKPC, 2008 Wind Storm and 2009 Winter Storm</t>
  </si>
  <si>
    <t>EKPC FERC TRANSMISSION COST - KY PORTION - PRE-PPL MERGER CURRENT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</si>
</sst>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0.000%"/>
    <numFmt numFmtId="166" formatCode="[$-409]dd\-mmm\-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Wingdings"/>
      <charset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1"/>
    <xf numFmtId="43" fontId="2" fillId="0" borderId="0" xfId="2" applyNumberFormat="1"/>
    <xf numFmtId="0" fontId="2" fillId="0" borderId="0" xfId="1" applyFill="1" applyBorder="1"/>
    <xf numFmtId="43" fontId="2" fillId="0" borderId="1" xfId="2" applyNumberFormat="1" applyBorder="1"/>
    <xf numFmtId="14" fontId="2" fillId="0" borderId="0" xfId="1" applyNumberFormat="1" applyFill="1" applyBorder="1"/>
    <xf numFmtId="0" fontId="2" fillId="0" borderId="0" xfId="1" quotePrefix="1" applyFont="1" applyFill="1" applyBorder="1"/>
    <xf numFmtId="0" fontId="2" fillId="0" borderId="0" xfId="1" quotePrefix="1" applyAlignment="1">
      <alignment horizontal="left"/>
    </xf>
    <xf numFmtId="43" fontId="2" fillId="0" borderId="0" xfId="2" applyBorder="1"/>
    <xf numFmtId="43" fontId="2" fillId="0" borderId="0" xfId="1" applyNumberFormat="1"/>
    <xf numFmtId="43" fontId="2" fillId="0" borderId="0" xfId="2" applyNumberFormat="1" applyFont="1" applyAlignment="1">
      <alignment horizontal="left"/>
    </xf>
    <xf numFmtId="0" fontId="2" fillId="0" borderId="0" xfId="1" applyBorder="1"/>
    <xf numFmtId="0" fontId="2" fillId="0" borderId="0" xfId="1" applyFill="1" applyBorder="1" applyAlignment="1">
      <alignment horizontal="center"/>
    </xf>
    <xf numFmtId="164" fontId="2" fillId="0" borderId="0" xfId="2" applyNumberFormat="1" applyFont="1" applyAlignment="1">
      <alignment horizontal="center" wrapText="1"/>
    </xf>
    <xf numFmtId="43" fontId="2" fillId="0" borderId="0" xfId="2" applyNumberFormat="1" applyFont="1" applyAlignment="1">
      <alignment horizontal="center" wrapText="1"/>
    </xf>
    <xf numFmtId="43" fontId="2" fillId="0" borderId="0" xfId="2" applyNumberFormat="1" applyFont="1" applyFill="1" applyBorder="1" applyAlignment="1">
      <alignment horizontal="center" wrapText="1"/>
    </xf>
    <xf numFmtId="43" fontId="2" fillId="0" borderId="0" xfId="1" applyNumberFormat="1" applyFill="1" applyBorder="1"/>
    <xf numFmtId="17" fontId="2" fillId="0" borderId="0" xfId="1" applyNumberFormat="1"/>
    <xf numFmtId="17" fontId="2" fillId="0" borderId="0" xfId="1" applyNumberFormat="1" applyBorder="1"/>
    <xf numFmtId="43" fontId="2" fillId="0" borderId="0" xfId="1" applyNumberFormat="1" applyBorder="1"/>
    <xf numFmtId="43" fontId="2" fillId="0" borderId="0" xfId="2" applyNumberFormat="1" applyBorder="1"/>
    <xf numFmtId="17" fontId="2" fillId="0" borderId="0" xfId="1" applyNumberFormat="1" applyFill="1" applyBorder="1"/>
    <xf numFmtId="43" fontId="2" fillId="0" borderId="0" xfId="2" applyNumberFormat="1" applyFill="1" applyBorder="1"/>
    <xf numFmtId="0" fontId="2" fillId="0" borderId="0" xfId="1" applyFont="1" applyBorder="1"/>
    <xf numFmtId="17" fontId="2" fillId="0" borderId="2" xfId="1" applyNumberFormat="1" applyBorder="1"/>
    <xf numFmtId="43" fontId="2" fillId="0" borderId="3" xfId="1" applyNumberFormat="1" applyBorder="1"/>
    <xf numFmtId="43" fontId="2" fillId="0" borderId="3" xfId="2" applyNumberFormat="1" applyBorder="1"/>
    <xf numFmtId="0" fontId="2" fillId="0" borderId="3" xfId="1" applyBorder="1"/>
    <xf numFmtId="43" fontId="2" fillId="0" borderId="3" xfId="1" applyNumberFormat="1" applyFill="1" applyBorder="1"/>
    <xf numFmtId="43" fontId="2" fillId="0" borderId="4" xfId="2" applyNumberFormat="1" applyBorder="1"/>
    <xf numFmtId="0" fontId="3" fillId="0" borderId="0" xfId="1" applyFont="1"/>
    <xf numFmtId="0" fontId="4" fillId="0" borderId="0" xfId="0" applyFont="1"/>
    <xf numFmtId="43" fontId="3" fillId="0" borderId="0" xfId="2" applyNumberFormat="1" applyFont="1"/>
    <xf numFmtId="43" fontId="4" fillId="0" borderId="0" xfId="2" applyNumberFormat="1" applyFont="1"/>
    <xf numFmtId="14" fontId="3" fillId="0" borderId="0" xfId="1" applyNumberFormat="1" applyFont="1"/>
    <xf numFmtId="0" fontId="3" fillId="0" borderId="0" xfId="1" quotePrefix="1" applyFont="1" applyAlignment="1">
      <alignment horizontal="left"/>
    </xf>
    <xf numFmtId="43" fontId="3" fillId="0" borderId="0" xfId="2" applyFont="1" applyBorder="1"/>
    <xf numFmtId="0" fontId="3" fillId="0" borderId="0" xfId="1" quotePrefix="1" applyFont="1"/>
    <xf numFmtId="43" fontId="3" fillId="0" borderId="0" xfId="1" applyNumberFormat="1" applyFont="1"/>
    <xf numFmtId="43" fontId="3" fillId="0" borderId="0" xfId="2" applyNumberFormat="1" applyFont="1" applyAlignment="1">
      <alignment horizontal="left"/>
    </xf>
    <xf numFmtId="0" fontId="3" fillId="0" borderId="0" xfId="1" applyFont="1" applyBorder="1"/>
    <xf numFmtId="0" fontId="3" fillId="0" borderId="0" xfId="1" applyFont="1" applyFill="1" applyBorder="1" applyAlignment="1">
      <alignment horizontal="center"/>
    </xf>
    <xf numFmtId="43" fontId="3" fillId="0" borderId="0" xfId="2" applyNumberFormat="1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43" fontId="4" fillId="0" borderId="0" xfId="2" applyNumberFormat="1" applyFont="1" applyAlignment="1">
      <alignment horizontal="center" wrapText="1"/>
    </xf>
    <xf numFmtId="43" fontId="3" fillId="0" borderId="0" xfId="2" applyNumberFormat="1" applyFont="1" applyFill="1" applyBorder="1" applyAlignment="1">
      <alignment horizontal="center" wrapText="1"/>
    </xf>
    <xf numFmtId="43" fontId="3" fillId="0" borderId="0" xfId="2" applyNumberFormat="1" applyFont="1" applyBorder="1"/>
    <xf numFmtId="43" fontId="3" fillId="0" borderId="0" xfId="1" applyNumberFormat="1" applyFont="1" applyBorder="1"/>
    <xf numFmtId="43" fontId="3" fillId="0" borderId="0" xfId="1" applyNumberFormat="1" applyFont="1" applyFill="1" applyBorder="1"/>
    <xf numFmtId="17" fontId="3" fillId="0" borderId="0" xfId="1" applyNumberFormat="1" applyFont="1" applyBorder="1"/>
    <xf numFmtId="17" fontId="3" fillId="0" borderId="2" xfId="1" applyNumberFormat="1" applyFont="1" applyBorder="1"/>
    <xf numFmtId="43" fontId="3" fillId="0" borderId="3" xfId="2" applyNumberFormat="1" applyFont="1" applyBorder="1"/>
    <xf numFmtId="43" fontId="3" fillId="0" borderId="3" xfId="1" applyNumberFormat="1" applyFont="1" applyBorder="1"/>
    <xf numFmtId="43" fontId="3" fillId="0" borderId="3" xfId="1" applyNumberFormat="1" applyFont="1" applyFill="1" applyBorder="1"/>
    <xf numFmtId="43" fontId="3" fillId="0" borderId="5" xfId="1" applyNumberFormat="1" applyFont="1" applyBorder="1"/>
    <xf numFmtId="17" fontId="3" fillId="0" borderId="0" xfId="1" applyNumberFormat="1" applyFont="1"/>
    <xf numFmtId="43" fontId="3" fillId="0" borderId="0" xfId="1" applyNumberFormat="1" applyFont="1" applyFill="1"/>
    <xf numFmtId="43" fontId="3" fillId="2" borderId="0" xfId="1" applyNumberFormat="1" applyFont="1" applyFill="1"/>
    <xf numFmtId="43" fontId="3" fillId="2" borderId="0" xfId="1" applyNumberFormat="1" applyFont="1" applyFill="1" applyBorder="1"/>
    <xf numFmtId="0" fontId="3" fillId="0" borderId="0" xfId="1" applyFont="1" applyFill="1"/>
    <xf numFmtId="43" fontId="3" fillId="0" borderId="4" xfId="2" applyNumberFormat="1" applyFont="1" applyBorder="1"/>
    <xf numFmtId="43" fontId="3" fillId="0" borderId="1" xfId="2" applyNumberFormat="1" applyFont="1" applyBorder="1"/>
    <xf numFmtId="164" fontId="3" fillId="0" borderId="0" xfId="2" applyNumberFormat="1" applyFont="1" applyAlignment="1">
      <alignment horizontal="center" wrapText="1"/>
    </xf>
    <xf numFmtId="17" fontId="3" fillId="0" borderId="0" xfId="1" applyNumberFormat="1" applyFont="1" applyFill="1" applyBorder="1"/>
    <xf numFmtId="43" fontId="3" fillId="0" borderId="0" xfId="2" applyNumberFormat="1" applyFont="1" applyFill="1" applyBorder="1"/>
    <xf numFmtId="43" fontId="5" fillId="0" borderId="0" xfId="1" applyNumberFormat="1" applyFont="1" applyBorder="1"/>
    <xf numFmtId="0" fontId="6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165" fontId="2" fillId="0" borderId="0" xfId="1" applyNumberFormat="1" applyFill="1"/>
    <xf numFmtId="165" fontId="2" fillId="0" borderId="0" xfId="1" applyNumberFormat="1"/>
    <xf numFmtId="43" fontId="2" fillId="0" borderId="0" xfId="1" applyNumberFormat="1" applyFill="1"/>
    <xf numFmtId="43" fontId="2" fillId="0" borderId="1" xfId="1" applyNumberFormat="1" applyFont="1" applyBorder="1"/>
    <xf numFmtId="43" fontId="2" fillId="0" borderId="1" xfId="1" applyNumberFormat="1" applyFill="1" applyBorder="1"/>
    <xf numFmtId="43" fontId="2" fillId="0" borderId="1" xfId="1" applyNumberFormat="1" applyBorder="1"/>
    <xf numFmtId="43" fontId="2" fillId="0" borderId="0" xfId="1" applyNumberFormat="1" applyFont="1"/>
    <xf numFmtId="43" fontId="2" fillId="0" borderId="0" xfId="1" applyNumberFormat="1" applyFont="1" applyFill="1"/>
    <xf numFmtId="0" fontId="7" fillId="0" borderId="0" xfId="1" applyFont="1"/>
    <xf numFmtId="43" fontId="2" fillId="3" borderId="0" xfId="1" applyNumberFormat="1" applyFill="1" applyBorder="1"/>
    <xf numFmtId="0" fontId="2" fillId="0" borderId="0" xfId="1" applyFont="1"/>
    <xf numFmtId="0" fontId="8" fillId="0" borderId="0" xfId="0" applyFont="1" applyAlignment="1">
      <alignment horizontal="center"/>
    </xf>
    <xf numFmtId="0" fontId="1" fillId="0" borderId="0" xfId="0" applyFont="1"/>
    <xf numFmtId="43" fontId="0" fillId="0" borderId="0" xfId="0" applyNumberFormat="1"/>
    <xf numFmtId="0" fontId="8" fillId="0" borderId="0" xfId="0" applyFont="1"/>
    <xf numFmtId="0" fontId="0" fillId="0" borderId="0" xfId="0" applyFont="1" applyAlignment="1">
      <alignment horizontal="left"/>
    </xf>
    <xf numFmtId="0" fontId="9" fillId="0" borderId="0" xfId="0" applyNumberFormat="1" applyFont="1" applyAlignment="1"/>
    <xf numFmtId="49" fontId="3" fillId="0" borderId="0" xfId="0" applyNumberFormat="1" applyFont="1" applyAlignment="1"/>
    <xf numFmtId="40" fontId="3" fillId="0" borderId="0" xfId="0" applyNumberFormat="1" applyFont="1" applyAlignment="1"/>
    <xf numFmtId="166" fontId="3" fillId="0" borderId="0" xfId="0" applyNumberFormat="1" applyFont="1" applyAlignment="1"/>
    <xf numFmtId="40" fontId="3" fillId="0" borderId="4" xfId="0" applyNumberFormat="1" applyFont="1" applyBorder="1" applyAlignment="1"/>
    <xf numFmtId="43" fontId="2" fillId="4" borderId="0" xfId="1" applyNumberFormat="1" applyFill="1" applyBorder="1"/>
    <xf numFmtId="43" fontId="2" fillId="4" borderId="3" xfId="1" applyNumberFormat="1" applyFill="1" applyBorder="1"/>
    <xf numFmtId="43" fontId="3" fillId="4" borderId="0" xfId="1" applyNumberFormat="1" applyFont="1" applyFill="1" applyBorder="1"/>
    <xf numFmtId="43" fontId="3" fillId="4" borderId="3" xfId="1" applyNumberFormat="1" applyFont="1" applyFill="1" applyBorder="1"/>
    <xf numFmtId="0" fontId="1" fillId="0" borderId="1" xfId="0" applyFont="1" applyBorder="1" applyAlignment="1">
      <alignment horizontal="center"/>
    </xf>
    <xf numFmtId="0" fontId="2" fillId="0" borderId="1" xfId="1" applyBorder="1" applyAlignment="1">
      <alignment horizontal="center"/>
    </xf>
    <xf numFmtId="43" fontId="2" fillId="0" borderId="1" xfId="1" applyNumberFormat="1" applyBorder="1" applyAlignment="1">
      <alignment horizontal="center"/>
    </xf>
    <xf numFmtId="0" fontId="3" fillId="0" borderId="1" xfId="1" applyFont="1" applyBorder="1" applyAlignment="1">
      <alignment horizontal="center"/>
    </xf>
    <xf numFmtId="43" fontId="3" fillId="0" borderId="1" xfId="1" applyNumberFormat="1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2"/>
  <sheetViews>
    <sheetView workbookViewId="0">
      <selection activeCell="C9" sqref="C9"/>
    </sheetView>
  </sheetViews>
  <sheetFormatPr defaultRowHeight="15" x14ac:dyDescent="0.25"/>
  <cols>
    <col min="1" max="1" width="3.7109375" customWidth="1"/>
    <col min="2" max="3" width="19.28515625" customWidth="1"/>
    <col min="4" max="4" width="2.7109375" customWidth="1"/>
    <col min="5" max="5" width="16.5703125" customWidth="1"/>
    <col min="6" max="6" width="2.7109375" customWidth="1"/>
    <col min="7" max="7" width="18.42578125" customWidth="1"/>
  </cols>
  <sheetData>
    <row r="1" spans="1:7" x14ac:dyDescent="0.25">
      <c r="A1" s="80" t="s">
        <v>130</v>
      </c>
    </row>
    <row r="2" spans="1:7" x14ac:dyDescent="0.25">
      <c r="A2" s="80" t="s">
        <v>131</v>
      </c>
    </row>
    <row r="3" spans="1:7" x14ac:dyDescent="0.25">
      <c r="A3" s="80" t="s">
        <v>133</v>
      </c>
    </row>
    <row r="4" spans="1:7" x14ac:dyDescent="0.25">
      <c r="A4" s="80" t="s">
        <v>132</v>
      </c>
    </row>
    <row r="5" spans="1:7" x14ac:dyDescent="0.25">
      <c r="A5" s="80"/>
    </row>
    <row r="7" spans="1:7" x14ac:dyDescent="0.25">
      <c r="E7" s="93" t="s">
        <v>85</v>
      </c>
      <c r="F7" s="93"/>
      <c r="G7" s="93"/>
    </row>
    <row r="8" spans="1:7" x14ac:dyDescent="0.25">
      <c r="B8" s="82" t="s">
        <v>91</v>
      </c>
      <c r="C8" s="82" t="s">
        <v>92</v>
      </c>
      <c r="E8" s="79" t="s">
        <v>86</v>
      </c>
      <c r="G8" s="79" t="s">
        <v>87</v>
      </c>
    </row>
    <row r="9" spans="1:7" x14ac:dyDescent="0.25">
      <c r="B9" s="80" t="s">
        <v>71</v>
      </c>
      <c r="C9" s="83">
        <v>182324</v>
      </c>
      <c r="E9" s="81">
        <f>-SUM('LG&amp;E EKPC'!D79:D80)</f>
        <v>28262.080000000002</v>
      </c>
      <c r="F9" s="81"/>
      <c r="G9" s="81">
        <f>-SUM('KU EKPC'!D85:D86)</f>
        <v>55782.84</v>
      </c>
    </row>
    <row r="10" spans="1:7" x14ac:dyDescent="0.25">
      <c r="B10" s="80" t="s">
        <v>90</v>
      </c>
      <c r="C10" s="83">
        <v>182334</v>
      </c>
      <c r="E10" s="81">
        <f>-SUM('LG&amp;E Wind'!D60:D71)</f>
        <v>2354033.2799999998</v>
      </c>
      <c r="F10" s="81"/>
      <c r="G10" s="81">
        <f>-SUM('KU Wind'!D60:D71)</f>
        <v>219551.64</v>
      </c>
    </row>
    <row r="11" spans="1:7" x14ac:dyDescent="0.25">
      <c r="B11" s="80" t="s">
        <v>88</v>
      </c>
      <c r="C11" s="83">
        <v>182320</v>
      </c>
      <c r="E11" s="81">
        <f>-SUM('LG&amp;E Winter (E)'!D62:D73)</f>
        <v>4367070.1199999992</v>
      </c>
      <c r="F11" s="81"/>
      <c r="G11" s="81">
        <f>-SUM('KU Winter'!D62:D73)</f>
        <v>5723675.7600000016</v>
      </c>
    </row>
    <row r="12" spans="1:7" x14ac:dyDescent="0.25">
      <c r="B12" s="80" t="s">
        <v>89</v>
      </c>
      <c r="C12" s="83">
        <v>182342</v>
      </c>
      <c r="E12" s="81">
        <f>-SUM('LG&amp;E Winter (G)'!D60:D71)</f>
        <v>16768.920000000002</v>
      </c>
      <c r="F12" s="81"/>
      <c r="G12" s="81">
        <v>0</v>
      </c>
    </row>
  </sheetData>
  <mergeCells count="1">
    <mergeCell ref="E7:G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85"/>
  <sheetViews>
    <sheetView workbookViewId="0">
      <selection activeCell="C1" sqref="C1"/>
    </sheetView>
  </sheetViews>
  <sheetFormatPr defaultColWidth="9.140625" defaultRowHeight="15" x14ac:dyDescent="0.25"/>
  <cols>
    <col min="1" max="1" width="11.5703125" style="85" customWidth="1"/>
    <col min="2" max="2" width="9.28515625" style="85" customWidth="1"/>
    <col min="3" max="3" width="8.42578125" style="85" customWidth="1"/>
    <col min="4" max="4" width="12.28515625" style="86" customWidth="1"/>
    <col min="5" max="6" width="12.42578125" style="86" customWidth="1"/>
    <col min="7" max="7" width="11.140625" style="86" bestFit="1" customWidth="1"/>
    <col min="8" max="8" width="13.42578125" style="86" customWidth="1"/>
    <col min="9" max="9" width="13.5703125" style="85" customWidth="1"/>
    <col min="10" max="10" width="30.28515625" style="85" customWidth="1"/>
    <col min="11" max="11" width="30.140625" style="85" bestFit="1" customWidth="1"/>
    <col min="12" max="12" width="14" style="85" hidden="1" customWidth="1"/>
    <col min="13" max="13" width="23.42578125" style="85" hidden="1" customWidth="1"/>
    <col min="14" max="14" width="13.42578125" style="87" bestFit="1" customWidth="1"/>
  </cols>
  <sheetData>
    <row r="1" spans="1:14" s="84" customFormat="1" ht="11.25" x14ac:dyDescent="0.2">
      <c r="A1" s="84" t="s">
        <v>98</v>
      </c>
      <c r="B1" s="84" t="s">
        <v>99</v>
      </c>
      <c r="C1" s="84" t="s">
        <v>92</v>
      </c>
      <c r="D1" s="84" t="s">
        <v>100</v>
      </c>
      <c r="E1" s="84" t="s">
        <v>101</v>
      </c>
      <c r="F1" s="84" t="s">
        <v>102</v>
      </c>
      <c r="G1" s="84" t="s">
        <v>103</v>
      </c>
      <c r="H1" s="84" t="s">
        <v>104</v>
      </c>
      <c r="I1" s="84" t="s">
        <v>105</v>
      </c>
      <c r="J1" s="84" t="s">
        <v>106</v>
      </c>
      <c r="K1" s="84" t="s">
        <v>107</v>
      </c>
      <c r="L1" s="84" t="s">
        <v>108</v>
      </c>
      <c r="M1" s="84" t="s">
        <v>109</v>
      </c>
      <c r="N1" s="84" t="s">
        <v>110</v>
      </c>
    </row>
    <row r="2" spans="1:14" x14ac:dyDescent="0.25">
      <c r="A2" s="85" t="s">
        <v>93</v>
      </c>
      <c r="B2" s="85" t="s">
        <v>94</v>
      </c>
      <c r="C2" s="85" t="s">
        <v>95</v>
      </c>
      <c r="D2" s="86">
        <v>28262.080000000002</v>
      </c>
      <c r="E2" s="86">
        <v>0</v>
      </c>
      <c r="F2" s="86">
        <v>14131.04</v>
      </c>
      <c r="G2" s="86">
        <v>-14131.04</v>
      </c>
      <c r="H2" s="86">
        <v>14131.04</v>
      </c>
      <c r="I2" s="85" t="s">
        <v>111</v>
      </c>
      <c r="J2" s="85" t="s">
        <v>134</v>
      </c>
      <c r="K2" s="85" t="s">
        <v>112</v>
      </c>
      <c r="N2" s="87">
        <v>41670</v>
      </c>
    </row>
    <row r="3" spans="1:14" x14ac:dyDescent="0.25">
      <c r="A3" s="85" t="s">
        <v>96</v>
      </c>
      <c r="B3" s="85" t="s">
        <v>94</v>
      </c>
      <c r="C3" s="85" t="s">
        <v>95</v>
      </c>
      <c r="D3" s="86">
        <v>14131.04</v>
      </c>
      <c r="E3" s="86">
        <v>0</v>
      </c>
      <c r="F3" s="86">
        <v>14131.04</v>
      </c>
      <c r="G3" s="86">
        <v>-14131.04</v>
      </c>
      <c r="H3" s="86">
        <v>0</v>
      </c>
      <c r="I3" s="85" t="s">
        <v>111</v>
      </c>
      <c r="J3" s="85" t="s">
        <v>134</v>
      </c>
      <c r="K3" s="85" t="s">
        <v>112</v>
      </c>
      <c r="N3" s="87">
        <v>41698</v>
      </c>
    </row>
    <row r="4" spans="1:14" ht="15.75" thickBot="1" x14ac:dyDescent="0.3">
      <c r="G4" s="88">
        <f>SUM(G2:G3)</f>
        <v>-28262.080000000002</v>
      </c>
    </row>
    <row r="5" spans="1:14" ht="15.75" thickTop="1" x14ac:dyDescent="0.25"/>
    <row r="6" spans="1:14" x14ac:dyDescent="0.25">
      <c r="A6" s="84" t="s">
        <v>98</v>
      </c>
      <c r="B6" s="84" t="s">
        <v>99</v>
      </c>
      <c r="C6" s="84" t="s">
        <v>92</v>
      </c>
      <c r="D6" s="84" t="s">
        <v>100</v>
      </c>
      <c r="E6" s="84" t="s">
        <v>101</v>
      </c>
      <c r="F6" s="84" t="s">
        <v>102</v>
      </c>
      <c r="G6" s="84" t="s">
        <v>103</v>
      </c>
      <c r="H6" s="84" t="s">
        <v>104</v>
      </c>
      <c r="I6" s="84" t="s">
        <v>105</v>
      </c>
      <c r="J6" s="84" t="s">
        <v>106</v>
      </c>
      <c r="K6" s="84" t="s">
        <v>107</v>
      </c>
      <c r="L6" s="84" t="s">
        <v>108</v>
      </c>
      <c r="M6" s="84" t="s">
        <v>109</v>
      </c>
      <c r="N6" s="84" t="s">
        <v>110</v>
      </c>
    </row>
    <row r="7" spans="1:14" x14ac:dyDescent="0.25">
      <c r="A7" s="85" t="s">
        <v>93</v>
      </c>
      <c r="B7" s="85" t="s">
        <v>97</v>
      </c>
      <c r="C7" s="85" t="s">
        <v>95</v>
      </c>
      <c r="D7" s="86">
        <v>55782.84</v>
      </c>
      <c r="E7" s="86">
        <v>0</v>
      </c>
      <c r="F7" s="86">
        <v>27891.42</v>
      </c>
      <c r="G7" s="86">
        <v>-27891.42</v>
      </c>
      <c r="H7" s="86">
        <v>27891.42</v>
      </c>
      <c r="I7" s="85" t="s">
        <v>111</v>
      </c>
      <c r="J7" s="85" t="s">
        <v>134</v>
      </c>
      <c r="K7" s="85" t="s">
        <v>123</v>
      </c>
      <c r="N7" s="87">
        <v>41670</v>
      </c>
    </row>
    <row r="8" spans="1:14" x14ac:dyDescent="0.25">
      <c r="A8" s="85" t="s">
        <v>96</v>
      </c>
      <c r="B8" s="85" t="s">
        <v>97</v>
      </c>
      <c r="C8" s="85" t="s">
        <v>95</v>
      </c>
      <c r="D8" s="86">
        <v>27891.42</v>
      </c>
      <c r="E8" s="86">
        <v>0</v>
      </c>
      <c r="F8" s="86">
        <v>27891.42</v>
      </c>
      <c r="G8" s="86">
        <v>-27891.42</v>
      </c>
      <c r="H8" s="86">
        <v>0</v>
      </c>
      <c r="I8" s="85" t="s">
        <v>111</v>
      </c>
      <c r="J8" s="85" t="s">
        <v>134</v>
      </c>
      <c r="K8" s="85" t="s">
        <v>123</v>
      </c>
      <c r="N8" s="87">
        <v>41698</v>
      </c>
    </row>
    <row r="9" spans="1:14" ht="15.75" thickBot="1" x14ac:dyDescent="0.3">
      <c r="G9" s="88">
        <f>SUM(G7:G8)</f>
        <v>-55782.84</v>
      </c>
    </row>
    <row r="10" spans="1:14" ht="15.75" thickTop="1" x14ac:dyDescent="0.25"/>
    <row r="11" spans="1:14" x14ac:dyDescent="0.25">
      <c r="A11" s="84" t="s">
        <v>98</v>
      </c>
      <c r="B11" s="84" t="s">
        <v>99</v>
      </c>
      <c r="C11" s="84" t="s">
        <v>92</v>
      </c>
      <c r="D11" s="84" t="s">
        <v>100</v>
      </c>
      <c r="E11" s="84" t="s">
        <v>101</v>
      </c>
      <c r="F11" s="84" t="s">
        <v>102</v>
      </c>
      <c r="G11" s="84" t="s">
        <v>103</v>
      </c>
      <c r="H11" s="84" t="s">
        <v>104</v>
      </c>
      <c r="I11" s="84" t="s">
        <v>105</v>
      </c>
      <c r="J11" s="84" t="s">
        <v>106</v>
      </c>
      <c r="K11" s="84" t="s">
        <v>107</v>
      </c>
      <c r="L11" s="84" t="s">
        <v>108</v>
      </c>
      <c r="M11" s="84" t="s">
        <v>109</v>
      </c>
      <c r="N11" s="84" t="s">
        <v>110</v>
      </c>
    </row>
    <row r="12" spans="1:14" x14ac:dyDescent="0.25">
      <c r="A12" s="85" t="s">
        <v>93</v>
      </c>
      <c r="B12" s="85" t="s">
        <v>94</v>
      </c>
      <c r="C12" s="85" t="s">
        <v>124</v>
      </c>
      <c r="D12" s="86">
        <v>13143352.470000001</v>
      </c>
      <c r="E12" s="86">
        <v>0</v>
      </c>
      <c r="F12" s="86">
        <v>196169.44</v>
      </c>
      <c r="G12" s="86">
        <v>-196169.44</v>
      </c>
      <c r="H12" s="86">
        <v>12947183.029999999</v>
      </c>
      <c r="I12" s="85" t="s">
        <v>111</v>
      </c>
      <c r="J12" s="85" t="s">
        <v>125</v>
      </c>
      <c r="K12" s="85" t="s">
        <v>112</v>
      </c>
      <c r="N12" s="87">
        <v>41670</v>
      </c>
    </row>
    <row r="13" spans="1:14" x14ac:dyDescent="0.25">
      <c r="A13" s="85" t="s">
        <v>96</v>
      </c>
      <c r="B13" s="85" t="s">
        <v>94</v>
      </c>
      <c r="C13" s="85" t="s">
        <v>124</v>
      </c>
      <c r="D13" s="86">
        <v>12947183.029999999</v>
      </c>
      <c r="E13" s="86">
        <v>0</v>
      </c>
      <c r="F13" s="86">
        <v>196169.44</v>
      </c>
      <c r="G13" s="86">
        <v>-196169.44</v>
      </c>
      <c r="H13" s="86">
        <v>12751013.59</v>
      </c>
      <c r="I13" s="85" t="s">
        <v>111</v>
      </c>
      <c r="J13" s="85" t="s">
        <v>125</v>
      </c>
      <c r="K13" s="85" t="s">
        <v>112</v>
      </c>
      <c r="N13" s="87">
        <v>41698</v>
      </c>
    </row>
    <row r="14" spans="1:14" x14ac:dyDescent="0.25">
      <c r="A14" s="85" t="s">
        <v>113</v>
      </c>
      <c r="B14" s="85" t="s">
        <v>94</v>
      </c>
      <c r="C14" s="85" t="s">
        <v>124</v>
      </c>
      <c r="D14" s="86">
        <v>12751013.59</v>
      </c>
      <c r="E14" s="86">
        <v>0</v>
      </c>
      <c r="F14" s="86">
        <v>196169.44</v>
      </c>
      <c r="G14" s="86">
        <v>-196169.44</v>
      </c>
      <c r="H14" s="86">
        <v>12554844.15</v>
      </c>
      <c r="I14" s="85" t="s">
        <v>111</v>
      </c>
      <c r="J14" s="85" t="s">
        <v>125</v>
      </c>
      <c r="K14" s="85" t="s">
        <v>112</v>
      </c>
      <c r="N14" s="87">
        <v>41729</v>
      </c>
    </row>
    <row r="15" spans="1:14" x14ac:dyDescent="0.25">
      <c r="A15" s="85" t="s">
        <v>114</v>
      </c>
      <c r="B15" s="85" t="s">
        <v>94</v>
      </c>
      <c r="C15" s="85" t="s">
        <v>124</v>
      </c>
      <c r="D15" s="86">
        <v>12554844.15</v>
      </c>
      <c r="E15" s="86">
        <v>0</v>
      </c>
      <c r="F15" s="86">
        <v>196169.44</v>
      </c>
      <c r="G15" s="86">
        <v>-196169.44</v>
      </c>
      <c r="H15" s="86">
        <v>12358674.710000001</v>
      </c>
      <c r="I15" s="85" t="s">
        <v>111</v>
      </c>
      <c r="J15" s="85" t="s">
        <v>125</v>
      </c>
      <c r="K15" s="85" t="s">
        <v>112</v>
      </c>
      <c r="N15" s="87">
        <v>41759</v>
      </c>
    </row>
    <row r="16" spans="1:14" x14ac:dyDescent="0.25">
      <c r="A16" s="85" t="s">
        <v>115</v>
      </c>
      <c r="B16" s="85" t="s">
        <v>94</v>
      </c>
      <c r="C16" s="85" t="s">
        <v>124</v>
      </c>
      <c r="D16" s="86">
        <v>12358674.710000001</v>
      </c>
      <c r="E16" s="86">
        <v>0</v>
      </c>
      <c r="F16" s="86">
        <v>196169.44</v>
      </c>
      <c r="G16" s="86">
        <v>-196169.44</v>
      </c>
      <c r="H16" s="86">
        <v>12162505.27</v>
      </c>
      <c r="I16" s="85" t="s">
        <v>111</v>
      </c>
      <c r="J16" s="85" t="s">
        <v>125</v>
      </c>
      <c r="K16" s="85" t="s">
        <v>112</v>
      </c>
      <c r="N16" s="87">
        <v>41790</v>
      </c>
    </row>
    <row r="17" spans="1:14" x14ac:dyDescent="0.25">
      <c r="A17" s="85" t="s">
        <v>116</v>
      </c>
      <c r="B17" s="85" t="s">
        <v>94</v>
      </c>
      <c r="C17" s="85" t="s">
        <v>124</v>
      </c>
      <c r="D17" s="86">
        <v>12162505.27</v>
      </c>
      <c r="E17" s="86">
        <v>0</v>
      </c>
      <c r="F17" s="86">
        <v>196169.44</v>
      </c>
      <c r="G17" s="86">
        <v>-196169.44</v>
      </c>
      <c r="H17" s="86">
        <v>11966335.83</v>
      </c>
      <c r="I17" s="85" t="s">
        <v>111</v>
      </c>
      <c r="J17" s="85" t="s">
        <v>125</v>
      </c>
      <c r="K17" s="85" t="s">
        <v>112</v>
      </c>
      <c r="N17" s="87">
        <v>41820</v>
      </c>
    </row>
    <row r="18" spans="1:14" x14ac:dyDescent="0.25">
      <c r="A18" s="85" t="s">
        <v>117</v>
      </c>
      <c r="B18" s="85" t="s">
        <v>94</v>
      </c>
      <c r="C18" s="85" t="s">
        <v>124</v>
      </c>
      <c r="D18" s="86">
        <v>11966335.83</v>
      </c>
      <c r="E18" s="86">
        <v>0</v>
      </c>
      <c r="F18" s="86">
        <v>196169.44</v>
      </c>
      <c r="G18" s="86">
        <v>-196169.44</v>
      </c>
      <c r="H18" s="86">
        <v>11770166.390000001</v>
      </c>
      <c r="I18" s="85" t="s">
        <v>111</v>
      </c>
      <c r="J18" s="85" t="s">
        <v>125</v>
      </c>
      <c r="K18" s="85" t="s">
        <v>112</v>
      </c>
      <c r="N18" s="87">
        <v>41851</v>
      </c>
    </row>
    <row r="19" spans="1:14" x14ac:dyDescent="0.25">
      <c r="A19" s="85" t="s">
        <v>118</v>
      </c>
      <c r="B19" s="85" t="s">
        <v>94</v>
      </c>
      <c r="C19" s="85" t="s">
        <v>124</v>
      </c>
      <c r="D19" s="86">
        <v>11770166.390000001</v>
      </c>
      <c r="E19" s="86">
        <v>0</v>
      </c>
      <c r="F19" s="86">
        <v>196169.44</v>
      </c>
      <c r="G19" s="86">
        <v>-196169.44</v>
      </c>
      <c r="H19" s="86">
        <v>11573996.949999999</v>
      </c>
      <c r="I19" s="85" t="s">
        <v>111</v>
      </c>
      <c r="J19" s="85" t="s">
        <v>125</v>
      </c>
      <c r="K19" s="85" t="s">
        <v>112</v>
      </c>
      <c r="N19" s="87">
        <v>41882</v>
      </c>
    </row>
    <row r="20" spans="1:14" x14ac:dyDescent="0.25">
      <c r="A20" s="85" t="s">
        <v>119</v>
      </c>
      <c r="B20" s="85" t="s">
        <v>94</v>
      </c>
      <c r="C20" s="85" t="s">
        <v>124</v>
      </c>
      <c r="D20" s="86">
        <v>11573996.949999999</v>
      </c>
      <c r="E20" s="86">
        <v>0</v>
      </c>
      <c r="F20" s="86">
        <v>196169.44</v>
      </c>
      <c r="G20" s="86">
        <v>-196169.44</v>
      </c>
      <c r="H20" s="86">
        <v>11377827.51</v>
      </c>
      <c r="I20" s="85" t="s">
        <v>111</v>
      </c>
      <c r="J20" s="85" t="s">
        <v>125</v>
      </c>
      <c r="K20" s="85" t="s">
        <v>112</v>
      </c>
      <c r="N20" s="87">
        <v>41912</v>
      </c>
    </row>
    <row r="21" spans="1:14" x14ac:dyDescent="0.25">
      <c r="A21" s="85" t="s">
        <v>120</v>
      </c>
      <c r="B21" s="85" t="s">
        <v>94</v>
      </c>
      <c r="C21" s="85" t="s">
        <v>124</v>
      </c>
      <c r="D21" s="86">
        <v>11377827.51</v>
      </c>
      <c r="E21" s="86">
        <v>0</v>
      </c>
      <c r="F21" s="86">
        <v>196169.44</v>
      </c>
      <c r="G21" s="86">
        <v>-196169.44</v>
      </c>
      <c r="H21" s="86">
        <v>11181658.07</v>
      </c>
      <c r="I21" s="85" t="s">
        <v>111</v>
      </c>
      <c r="J21" s="85" t="s">
        <v>125</v>
      </c>
      <c r="K21" s="85" t="s">
        <v>112</v>
      </c>
      <c r="N21" s="87">
        <v>41943</v>
      </c>
    </row>
    <row r="22" spans="1:14" x14ac:dyDescent="0.25">
      <c r="A22" s="85" t="s">
        <v>121</v>
      </c>
      <c r="B22" s="85" t="s">
        <v>94</v>
      </c>
      <c r="C22" s="85" t="s">
        <v>124</v>
      </c>
      <c r="D22" s="86">
        <v>11181658.07</v>
      </c>
      <c r="E22" s="86">
        <v>0</v>
      </c>
      <c r="F22" s="86">
        <v>196169.44</v>
      </c>
      <c r="G22" s="86">
        <v>-196169.44</v>
      </c>
      <c r="H22" s="86">
        <v>10985488.630000001</v>
      </c>
      <c r="I22" s="85" t="s">
        <v>111</v>
      </c>
      <c r="J22" s="85" t="s">
        <v>125</v>
      </c>
      <c r="K22" s="85" t="s">
        <v>112</v>
      </c>
      <c r="N22" s="87">
        <v>41973</v>
      </c>
    </row>
    <row r="23" spans="1:14" x14ac:dyDescent="0.25">
      <c r="A23" s="85" t="s">
        <v>122</v>
      </c>
      <c r="B23" s="85" t="s">
        <v>94</v>
      </c>
      <c r="C23" s="85" t="s">
        <v>124</v>
      </c>
      <c r="D23" s="86">
        <v>10985488.630000001</v>
      </c>
      <c r="E23" s="86">
        <v>0</v>
      </c>
      <c r="F23" s="86">
        <v>196169.44</v>
      </c>
      <c r="G23" s="86">
        <v>-196169.44</v>
      </c>
      <c r="H23" s="86">
        <v>10789319.189999999</v>
      </c>
      <c r="I23" s="85" t="s">
        <v>111</v>
      </c>
      <c r="J23" s="85" t="s">
        <v>125</v>
      </c>
      <c r="K23" s="85" t="s">
        <v>112</v>
      </c>
      <c r="N23" s="87">
        <v>42004</v>
      </c>
    </row>
    <row r="24" spans="1:14" ht="15.75" thickBot="1" x14ac:dyDescent="0.3">
      <c r="G24" s="88">
        <f>SUM(G12:G23)</f>
        <v>-2354033.2799999998</v>
      </c>
    </row>
    <row r="25" spans="1:14" ht="15.75" thickTop="1" x14ac:dyDescent="0.25"/>
    <row r="26" spans="1:14" x14ac:dyDescent="0.25">
      <c r="A26" s="84" t="s">
        <v>98</v>
      </c>
      <c r="B26" s="84" t="s">
        <v>99</v>
      </c>
      <c r="C26" s="84" t="s">
        <v>92</v>
      </c>
      <c r="D26" s="84" t="s">
        <v>100</v>
      </c>
      <c r="E26" s="84" t="s">
        <v>101</v>
      </c>
      <c r="F26" s="84" t="s">
        <v>102</v>
      </c>
      <c r="G26" s="84" t="s">
        <v>103</v>
      </c>
      <c r="H26" s="84" t="s">
        <v>104</v>
      </c>
      <c r="I26" s="84" t="s">
        <v>105</v>
      </c>
      <c r="J26" s="84" t="s">
        <v>106</v>
      </c>
      <c r="K26" s="84" t="s">
        <v>107</v>
      </c>
      <c r="L26" s="84" t="s">
        <v>108</v>
      </c>
      <c r="M26" s="84" t="s">
        <v>109</v>
      </c>
      <c r="N26" s="84" t="s">
        <v>110</v>
      </c>
    </row>
    <row r="27" spans="1:14" x14ac:dyDescent="0.25">
      <c r="A27" s="85" t="s">
        <v>93</v>
      </c>
      <c r="B27" s="85" t="s">
        <v>97</v>
      </c>
      <c r="C27" s="85" t="s">
        <v>124</v>
      </c>
      <c r="D27" s="86">
        <v>1445381.58</v>
      </c>
      <c r="E27" s="86">
        <v>0</v>
      </c>
      <c r="F27" s="86">
        <v>18295.97</v>
      </c>
      <c r="G27" s="86">
        <v>-18295.97</v>
      </c>
      <c r="H27" s="86">
        <v>1427085.61</v>
      </c>
      <c r="I27" s="85" t="s">
        <v>111</v>
      </c>
      <c r="J27" s="85" t="s">
        <v>125</v>
      </c>
      <c r="K27" s="85" t="s">
        <v>123</v>
      </c>
      <c r="N27" s="87">
        <v>41670</v>
      </c>
    </row>
    <row r="28" spans="1:14" x14ac:dyDescent="0.25">
      <c r="A28" s="85" t="s">
        <v>96</v>
      </c>
      <c r="B28" s="85" t="s">
        <v>97</v>
      </c>
      <c r="C28" s="85" t="s">
        <v>124</v>
      </c>
      <c r="D28" s="86">
        <v>1427085.61</v>
      </c>
      <c r="E28" s="86">
        <v>0</v>
      </c>
      <c r="F28" s="86">
        <v>18295.97</v>
      </c>
      <c r="G28" s="86">
        <v>-18295.97</v>
      </c>
      <c r="H28" s="86">
        <v>1408789.64</v>
      </c>
      <c r="I28" s="85" t="s">
        <v>111</v>
      </c>
      <c r="J28" s="85" t="s">
        <v>125</v>
      </c>
      <c r="K28" s="85" t="s">
        <v>123</v>
      </c>
      <c r="N28" s="87">
        <v>41698</v>
      </c>
    </row>
    <row r="29" spans="1:14" x14ac:dyDescent="0.25">
      <c r="A29" s="85" t="s">
        <v>113</v>
      </c>
      <c r="B29" s="85" t="s">
        <v>97</v>
      </c>
      <c r="C29" s="85" t="s">
        <v>124</v>
      </c>
      <c r="D29" s="86">
        <v>1408789.64</v>
      </c>
      <c r="E29" s="86">
        <v>0</v>
      </c>
      <c r="F29" s="86">
        <v>18295.97</v>
      </c>
      <c r="G29" s="86">
        <v>-18295.97</v>
      </c>
      <c r="H29" s="86">
        <v>1390493.67</v>
      </c>
      <c r="I29" s="85" t="s">
        <v>111</v>
      </c>
      <c r="J29" s="85" t="s">
        <v>125</v>
      </c>
      <c r="K29" s="85" t="s">
        <v>123</v>
      </c>
      <c r="N29" s="87">
        <v>41729</v>
      </c>
    </row>
    <row r="30" spans="1:14" x14ac:dyDescent="0.25">
      <c r="A30" s="85" t="s">
        <v>114</v>
      </c>
      <c r="B30" s="85" t="s">
        <v>97</v>
      </c>
      <c r="C30" s="85" t="s">
        <v>124</v>
      </c>
      <c r="D30" s="86">
        <v>1390493.67</v>
      </c>
      <c r="E30" s="86">
        <v>0</v>
      </c>
      <c r="F30" s="86">
        <v>18295.97</v>
      </c>
      <c r="G30" s="86">
        <v>-18295.97</v>
      </c>
      <c r="H30" s="86">
        <v>1372197.7</v>
      </c>
      <c r="I30" s="85" t="s">
        <v>111</v>
      </c>
      <c r="J30" s="85" t="s">
        <v>125</v>
      </c>
      <c r="K30" s="85" t="s">
        <v>123</v>
      </c>
      <c r="N30" s="87">
        <v>41759</v>
      </c>
    </row>
    <row r="31" spans="1:14" x14ac:dyDescent="0.25">
      <c r="A31" s="85" t="s">
        <v>115</v>
      </c>
      <c r="B31" s="85" t="s">
        <v>97</v>
      </c>
      <c r="C31" s="85" t="s">
        <v>124</v>
      </c>
      <c r="D31" s="86">
        <v>1372197.7</v>
      </c>
      <c r="E31" s="86">
        <v>0</v>
      </c>
      <c r="F31" s="86">
        <v>18295.97</v>
      </c>
      <c r="G31" s="86">
        <v>-18295.97</v>
      </c>
      <c r="H31" s="86">
        <v>1353901.73</v>
      </c>
      <c r="I31" s="85" t="s">
        <v>111</v>
      </c>
      <c r="J31" s="85" t="s">
        <v>125</v>
      </c>
      <c r="K31" s="85" t="s">
        <v>123</v>
      </c>
      <c r="N31" s="87">
        <v>41790</v>
      </c>
    </row>
    <row r="32" spans="1:14" x14ac:dyDescent="0.25">
      <c r="A32" s="85" t="s">
        <v>116</v>
      </c>
      <c r="B32" s="85" t="s">
        <v>97</v>
      </c>
      <c r="C32" s="85" t="s">
        <v>124</v>
      </c>
      <c r="D32" s="86">
        <v>1353901.73</v>
      </c>
      <c r="E32" s="86">
        <v>0</v>
      </c>
      <c r="F32" s="86">
        <v>18295.97</v>
      </c>
      <c r="G32" s="86">
        <v>-18295.97</v>
      </c>
      <c r="H32" s="86">
        <v>1335605.76</v>
      </c>
      <c r="I32" s="85" t="s">
        <v>111</v>
      </c>
      <c r="J32" s="85" t="s">
        <v>125</v>
      </c>
      <c r="K32" s="85" t="s">
        <v>123</v>
      </c>
      <c r="N32" s="87">
        <v>41820</v>
      </c>
    </row>
    <row r="33" spans="1:14" x14ac:dyDescent="0.25">
      <c r="A33" s="85" t="s">
        <v>117</v>
      </c>
      <c r="B33" s="85" t="s">
        <v>97</v>
      </c>
      <c r="C33" s="85" t="s">
        <v>124</v>
      </c>
      <c r="D33" s="86">
        <v>1335605.76</v>
      </c>
      <c r="E33" s="86">
        <v>0</v>
      </c>
      <c r="F33" s="86">
        <v>18295.97</v>
      </c>
      <c r="G33" s="86">
        <v>-18295.97</v>
      </c>
      <c r="H33" s="86">
        <v>1317309.79</v>
      </c>
      <c r="I33" s="85" t="s">
        <v>111</v>
      </c>
      <c r="J33" s="85" t="s">
        <v>125</v>
      </c>
      <c r="K33" s="85" t="s">
        <v>123</v>
      </c>
      <c r="N33" s="87">
        <v>41851</v>
      </c>
    </row>
    <row r="34" spans="1:14" x14ac:dyDescent="0.25">
      <c r="A34" s="85" t="s">
        <v>118</v>
      </c>
      <c r="B34" s="85" t="s">
        <v>97</v>
      </c>
      <c r="C34" s="85" t="s">
        <v>124</v>
      </c>
      <c r="D34" s="86">
        <v>1317309.79</v>
      </c>
      <c r="E34" s="86">
        <v>0</v>
      </c>
      <c r="F34" s="86">
        <v>18295.97</v>
      </c>
      <c r="G34" s="86">
        <v>-18295.97</v>
      </c>
      <c r="H34" s="86">
        <v>1299013.82</v>
      </c>
      <c r="I34" s="85" t="s">
        <v>111</v>
      </c>
      <c r="J34" s="85" t="s">
        <v>125</v>
      </c>
      <c r="K34" s="85" t="s">
        <v>123</v>
      </c>
      <c r="N34" s="87">
        <v>41882</v>
      </c>
    </row>
    <row r="35" spans="1:14" x14ac:dyDescent="0.25">
      <c r="A35" s="85" t="s">
        <v>119</v>
      </c>
      <c r="B35" s="85" t="s">
        <v>97</v>
      </c>
      <c r="C35" s="85" t="s">
        <v>124</v>
      </c>
      <c r="D35" s="86">
        <v>1299013.82</v>
      </c>
      <c r="E35" s="86">
        <v>0</v>
      </c>
      <c r="F35" s="86">
        <v>18295.97</v>
      </c>
      <c r="G35" s="86">
        <v>-18295.97</v>
      </c>
      <c r="H35" s="86">
        <v>1280717.8500000001</v>
      </c>
      <c r="I35" s="85" t="s">
        <v>111</v>
      </c>
      <c r="J35" s="85" t="s">
        <v>125</v>
      </c>
      <c r="K35" s="85" t="s">
        <v>123</v>
      </c>
      <c r="N35" s="87">
        <v>41912</v>
      </c>
    </row>
    <row r="36" spans="1:14" x14ac:dyDescent="0.25">
      <c r="A36" s="85" t="s">
        <v>120</v>
      </c>
      <c r="B36" s="85" t="s">
        <v>97</v>
      </c>
      <c r="C36" s="85" t="s">
        <v>124</v>
      </c>
      <c r="D36" s="86">
        <v>1280717.8500000001</v>
      </c>
      <c r="E36" s="86">
        <v>0</v>
      </c>
      <c r="F36" s="86">
        <v>18295.97</v>
      </c>
      <c r="G36" s="86">
        <v>-18295.97</v>
      </c>
      <c r="H36" s="86">
        <v>1262421.8799999999</v>
      </c>
      <c r="I36" s="85" t="s">
        <v>111</v>
      </c>
      <c r="J36" s="85" t="s">
        <v>125</v>
      </c>
      <c r="K36" s="85" t="s">
        <v>123</v>
      </c>
      <c r="N36" s="87">
        <v>41943</v>
      </c>
    </row>
    <row r="37" spans="1:14" x14ac:dyDescent="0.25">
      <c r="A37" s="85" t="s">
        <v>121</v>
      </c>
      <c r="B37" s="85" t="s">
        <v>97</v>
      </c>
      <c r="C37" s="85" t="s">
        <v>124</v>
      </c>
      <c r="D37" s="86">
        <v>1262421.8799999999</v>
      </c>
      <c r="E37" s="86">
        <v>0</v>
      </c>
      <c r="F37" s="86">
        <v>18295.97</v>
      </c>
      <c r="G37" s="86">
        <v>-18295.97</v>
      </c>
      <c r="H37" s="86">
        <v>1244125.9099999999</v>
      </c>
      <c r="I37" s="85" t="s">
        <v>111</v>
      </c>
      <c r="J37" s="85" t="s">
        <v>125</v>
      </c>
      <c r="K37" s="85" t="s">
        <v>123</v>
      </c>
      <c r="N37" s="87">
        <v>41973</v>
      </c>
    </row>
    <row r="38" spans="1:14" x14ac:dyDescent="0.25">
      <c r="A38" s="85" t="s">
        <v>122</v>
      </c>
      <c r="B38" s="85" t="s">
        <v>97</v>
      </c>
      <c r="C38" s="85" t="s">
        <v>124</v>
      </c>
      <c r="D38" s="86">
        <v>1244125.9099999999</v>
      </c>
      <c r="E38" s="86">
        <v>0</v>
      </c>
      <c r="F38" s="86">
        <v>18295.97</v>
      </c>
      <c r="G38" s="86">
        <v>-18295.97</v>
      </c>
      <c r="H38" s="86">
        <v>1225829.94</v>
      </c>
      <c r="I38" s="85" t="s">
        <v>111</v>
      </c>
      <c r="J38" s="85" t="s">
        <v>125</v>
      </c>
      <c r="K38" s="85" t="s">
        <v>123</v>
      </c>
      <c r="N38" s="87">
        <v>42004</v>
      </c>
    </row>
    <row r="39" spans="1:14" ht="15.75" thickBot="1" x14ac:dyDescent="0.3">
      <c r="G39" s="88">
        <f>SUM(G27:G38)</f>
        <v>-219551.64</v>
      </c>
    </row>
    <row r="40" spans="1:14" ht="15.75" thickTop="1" x14ac:dyDescent="0.25"/>
    <row r="41" spans="1:14" x14ac:dyDescent="0.25">
      <c r="A41" s="84" t="s">
        <v>98</v>
      </c>
      <c r="B41" s="84" t="s">
        <v>99</v>
      </c>
      <c r="C41" s="84" t="s">
        <v>92</v>
      </c>
      <c r="D41" s="84" t="s">
        <v>100</v>
      </c>
      <c r="E41" s="84" t="s">
        <v>101</v>
      </c>
      <c r="F41" s="84" t="s">
        <v>102</v>
      </c>
      <c r="G41" s="84" t="s">
        <v>103</v>
      </c>
      <c r="H41" s="84" t="s">
        <v>104</v>
      </c>
      <c r="I41" s="84" t="s">
        <v>105</v>
      </c>
      <c r="J41" s="84" t="s">
        <v>106</v>
      </c>
      <c r="K41" s="84" t="s">
        <v>107</v>
      </c>
      <c r="L41" s="84" t="s">
        <v>108</v>
      </c>
      <c r="M41" s="84" t="s">
        <v>109</v>
      </c>
      <c r="N41" s="84" t="s">
        <v>110</v>
      </c>
    </row>
    <row r="42" spans="1:14" x14ac:dyDescent="0.25">
      <c r="A42" s="85" t="s">
        <v>93</v>
      </c>
      <c r="B42" s="85" t="s">
        <v>94</v>
      </c>
      <c r="C42" s="85" t="s">
        <v>126</v>
      </c>
      <c r="D42" s="86">
        <v>24382808.600000001</v>
      </c>
      <c r="E42" s="86">
        <v>0</v>
      </c>
      <c r="F42" s="86">
        <v>363922.51</v>
      </c>
      <c r="G42" s="86">
        <v>-363922.51</v>
      </c>
      <c r="H42" s="86">
        <v>24018886.09</v>
      </c>
      <c r="I42" s="85" t="s">
        <v>111</v>
      </c>
      <c r="J42" s="85" t="s">
        <v>127</v>
      </c>
      <c r="K42" s="85" t="s">
        <v>112</v>
      </c>
      <c r="N42" s="87">
        <v>41670</v>
      </c>
    </row>
    <row r="43" spans="1:14" x14ac:dyDescent="0.25">
      <c r="A43" s="85" t="s">
        <v>96</v>
      </c>
      <c r="B43" s="85" t="s">
        <v>94</v>
      </c>
      <c r="C43" s="85" t="s">
        <v>126</v>
      </c>
      <c r="D43" s="86">
        <v>24018886.09</v>
      </c>
      <c r="E43" s="86">
        <v>0</v>
      </c>
      <c r="F43" s="86">
        <v>363922.51</v>
      </c>
      <c r="G43" s="86">
        <v>-363922.51</v>
      </c>
      <c r="H43" s="86">
        <v>23654963.579999998</v>
      </c>
      <c r="I43" s="85" t="s">
        <v>111</v>
      </c>
      <c r="J43" s="85" t="s">
        <v>127</v>
      </c>
      <c r="K43" s="85" t="s">
        <v>112</v>
      </c>
      <c r="N43" s="87">
        <v>41698</v>
      </c>
    </row>
    <row r="44" spans="1:14" x14ac:dyDescent="0.25">
      <c r="A44" s="85" t="s">
        <v>113</v>
      </c>
      <c r="B44" s="85" t="s">
        <v>94</v>
      </c>
      <c r="C44" s="85" t="s">
        <v>126</v>
      </c>
      <c r="D44" s="86">
        <v>23654963.579999998</v>
      </c>
      <c r="E44" s="86">
        <v>0</v>
      </c>
      <c r="F44" s="86">
        <v>363922.51</v>
      </c>
      <c r="G44" s="86">
        <v>-363922.51</v>
      </c>
      <c r="H44" s="86">
        <v>23291041.07</v>
      </c>
      <c r="I44" s="85" t="s">
        <v>111</v>
      </c>
      <c r="J44" s="85" t="s">
        <v>127</v>
      </c>
      <c r="K44" s="85" t="s">
        <v>112</v>
      </c>
      <c r="N44" s="87">
        <v>41729</v>
      </c>
    </row>
    <row r="45" spans="1:14" x14ac:dyDescent="0.25">
      <c r="A45" s="85" t="s">
        <v>114</v>
      </c>
      <c r="B45" s="85" t="s">
        <v>94</v>
      </c>
      <c r="C45" s="85" t="s">
        <v>126</v>
      </c>
      <c r="D45" s="86">
        <v>23291041.07</v>
      </c>
      <c r="E45" s="86">
        <v>0</v>
      </c>
      <c r="F45" s="86">
        <v>363922.51</v>
      </c>
      <c r="G45" s="86">
        <v>-363922.51</v>
      </c>
      <c r="H45" s="86">
        <v>22927118.559999999</v>
      </c>
      <c r="I45" s="85" t="s">
        <v>111</v>
      </c>
      <c r="J45" s="85" t="s">
        <v>127</v>
      </c>
      <c r="K45" s="85" t="s">
        <v>112</v>
      </c>
      <c r="N45" s="87">
        <v>41759</v>
      </c>
    </row>
    <row r="46" spans="1:14" x14ac:dyDescent="0.25">
      <c r="A46" s="85" t="s">
        <v>115</v>
      </c>
      <c r="B46" s="85" t="s">
        <v>94</v>
      </c>
      <c r="C46" s="85" t="s">
        <v>126</v>
      </c>
      <c r="D46" s="86">
        <v>22927118.559999999</v>
      </c>
      <c r="E46" s="86">
        <v>0</v>
      </c>
      <c r="F46" s="86">
        <v>363922.51</v>
      </c>
      <c r="G46" s="86">
        <v>-363922.51</v>
      </c>
      <c r="H46" s="86">
        <v>22563196.050000001</v>
      </c>
      <c r="I46" s="85" t="s">
        <v>111</v>
      </c>
      <c r="J46" s="85" t="s">
        <v>127</v>
      </c>
      <c r="K46" s="85" t="s">
        <v>112</v>
      </c>
      <c r="N46" s="87">
        <v>41790</v>
      </c>
    </row>
    <row r="47" spans="1:14" x14ac:dyDescent="0.25">
      <c r="A47" s="85" t="s">
        <v>116</v>
      </c>
      <c r="B47" s="85" t="s">
        <v>94</v>
      </c>
      <c r="C47" s="85" t="s">
        <v>126</v>
      </c>
      <c r="D47" s="86">
        <v>22563196.050000001</v>
      </c>
      <c r="E47" s="86">
        <v>0</v>
      </c>
      <c r="F47" s="86">
        <v>363922.51</v>
      </c>
      <c r="G47" s="86">
        <v>-363922.51</v>
      </c>
      <c r="H47" s="86">
        <v>22199273.539999999</v>
      </c>
      <c r="I47" s="85" t="s">
        <v>111</v>
      </c>
      <c r="J47" s="85" t="s">
        <v>127</v>
      </c>
      <c r="K47" s="85" t="s">
        <v>112</v>
      </c>
      <c r="N47" s="87">
        <v>41820</v>
      </c>
    </row>
    <row r="48" spans="1:14" x14ac:dyDescent="0.25">
      <c r="A48" s="85" t="s">
        <v>117</v>
      </c>
      <c r="B48" s="85" t="s">
        <v>94</v>
      </c>
      <c r="C48" s="85" t="s">
        <v>126</v>
      </c>
      <c r="D48" s="86">
        <v>22199273.539999999</v>
      </c>
      <c r="E48" s="86">
        <v>0</v>
      </c>
      <c r="F48" s="86">
        <v>363922.51</v>
      </c>
      <c r="G48" s="86">
        <v>-363922.51</v>
      </c>
      <c r="H48" s="86">
        <v>21835351.030000001</v>
      </c>
      <c r="I48" s="85" t="s">
        <v>111</v>
      </c>
      <c r="J48" s="85" t="s">
        <v>127</v>
      </c>
      <c r="K48" s="85" t="s">
        <v>112</v>
      </c>
      <c r="N48" s="87">
        <v>41851</v>
      </c>
    </row>
    <row r="49" spans="1:14" x14ac:dyDescent="0.25">
      <c r="A49" s="85" t="s">
        <v>118</v>
      </c>
      <c r="B49" s="85" t="s">
        <v>94</v>
      </c>
      <c r="C49" s="85" t="s">
        <v>126</v>
      </c>
      <c r="D49" s="86">
        <v>21835351.030000001</v>
      </c>
      <c r="E49" s="86">
        <v>0</v>
      </c>
      <c r="F49" s="86">
        <v>363922.51</v>
      </c>
      <c r="G49" s="86">
        <v>-363922.51</v>
      </c>
      <c r="H49" s="86">
        <v>21471428.52</v>
      </c>
      <c r="I49" s="85" t="s">
        <v>111</v>
      </c>
      <c r="J49" s="85" t="s">
        <v>127</v>
      </c>
      <c r="K49" s="85" t="s">
        <v>112</v>
      </c>
      <c r="N49" s="87">
        <v>41882</v>
      </c>
    </row>
    <row r="50" spans="1:14" x14ac:dyDescent="0.25">
      <c r="A50" s="85" t="s">
        <v>119</v>
      </c>
      <c r="B50" s="85" t="s">
        <v>94</v>
      </c>
      <c r="C50" s="85" t="s">
        <v>126</v>
      </c>
      <c r="D50" s="86">
        <v>21471428.52</v>
      </c>
      <c r="E50" s="86">
        <v>0</v>
      </c>
      <c r="F50" s="86">
        <v>363922.51</v>
      </c>
      <c r="G50" s="86">
        <v>-363922.51</v>
      </c>
      <c r="H50" s="86">
        <v>21107506.010000002</v>
      </c>
      <c r="I50" s="85" t="s">
        <v>111</v>
      </c>
      <c r="J50" s="85" t="s">
        <v>127</v>
      </c>
      <c r="K50" s="85" t="s">
        <v>112</v>
      </c>
      <c r="N50" s="87">
        <v>41912</v>
      </c>
    </row>
    <row r="51" spans="1:14" x14ac:dyDescent="0.25">
      <c r="A51" s="85" t="s">
        <v>120</v>
      </c>
      <c r="B51" s="85" t="s">
        <v>94</v>
      </c>
      <c r="C51" s="85" t="s">
        <v>126</v>
      </c>
      <c r="D51" s="86">
        <v>21107506.010000002</v>
      </c>
      <c r="E51" s="86">
        <v>0</v>
      </c>
      <c r="F51" s="86">
        <v>363922.51</v>
      </c>
      <c r="G51" s="86">
        <v>-363922.51</v>
      </c>
      <c r="H51" s="86">
        <v>20743583.5</v>
      </c>
      <c r="I51" s="85" t="s">
        <v>111</v>
      </c>
      <c r="J51" s="85" t="s">
        <v>127</v>
      </c>
      <c r="K51" s="85" t="s">
        <v>112</v>
      </c>
      <c r="N51" s="87">
        <v>41943</v>
      </c>
    </row>
    <row r="52" spans="1:14" x14ac:dyDescent="0.25">
      <c r="A52" s="85" t="s">
        <v>121</v>
      </c>
      <c r="B52" s="85" t="s">
        <v>94</v>
      </c>
      <c r="C52" s="85" t="s">
        <v>126</v>
      </c>
      <c r="D52" s="86">
        <v>20743583.5</v>
      </c>
      <c r="E52" s="86">
        <v>0</v>
      </c>
      <c r="F52" s="86">
        <v>363922.51</v>
      </c>
      <c r="G52" s="86">
        <v>-363922.51</v>
      </c>
      <c r="H52" s="86">
        <v>20379660.989999998</v>
      </c>
      <c r="I52" s="85" t="s">
        <v>111</v>
      </c>
      <c r="J52" s="85" t="s">
        <v>127</v>
      </c>
      <c r="K52" s="85" t="s">
        <v>112</v>
      </c>
      <c r="N52" s="87">
        <v>41973</v>
      </c>
    </row>
    <row r="53" spans="1:14" x14ac:dyDescent="0.25">
      <c r="A53" s="85" t="s">
        <v>122</v>
      </c>
      <c r="B53" s="85" t="s">
        <v>94</v>
      </c>
      <c r="C53" s="85" t="s">
        <v>126</v>
      </c>
      <c r="D53" s="86">
        <v>20379660.989999998</v>
      </c>
      <c r="E53" s="86">
        <v>0</v>
      </c>
      <c r="F53" s="86">
        <v>363922.51</v>
      </c>
      <c r="G53" s="86">
        <v>-363922.51</v>
      </c>
      <c r="H53" s="86">
        <v>20015738.48</v>
      </c>
      <c r="I53" s="85" t="s">
        <v>111</v>
      </c>
      <c r="J53" s="85" t="s">
        <v>127</v>
      </c>
      <c r="K53" s="85" t="s">
        <v>112</v>
      </c>
      <c r="N53" s="87">
        <v>42004</v>
      </c>
    </row>
    <row r="54" spans="1:14" ht="15.75" thickBot="1" x14ac:dyDescent="0.3">
      <c r="G54" s="88">
        <f>SUM(G42:G53)</f>
        <v>-4367070.1199999992</v>
      </c>
    </row>
    <row r="55" spans="1:14" ht="15.75" thickTop="1" x14ac:dyDescent="0.25"/>
    <row r="56" spans="1:14" x14ac:dyDescent="0.25">
      <c r="A56" s="84" t="s">
        <v>98</v>
      </c>
      <c r="B56" s="84" t="s">
        <v>99</v>
      </c>
      <c r="C56" s="84" t="s">
        <v>92</v>
      </c>
      <c r="D56" s="84" t="s">
        <v>100</v>
      </c>
      <c r="E56" s="84" t="s">
        <v>101</v>
      </c>
      <c r="F56" s="84" t="s">
        <v>102</v>
      </c>
      <c r="G56" s="84" t="s">
        <v>103</v>
      </c>
      <c r="H56" s="84" t="s">
        <v>104</v>
      </c>
      <c r="I56" s="84" t="s">
        <v>105</v>
      </c>
      <c r="J56" s="84" t="s">
        <v>106</v>
      </c>
      <c r="K56" s="84" t="s">
        <v>107</v>
      </c>
      <c r="L56" s="84" t="s">
        <v>108</v>
      </c>
      <c r="M56" s="84" t="s">
        <v>109</v>
      </c>
      <c r="N56" s="84" t="s">
        <v>110</v>
      </c>
    </row>
    <row r="57" spans="1:14" x14ac:dyDescent="0.25">
      <c r="A57" s="85" t="s">
        <v>93</v>
      </c>
      <c r="B57" s="85" t="s">
        <v>97</v>
      </c>
      <c r="C57" s="85" t="s">
        <v>126</v>
      </c>
      <c r="D57" s="86">
        <v>31957190.48</v>
      </c>
      <c r="E57" s="86">
        <v>0</v>
      </c>
      <c r="F57" s="86">
        <v>476972.98</v>
      </c>
      <c r="G57" s="86">
        <v>-476972.98</v>
      </c>
      <c r="H57" s="86">
        <v>31480217.5</v>
      </c>
      <c r="I57" s="85" t="s">
        <v>111</v>
      </c>
      <c r="J57" s="85" t="s">
        <v>127</v>
      </c>
      <c r="K57" s="85" t="s">
        <v>123</v>
      </c>
      <c r="N57" s="87">
        <v>41670</v>
      </c>
    </row>
    <row r="58" spans="1:14" x14ac:dyDescent="0.25">
      <c r="A58" s="85" t="s">
        <v>96</v>
      </c>
      <c r="B58" s="85" t="s">
        <v>97</v>
      </c>
      <c r="C58" s="85" t="s">
        <v>126</v>
      </c>
      <c r="D58" s="86">
        <v>31480217.5</v>
      </c>
      <c r="E58" s="86">
        <v>0</v>
      </c>
      <c r="F58" s="86">
        <v>476972.98</v>
      </c>
      <c r="G58" s="86">
        <v>-476972.98</v>
      </c>
      <c r="H58" s="86">
        <v>31003244.52</v>
      </c>
      <c r="I58" s="85" t="s">
        <v>111</v>
      </c>
      <c r="J58" s="85" t="s">
        <v>127</v>
      </c>
      <c r="K58" s="85" t="s">
        <v>123</v>
      </c>
      <c r="N58" s="87">
        <v>41698</v>
      </c>
    </row>
    <row r="59" spans="1:14" x14ac:dyDescent="0.25">
      <c r="A59" s="85" t="s">
        <v>113</v>
      </c>
      <c r="B59" s="85" t="s">
        <v>97</v>
      </c>
      <c r="C59" s="85" t="s">
        <v>126</v>
      </c>
      <c r="D59" s="86">
        <v>31003244.52</v>
      </c>
      <c r="E59" s="86">
        <v>0</v>
      </c>
      <c r="F59" s="86">
        <v>476972.98</v>
      </c>
      <c r="G59" s="86">
        <v>-476972.98</v>
      </c>
      <c r="H59" s="86">
        <v>30526271.539999999</v>
      </c>
      <c r="I59" s="85" t="s">
        <v>111</v>
      </c>
      <c r="J59" s="85" t="s">
        <v>127</v>
      </c>
      <c r="K59" s="85" t="s">
        <v>123</v>
      </c>
      <c r="N59" s="87">
        <v>41729</v>
      </c>
    </row>
    <row r="60" spans="1:14" x14ac:dyDescent="0.25">
      <c r="A60" s="85" t="s">
        <v>114</v>
      </c>
      <c r="B60" s="85" t="s">
        <v>97</v>
      </c>
      <c r="C60" s="85" t="s">
        <v>126</v>
      </c>
      <c r="D60" s="86">
        <v>30526271.539999999</v>
      </c>
      <c r="E60" s="86">
        <v>0</v>
      </c>
      <c r="F60" s="86">
        <v>476972.98</v>
      </c>
      <c r="G60" s="86">
        <v>-476972.98</v>
      </c>
      <c r="H60" s="86">
        <v>30049298.559999999</v>
      </c>
      <c r="I60" s="85" t="s">
        <v>111</v>
      </c>
      <c r="J60" s="85" t="s">
        <v>127</v>
      </c>
      <c r="K60" s="85" t="s">
        <v>123</v>
      </c>
      <c r="N60" s="87">
        <v>41759</v>
      </c>
    </row>
    <row r="61" spans="1:14" x14ac:dyDescent="0.25">
      <c r="A61" s="85" t="s">
        <v>115</v>
      </c>
      <c r="B61" s="85" t="s">
        <v>97</v>
      </c>
      <c r="C61" s="85" t="s">
        <v>126</v>
      </c>
      <c r="D61" s="86">
        <v>30049298.559999999</v>
      </c>
      <c r="E61" s="86">
        <v>0</v>
      </c>
      <c r="F61" s="86">
        <v>476972.98</v>
      </c>
      <c r="G61" s="86">
        <v>-476972.98</v>
      </c>
      <c r="H61" s="86">
        <v>29572325.579999998</v>
      </c>
      <c r="I61" s="85" t="s">
        <v>111</v>
      </c>
      <c r="J61" s="85" t="s">
        <v>127</v>
      </c>
      <c r="K61" s="85" t="s">
        <v>123</v>
      </c>
      <c r="N61" s="87">
        <v>41790</v>
      </c>
    </row>
    <row r="62" spans="1:14" x14ac:dyDescent="0.25">
      <c r="A62" s="85" t="s">
        <v>116</v>
      </c>
      <c r="B62" s="85" t="s">
        <v>97</v>
      </c>
      <c r="C62" s="85" t="s">
        <v>126</v>
      </c>
      <c r="D62" s="86">
        <v>29572325.579999998</v>
      </c>
      <c r="E62" s="86">
        <v>0</v>
      </c>
      <c r="F62" s="86">
        <v>476972.98</v>
      </c>
      <c r="G62" s="86">
        <v>-476972.98</v>
      </c>
      <c r="H62" s="86">
        <v>29095352.600000001</v>
      </c>
      <c r="I62" s="85" t="s">
        <v>111</v>
      </c>
      <c r="J62" s="85" t="s">
        <v>127</v>
      </c>
      <c r="K62" s="85" t="s">
        <v>123</v>
      </c>
      <c r="N62" s="87">
        <v>41820</v>
      </c>
    </row>
    <row r="63" spans="1:14" x14ac:dyDescent="0.25">
      <c r="A63" s="85" t="s">
        <v>117</v>
      </c>
      <c r="B63" s="85" t="s">
        <v>97</v>
      </c>
      <c r="C63" s="85" t="s">
        <v>126</v>
      </c>
      <c r="D63" s="86">
        <v>29095352.600000001</v>
      </c>
      <c r="E63" s="86">
        <v>0</v>
      </c>
      <c r="F63" s="86">
        <v>476972.98</v>
      </c>
      <c r="G63" s="86">
        <v>-476972.98</v>
      </c>
      <c r="H63" s="86">
        <v>28618379.620000001</v>
      </c>
      <c r="I63" s="85" t="s">
        <v>111</v>
      </c>
      <c r="J63" s="85" t="s">
        <v>127</v>
      </c>
      <c r="K63" s="85" t="s">
        <v>123</v>
      </c>
      <c r="N63" s="87">
        <v>41851</v>
      </c>
    </row>
    <row r="64" spans="1:14" x14ac:dyDescent="0.25">
      <c r="A64" s="85" t="s">
        <v>118</v>
      </c>
      <c r="B64" s="85" t="s">
        <v>97</v>
      </c>
      <c r="C64" s="85" t="s">
        <v>126</v>
      </c>
      <c r="D64" s="86">
        <v>28618379.620000001</v>
      </c>
      <c r="E64" s="86">
        <v>0</v>
      </c>
      <c r="F64" s="86">
        <v>476972.98</v>
      </c>
      <c r="G64" s="86">
        <v>-476972.98</v>
      </c>
      <c r="H64" s="86">
        <v>28141406.640000001</v>
      </c>
      <c r="I64" s="85" t="s">
        <v>111</v>
      </c>
      <c r="J64" s="85" t="s">
        <v>127</v>
      </c>
      <c r="K64" s="85" t="s">
        <v>123</v>
      </c>
      <c r="N64" s="87">
        <v>41882</v>
      </c>
    </row>
    <row r="65" spans="1:14" x14ac:dyDescent="0.25">
      <c r="A65" s="85" t="s">
        <v>119</v>
      </c>
      <c r="B65" s="85" t="s">
        <v>97</v>
      </c>
      <c r="C65" s="85" t="s">
        <v>126</v>
      </c>
      <c r="D65" s="86">
        <v>28141406.640000001</v>
      </c>
      <c r="E65" s="86">
        <v>0</v>
      </c>
      <c r="F65" s="86">
        <v>476972.98</v>
      </c>
      <c r="G65" s="86">
        <v>-476972.98</v>
      </c>
      <c r="H65" s="86">
        <v>27664433.66</v>
      </c>
      <c r="I65" s="85" t="s">
        <v>111</v>
      </c>
      <c r="J65" s="85" t="s">
        <v>127</v>
      </c>
      <c r="K65" s="85" t="s">
        <v>123</v>
      </c>
      <c r="N65" s="87">
        <v>41912</v>
      </c>
    </row>
    <row r="66" spans="1:14" x14ac:dyDescent="0.25">
      <c r="A66" s="85" t="s">
        <v>120</v>
      </c>
      <c r="B66" s="85" t="s">
        <v>97</v>
      </c>
      <c r="C66" s="85" t="s">
        <v>126</v>
      </c>
      <c r="D66" s="86">
        <v>27664433.66</v>
      </c>
      <c r="E66" s="86">
        <v>0</v>
      </c>
      <c r="F66" s="86">
        <v>476972.98</v>
      </c>
      <c r="G66" s="86">
        <v>-476972.98</v>
      </c>
      <c r="H66" s="86">
        <v>27187460.68</v>
      </c>
      <c r="I66" s="85" t="s">
        <v>111</v>
      </c>
      <c r="J66" s="85" t="s">
        <v>127</v>
      </c>
      <c r="K66" s="85" t="s">
        <v>123</v>
      </c>
      <c r="N66" s="87">
        <v>41943</v>
      </c>
    </row>
    <row r="67" spans="1:14" x14ac:dyDescent="0.25">
      <c r="A67" s="85" t="s">
        <v>121</v>
      </c>
      <c r="B67" s="85" t="s">
        <v>97</v>
      </c>
      <c r="C67" s="85" t="s">
        <v>126</v>
      </c>
      <c r="D67" s="86">
        <v>27187460.68</v>
      </c>
      <c r="E67" s="86">
        <v>0</v>
      </c>
      <c r="F67" s="86">
        <v>476972.98</v>
      </c>
      <c r="G67" s="86">
        <v>-476972.98</v>
      </c>
      <c r="H67" s="86">
        <v>26710487.699999999</v>
      </c>
      <c r="I67" s="85" t="s">
        <v>111</v>
      </c>
      <c r="J67" s="85" t="s">
        <v>127</v>
      </c>
      <c r="K67" s="85" t="s">
        <v>123</v>
      </c>
      <c r="N67" s="87">
        <v>41973</v>
      </c>
    </row>
    <row r="68" spans="1:14" x14ac:dyDescent="0.25">
      <c r="A68" s="85" t="s">
        <v>122</v>
      </c>
      <c r="B68" s="85" t="s">
        <v>97</v>
      </c>
      <c r="C68" s="85" t="s">
        <v>126</v>
      </c>
      <c r="D68" s="86">
        <v>26710487.699999999</v>
      </c>
      <c r="E68" s="86">
        <v>0</v>
      </c>
      <c r="F68" s="86">
        <v>476972.98</v>
      </c>
      <c r="G68" s="86">
        <v>-476972.98</v>
      </c>
      <c r="H68" s="86">
        <v>26233514.719999999</v>
      </c>
      <c r="I68" s="85" t="s">
        <v>111</v>
      </c>
      <c r="J68" s="85" t="s">
        <v>127</v>
      </c>
      <c r="K68" s="85" t="s">
        <v>123</v>
      </c>
      <c r="N68" s="87">
        <v>42004</v>
      </c>
    </row>
    <row r="69" spans="1:14" ht="15.75" thickBot="1" x14ac:dyDescent="0.3">
      <c r="G69" s="88">
        <f>SUM(G57:G68)</f>
        <v>-5723675.7600000016</v>
      </c>
    </row>
    <row r="70" spans="1:14" ht="15.75" thickTop="1" x14ac:dyDescent="0.25"/>
    <row r="71" spans="1:14" x14ac:dyDescent="0.25">
      <c r="A71" s="84" t="s">
        <v>98</v>
      </c>
      <c r="B71" s="84" t="s">
        <v>99</v>
      </c>
      <c r="C71" s="84" t="s">
        <v>92</v>
      </c>
      <c r="D71" s="84" t="s">
        <v>100</v>
      </c>
      <c r="E71" s="84" t="s">
        <v>101</v>
      </c>
      <c r="F71" s="84" t="s">
        <v>102</v>
      </c>
      <c r="G71" s="84" t="s">
        <v>103</v>
      </c>
      <c r="H71" s="84" t="s">
        <v>104</v>
      </c>
      <c r="I71" s="84" t="s">
        <v>105</v>
      </c>
      <c r="J71" s="84" t="s">
        <v>106</v>
      </c>
      <c r="K71" s="84" t="s">
        <v>107</v>
      </c>
      <c r="L71" s="84" t="s">
        <v>108</v>
      </c>
      <c r="M71" s="84" t="s">
        <v>109</v>
      </c>
      <c r="N71" s="84" t="s">
        <v>110</v>
      </c>
    </row>
    <row r="72" spans="1:14" x14ac:dyDescent="0.25">
      <c r="A72" s="85" t="s">
        <v>93</v>
      </c>
      <c r="B72" s="85" t="s">
        <v>94</v>
      </c>
      <c r="C72" s="85" t="s">
        <v>128</v>
      </c>
      <c r="D72" s="86">
        <v>93626.73</v>
      </c>
      <c r="E72" s="86">
        <v>0</v>
      </c>
      <c r="F72" s="86">
        <v>1397.41</v>
      </c>
      <c r="G72" s="86">
        <v>-1397.41</v>
      </c>
      <c r="H72" s="86">
        <v>92229.32</v>
      </c>
      <c r="I72" s="85" t="s">
        <v>111</v>
      </c>
      <c r="J72" s="85" t="s">
        <v>129</v>
      </c>
      <c r="K72" s="85" t="s">
        <v>112</v>
      </c>
      <c r="N72" s="87">
        <v>41670</v>
      </c>
    </row>
    <row r="73" spans="1:14" x14ac:dyDescent="0.25">
      <c r="A73" s="85" t="s">
        <v>96</v>
      </c>
      <c r="B73" s="85" t="s">
        <v>94</v>
      </c>
      <c r="C73" s="85" t="s">
        <v>128</v>
      </c>
      <c r="D73" s="86">
        <v>92229.32</v>
      </c>
      <c r="E73" s="86">
        <v>0</v>
      </c>
      <c r="F73" s="86">
        <v>1397.41</v>
      </c>
      <c r="G73" s="86">
        <v>-1397.41</v>
      </c>
      <c r="H73" s="86">
        <v>90831.91</v>
      </c>
      <c r="I73" s="85" t="s">
        <v>111</v>
      </c>
      <c r="J73" s="85" t="s">
        <v>129</v>
      </c>
      <c r="K73" s="85" t="s">
        <v>112</v>
      </c>
      <c r="N73" s="87">
        <v>41698</v>
      </c>
    </row>
    <row r="74" spans="1:14" x14ac:dyDescent="0.25">
      <c r="A74" s="85" t="s">
        <v>113</v>
      </c>
      <c r="B74" s="85" t="s">
        <v>94</v>
      </c>
      <c r="C74" s="85" t="s">
        <v>128</v>
      </c>
      <c r="D74" s="86">
        <v>90831.91</v>
      </c>
      <c r="E74" s="86">
        <v>0</v>
      </c>
      <c r="F74" s="86">
        <v>1397.41</v>
      </c>
      <c r="G74" s="86">
        <v>-1397.41</v>
      </c>
      <c r="H74" s="86">
        <v>89434.5</v>
      </c>
      <c r="I74" s="85" t="s">
        <v>111</v>
      </c>
      <c r="J74" s="85" t="s">
        <v>129</v>
      </c>
      <c r="K74" s="85" t="s">
        <v>112</v>
      </c>
      <c r="N74" s="87">
        <v>41729</v>
      </c>
    </row>
    <row r="75" spans="1:14" x14ac:dyDescent="0.25">
      <c r="A75" s="85" t="s">
        <v>114</v>
      </c>
      <c r="B75" s="85" t="s">
        <v>94</v>
      </c>
      <c r="C75" s="85" t="s">
        <v>128</v>
      </c>
      <c r="D75" s="86">
        <v>89434.5</v>
      </c>
      <c r="E75" s="86">
        <v>0</v>
      </c>
      <c r="F75" s="86">
        <v>1397.41</v>
      </c>
      <c r="G75" s="86">
        <v>-1397.41</v>
      </c>
      <c r="H75" s="86">
        <v>88037.09</v>
      </c>
      <c r="I75" s="85" t="s">
        <v>111</v>
      </c>
      <c r="J75" s="85" t="s">
        <v>129</v>
      </c>
      <c r="K75" s="85" t="s">
        <v>112</v>
      </c>
      <c r="N75" s="87">
        <v>41759</v>
      </c>
    </row>
    <row r="76" spans="1:14" x14ac:dyDescent="0.25">
      <c r="A76" s="85" t="s">
        <v>115</v>
      </c>
      <c r="B76" s="85" t="s">
        <v>94</v>
      </c>
      <c r="C76" s="85" t="s">
        <v>128</v>
      </c>
      <c r="D76" s="86">
        <v>88037.09</v>
      </c>
      <c r="E76" s="86">
        <v>0</v>
      </c>
      <c r="F76" s="86">
        <v>1397.41</v>
      </c>
      <c r="G76" s="86">
        <v>-1397.41</v>
      </c>
      <c r="H76" s="86">
        <v>86639.679999999993</v>
      </c>
      <c r="I76" s="85" t="s">
        <v>111</v>
      </c>
      <c r="J76" s="85" t="s">
        <v>129</v>
      </c>
      <c r="K76" s="85" t="s">
        <v>112</v>
      </c>
      <c r="N76" s="87">
        <v>41790</v>
      </c>
    </row>
    <row r="77" spans="1:14" x14ac:dyDescent="0.25">
      <c r="A77" s="85" t="s">
        <v>116</v>
      </c>
      <c r="B77" s="85" t="s">
        <v>94</v>
      </c>
      <c r="C77" s="85" t="s">
        <v>128</v>
      </c>
      <c r="D77" s="86">
        <v>86639.679999999993</v>
      </c>
      <c r="E77" s="86">
        <v>0</v>
      </c>
      <c r="F77" s="86">
        <v>1397.41</v>
      </c>
      <c r="G77" s="86">
        <v>-1397.41</v>
      </c>
      <c r="H77" s="86">
        <v>85242.27</v>
      </c>
      <c r="I77" s="85" t="s">
        <v>111</v>
      </c>
      <c r="J77" s="85" t="s">
        <v>129</v>
      </c>
      <c r="K77" s="85" t="s">
        <v>112</v>
      </c>
      <c r="N77" s="87">
        <v>41820</v>
      </c>
    </row>
    <row r="78" spans="1:14" x14ac:dyDescent="0.25">
      <c r="A78" s="85" t="s">
        <v>117</v>
      </c>
      <c r="B78" s="85" t="s">
        <v>94</v>
      </c>
      <c r="C78" s="85" t="s">
        <v>128</v>
      </c>
      <c r="D78" s="86">
        <v>85242.27</v>
      </c>
      <c r="E78" s="86">
        <v>0</v>
      </c>
      <c r="F78" s="86">
        <v>1397.41</v>
      </c>
      <c r="G78" s="86">
        <v>-1397.41</v>
      </c>
      <c r="H78" s="86">
        <v>83844.86</v>
      </c>
      <c r="I78" s="85" t="s">
        <v>111</v>
      </c>
      <c r="J78" s="85" t="s">
        <v>129</v>
      </c>
      <c r="K78" s="85" t="s">
        <v>112</v>
      </c>
      <c r="N78" s="87">
        <v>41851</v>
      </c>
    </row>
    <row r="79" spans="1:14" x14ac:dyDescent="0.25">
      <c r="A79" s="85" t="s">
        <v>118</v>
      </c>
      <c r="B79" s="85" t="s">
        <v>94</v>
      </c>
      <c r="C79" s="85" t="s">
        <v>128</v>
      </c>
      <c r="D79" s="86">
        <v>83844.86</v>
      </c>
      <c r="E79" s="86">
        <v>0</v>
      </c>
      <c r="F79" s="86">
        <v>1397.41</v>
      </c>
      <c r="G79" s="86">
        <v>-1397.41</v>
      </c>
      <c r="H79" s="86">
        <v>82447.45</v>
      </c>
      <c r="I79" s="85" t="s">
        <v>111</v>
      </c>
      <c r="J79" s="85" t="s">
        <v>129</v>
      </c>
      <c r="K79" s="85" t="s">
        <v>112</v>
      </c>
      <c r="N79" s="87">
        <v>41882</v>
      </c>
    </row>
    <row r="80" spans="1:14" x14ac:dyDescent="0.25">
      <c r="A80" s="85" t="s">
        <v>119</v>
      </c>
      <c r="B80" s="85" t="s">
        <v>94</v>
      </c>
      <c r="C80" s="85" t="s">
        <v>128</v>
      </c>
      <c r="D80" s="86">
        <v>82447.45</v>
      </c>
      <c r="E80" s="86">
        <v>0</v>
      </c>
      <c r="F80" s="86">
        <v>1397.41</v>
      </c>
      <c r="G80" s="86">
        <v>-1397.41</v>
      </c>
      <c r="H80" s="86">
        <v>81050.039999999994</v>
      </c>
      <c r="I80" s="85" t="s">
        <v>111</v>
      </c>
      <c r="J80" s="85" t="s">
        <v>129</v>
      </c>
      <c r="K80" s="85" t="s">
        <v>112</v>
      </c>
      <c r="N80" s="87">
        <v>41912</v>
      </c>
    </row>
    <row r="81" spans="1:14" x14ac:dyDescent="0.25">
      <c r="A81" s="85" t="s">
        <v>120</v>
      </c>
      <c r="B81" s="85" t="s">
        <v>94</v>
      </c>
      <c r="C81" s="85" t="s">
        <v>128</v>
      </c>
      <c r="D81" s="86">
        <v>81050.039999999994</v>
      </c>
      <c r="E81" s="86">
        <v>0</v>
      </c>
      <c r="F81" s="86">
        <v>1397.41</v>
      </c>
      <c r="G81" s="86">
        <v>-1397.41</v>
      </c>
      <c r="H81" s="86">
        <v>79652.63</v>
      </c>
      <c r="I81" s="85" t="s">
        <v>111</v>
      </c>
      <c r="J81" s="85" t="s">
        <v>129</v>
      </c>
      <c r="K81" s="85" t="s">
        <v>112</v>
      </c>
      <c r="N81" s="87">
        <v>41943</v>
      </c>
    </row>
    <row r="82" spans="1:14" x14ac:dyDescent="0.25">
      <c r="A82" s="85" t="s">
        <v>121</v>
      </c>
      <c r="B82" s="85" t="s">
        <v>94</v>
      </c>
      <c r="C82" s="85" t="s">
        <v>128</v>
      </c>
      <c r="D82" s="86">
        <v>79652.63</v>
      </c>
      <c r="E82" s="86">
        <v>0</v>
      </c>
      <c r="F82" s="86">
        <v>1397.41</v>
      </c>
      <c r="G82" s="86">
        <v>-1397.41</v>
      </c>
      <c r="H82" s="86">
        <v>78255.22</v>
      </c>
      <c r="I82" s="85" t="s">
        <v>111</v>
      </c>
      <c r="J82" s="85" t="s">
        <v>129</v>
      </c>
      <c r="K82" s="85" t="s">
        <v>112</v>
      </c>
      <c r="N82" s="87">
        <v>41973</v>
      </c>
    </row>
    <row r="83" spans="1:14" x14ac:dyDescent="0.25">
      <c r="A83" s="85" t="s">
        <v>122</v>
      </c>
      <c r="B83" s="85" t="s">
        <v>94</v>
      </c>
      <c r="C83" s="85" t="s">
        <v>128</v>
      </c>
      <c r="D83" s="86">
        <v>78255.22</v>
      </c>
      <c r="E83" s="86">
        <v>0</v>
      </c>
      <c r="F83" s="86">
        <v>1397.41</v>
      </c>
      <c r="G83" s="86">
        <v>-1397.41</v>
      </c>
      <c r="H83" s="86">
        <v>76857.81</v>
      </c>
      <c r="I83" s="85" t="s">
        <v>111</v>
      </c>
      <c r="J83" s="85" t="s">
        <v>129</v>
      </c>
      <c r="K83" s="85" t="s">
        <v>112</v>
      </c>
      <c r="N83" s="87">
        <v>42004</v>
      </c>
    </row>
    <row r="84" spans="1:14" ht="15.75" thickBot="1" x14ac:dyDescent="0.3">
      <c r="G84" s="88">
        <f>SUM(G72:G83)</f>
        <v>-16768.920000000002</v>
      </c>
    </row>
    <row r="85" spans="1:14" ht="15.75" thickTop="1" x14ac:dyDescent="0.25"/>
  </sheetData>
  <pageMargins left="0.7" right="0.7" top="0.75" bottom="0.75" header="0.3" footer="0.3"/>
  <pageSetup scale="68" fitToHeight="0" orientation="landscape" r:id="rId1"/>
  <headerFooter>
    <oddHeader>&amp;C2014 Regulatory Asset Amortizations for LKE Transmission Formula Rate filing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86"/>
  <sheetViews>
    <sheetView topLeftCell="A46" workbookViewId="0">
      <selection activeCell="B79" sqref="B79:B80"/>
    </sheetView>
  </sheetViews>
  <sheetFormatPr defaultRowHeight="12.75" x14ac:dyDescent="0.2"/>
  <cols>
    <col min="1" max="1" width="11.85546875" style="1" customWidth="1"/>
    <col min="2" max="2" width="14.5703125" style="1" customWidth="1"/>
    <col min="3" max="3" width="11.7109375" style="1" customWidth="1"/>
    <col min="4" max="4" width="17" style="2" bestFit="1" customWidth="1"/>
    <col min="5" max="5" width="14.5703125" style="1" customWidth="1"/>
    <col min="6" max="6" width="11.7109375" style="1" customWidth="1"/>
    <col min="7" max="7" width="15.5703125" style="1" customWidth="1"/>
    <col min="8" max="9" width="12.28515625" style="1" bestFit="1" customWidth="1"/>
    <col min="10" max="10" width="2.7109375" style="3" customWidth="1"/>
    <col min="11" max="11" width="15" style="1" customWidth="1"/>
    <col min="12" max="12" width="12.28515625" style="1" bestFit="1" customWidth="1"/>
    <col min="13" max="16384" width="9.140625" style="1"/>
  </cols>
  <sheetData>
    <row r="1" spans="1:12" x14ac:dyDescent="0.2">
      <c r="A1" s="1" t="s">
        <v>0</v>
      </c>
    </row>
    <row r="2" spans="1:12" x14ac:dyDescent="0.2">
      <c r="A2" s="1" t="s">
        <v>1</v>
      </c>
    </row>
    <row r="3" spans="1:12" x14ac:dyDescent="0.2">
      <c r="A3" s="1" t="s">
        <v>2</v>
      </c>
    </row>
    <row r="4" spans="1:12" x14ac:dyDescent="0.2">
      <c r="A4" s="1" t="s">
        <v>3</v>
      </c>
    </row>
    <row r="7" spans="1:12" x14ac:dyDescent="0.2">
      <c r="B7" s="1" t="s">
        <v>4</v>
      </c>
      <c r="D7" s="2">
        <v>838200</v>
      </c>
      <c r="E7" s="1" t="s">
        <v>5</v>
      </c>
    </row>
    <row r="8" spans="1:12" x14ac:dyDescent="0.2">
      <c r="B8" s="1" t="s">
        <v>6</v>
      </c>
      <c r="D8" s="4">
        <v>9662.16</v>
      </c>
      <c r="E8" s="1" t="s">
        <v>7</v>
      </c>
    </row>
    <row r="9" spans="1:12" x14ac:dyDescent="0.2">
      <c r="B9" s="1" t="s">
        <v>8</v>
      </c>
      <c r="D9" s="2">
        <v>847862.16</v>
      </c>
    </row>
    <row r="11" spans="1:12" x14ac:dyDescent="0.2">
      <c r="B11" s="1" t="s">
        <v>9</v>
      </c>
      <c r="D11" s="2" t="s">
        <v>10</v>
      </c>
      <c r="J11" s="5"/>
    </row>
    <row r="13" spans="1:12" x14ac:dyDescent="0.2">
      <c r="B13" s="1" t="s">
        <v>11</v>
      </c>
      <c r="D13" s="2">
        <v>14131.04</v>
      </c>
    </row>
    <row r="14" spans="1:12" x14ac:dyDescent="0.2">
      <c r="J14" s="6"/>
    </row>
    <row r="15" spans="1:12" x14ac:dyDescent="0.2">
      <c r="A15" s="7"/>
      <c r="H15" s="1" t="s">
        <v>12</v>
      </c>
      <c r="I15" s="8">
        <v>169572.48000000001</v>
      </c>
      <c r="K15" s="1" t="s">
        <v>13</v>
      </c>
      <c r="L15" s="9">
        <v>678289.68</v>
      </c>
    </row>
    <row r="16" spans="1:12" x14ac:dyDescent="0.2">
      <c r="A16" s="10"/>
    </row>
    <row r="17" spans="1:12" x14ac:dyDescent="0.2">
      <c r="F17" s="11"/>
      <c r="G17" s="11"/>
      <c r="H17" s="11"/>
    </row>
    <row r="18" spans="1:12" x14ac:dyDescent="0.2">
      <c r="F18" s="94" t="s">
        <v>14</v>
      </c>
      <c r="G18" s="94"/>
      <c r="H18" s="94"/>
      <c r="I18" s="94"/>
      <c r="J18" s="12"/>
      <c r="K18" s="95" t="s">
        <v>15</v>
      </c>
      <c r="L18" s="95"/>
    </row>
    <row r="19" spans="1:12" ht="55.5" customHeight="1" x14ac:dyDescent="0.2">
      <c r="B19" s="13">
        <v>566150</v>
      </c>
      <c r="C19" s="13">
        <v>456109</v>
      </c>
      <c r="D19" s="14" t="s">
        <v>16</v>
      </c>
      <c r="E19" s="14" t="s">
        <v>17</v>
      </c>
      <c r="F19" s="13" t="s">
        <v>18</v>
      </c>
      <c r="G19" s="13" t="s">
        <v>19</v>
      </c>
      <c r="H19" s="13" t="s">
        <v>20</v>
      </c>
      <c r="I19" s="14" t="s">
        <v>21</v>
      </c>
      <c r="J19" s="15"/>
      <c r="K19" s="13" t="s">
        <v>22</v>
      </c>
      <c r="L19" s="13" t="s">
        <v>23</v>
      </c>
    </row>
    <row r="20" spans="1:12" x14ac:dyDescent="0.2">
      <c r="A20" s="1" t="s">
        <v>24</v>
      </c>
      <c r="D20" s="2">
        <v>847862.16</v>
      </c>
      <c r="F20" s="9"/>
      <c r="I20" s="9"/>
      <c r="J20" s="16"/>
    </row>
    <row r="21" spans="1:12" x14ac:dyDescent="0.2">
      <c r="A21" s="17">
        <v>39873</v>
      </c>
      <c r="B21" s="9" t="s">
        <v>25</v>
      </c>
      <c r="C21" s="9">
        <v>161.04</v>
      </c>
      <c r="D21" s="2">
        <v>-14131.04</v>
      </c>
      <c r="E21" s="9">
        <v>833731.12</v>
      </c>
      <c r="F21" s="9">
        <v>-14131.04</v>
      </c>
      <c r="G21" s="9">
        <v>14131.04</v>
      </c>
      <c r="H21" s="9">
        <v>0</v>
      </c>
      <c r="I21" s="9">
        <v>169572.48000000001</v>
      </c>
      <c r="J21" s="16"/>
      <c r="K21" s="9">
        <v>-14131.04</v>
      </c>
      <c r="L21" s="9">
        <v>664158.64</v>
      </c>
    </row>
    <row r="22" spans="1:12" x14ac:dyDescent="0.2">
      <c r="A22" s="18">
        <v>39904</v>
      </c>
      <c r="B22" s="19">
        <v>13970</v>
      </c>
      <c r="C22" s="19">
        <v>161.04</v>
      </c>
      <c r="D22" s="20">
        <v>-14131.04</v>
      </c>
      <c r="E22" s="19">
        <v>819600.08</v>
      </c>
      <c r="F22" s="19">
        <v>-14131.04</v>
      </c>
      <c r="G22" s="19">
        <v>14131.04</v>
      </c>
      <c r="H22" s="19">
        <v>0</v>
      </c>
      <c r="I22" s="19">
        <v>169572.48000000001</v>
      </c>
      <c r="J22" s="16"/>
      <c r="K22" s="19">
        <v>-14131.04</v>
      </c>
      <c r="L22" s="19">
        <v>650027.6</v>
      </c>
    </row>
    <row r="23" spans="1:12" x14ac:dyDescent="0.2">
      <c r="A23" s="21">
        <v>39934</v>
      </c>
      <c r="B23" s="16" t="s">
        <v>25</v>
      </c>
      <c r="C23" s="16">
        <v>161.04</v>
      </c>
      <c r="D23" s="22">
        <v>-14131.04</v>
      </c>
      <c r="E23" s="16">
        <v>805469.03999999992</v>
      </c>
      <c r="F23" s="16">
        <v>-14131.04</v>
      </c>
      <c r="G23" s="16">
        <v>14131.04</v>
      </c>
      <c r="H23" s="16">
        <v>0</v>
      </c>
      <c r="I23" s="16">
        <v>169572.48000000001</v>
      </c>
      <c r="J23" s="16"/>
      <c r="K23" s="16">
        <v>-14131.04</v>
      </c>
      <c r="L23" s="16">
        <v>635896.55999999994</v>
      </c>
    </row>
    <row r="24" spans="1:12" x14ac:dyDescent="0.2">
      <c r="A24" s="18">
        <v>39965</v>
      </c>
      <c r="B24" s="19" t="s">
        <v>25</v>
      </c>
      <c r="C24" s="19">
        <v>161.04</v>
      </c>
      <c r="D24" s="20">
        <v>-14131.04</v>
      </c>
      <c r="E24" s="19">
        <v>791337.99999999988</v>
      </c>
      <c r="F24" s="19">
        <v>-14131.04</v>
      </c>
      <c r="G24" s="19">
        <v>14131.04</v>
      </c>
      <c r="H24" s="19">
        <v>0</v>
      </c>
      <c r="I24" s="19">
        <v>169572.48000000001</v>
      </c>
      <c r="J24" s="16"/>
      <c r="K24" s="19">
        <v>-14131.04</v>
      </c>
      <c r="L24" s="19">
        <v>621765.5199999999</v>
      </c>
    </row>
    <row r="25" spans="1:12" x14ac:dyDescent="0.2">
      <c r="A25" s="18">
        <v>39995</v>
      </c>
      <c r="B25" s="19">
        <v>13970</v>
      </c>
      <c r="C25" s="19">
        <v>161.04</v>
      </c>
      <c r="D25" s="20">
        <v>-14131.04</v>
      </c>
      <c r="E25" s="19">
        <v>777206.95999999985</v>
      </c>
      <c r="F25" s="19">
        <v>-14131.04</v>
      </c>
      <c r="G25" s="19">
        <v>14131.04</v>
      </c>
      <c r="H25" s="19">
        <v>0</v>
      </c>
      <c r="I25" s="19">
        <v>169572.48000000001</v>
      </c>
      <c r="J25" s="16"/>
      <c r="K25" s="19">
        <v>-14131.04</v>
      </c>
      <c r="L25" s="19">
        <v>607634.47999999986</v>
      </c>
    </row>
    <row r="26" spans="1:12" x14ac:dyDescent="0.2">
      <c r="A26" s="18">
        <v>40026</v>
      </c>
      <c r="B26" s="19">
        <v>13970</v>
      </c>
      <c r="C26" s="19">
        <v>161.04</v>
      </c>
      <c r="D26" s="20">
        <v>-14131.04</v>
      </c>
      <c r="E26" s="19">
        <v>763075.91999999981</v>
      </c>
      <c r="F26" s="19">
        <v>-14131.04</v>
      </c>
      <c r="G26" s="19">
        <v>14131.04</v>
      </c>
      <c r="H26" s="19">
        <v>0</v>
      </c>
      <c r="I26" s="19">
        <v>169572.48000000001</v>
      </c>
      <c r="J26" s="16"/>
      <c r="K26" s="19">
        <v>-14131.04</v>
      </c>
      <c r="L26" s="19">
        <v>593503.43999999983</v>
      </c>
    </row>
    <row r="27" spans="1:12" x14ac:dyDescent="0.2">
      <c r="A27" s="18">
        <v>40057</v>
      </c>
      <c r="B27" s="19">
        <v>13970</v>
      </c>
      <c r="C27" s="19">
        <v>161.04</v>
      </c>
      <c r="D27" s="20">
        <v>-14131.04</v>
      </c>
      <c r="E27" s="19">
        <v>748944.87999999977</v>
      </c>
      <c r="F27" s="19">
        <v>-14131.04</v>
      </c>
      <c r="G27" s="19">
        <v>14131.04</v>
      </c>
      <c r="H27" s="19">
        <v>0</v>
      </c>
      <c r="I27" s="19">
        <v>169572.48000000001</v>
      </c>
      <c r="J27" s="16"/>
      <c r="K27" s="19">
        <v>-14131.04</v>
      </c>
      <c r="L27" s="19">
        <v>579372.39999999979</v>
      </c>
    </row>
    <row r="28" spans="1:12" x14ac:dyDescent="0.2">
      <c r="A28" s="18">
        <v>40087</v>
      </c>
      <c r="B28" s="19">
        <v>13970</v>
      </c>
      <c r="C28" s="19">
        <v>161.04</v>
      </c>
      <c r="D28" s="20">
        <v>-14131.04</v>
      </c>
      <c r="E28" s="19">
        <v>734813.83999999973</v>
      </c>
      <c r="F28" s="19">
        <v>-14131.04</v>
      </c>
      <c r="G28" s="19">
        <v>14131.04</v>
      </c>
      <c r="H28" s="19">
        <v>0</v>
      </c>
      <c r="I28" s="19">
        <v>169572.48000000001</v>
      </c>
      <c r="J28" s="16"/>
      <c r="K28" s="19">
        <v>-14131.04</v>
      </c>
      <c r="L28" s="19">
        <v>565241.35999999975</v>
      </c>
    </row>
    <row r="29" spans="1:12" s="11" customFormat="1" x14ac:dyDescent="0.2">
      <c r="A29" s="18">
        <v>40118</v>
      </c>
      <c r="B29" s="19">
        <v>13970</v>
      </c>
      <c r="C29" s="19">
        <v>161.04</v>
      </c>
      <c r="D29" s="20">
        <v>-14131.04</v>
      </c>
      <c r="E29" s="19">
        <v>720682.7999999997</v>
      </c>
      <c r="F29" s="19">
        <v>-14131.04</v>
      </c>
      <c r="G29" s="19">
        <v>14131.04</v>
      </c>
      <c r="H29" s="19">
        <v>0</v>
      </c>
      <c r="I29" s="19">
        <v>169572.48000000001</v>
      </c>
      <c r="J29" s="16"/>
      <c r="K29" s="19">
        <v>-14131.04</v>
      </c>
      <c r="L29" s="19">
        <v>551110.31999999972</v>
      </c>
    </row>
    <row r="30" spans="1:12" s="11" customFormat="1" x14ac:dyDescent="0.2">
      <c r="A30" s="18">
        <v>40148</v>
      </c>
      <c r="B30" s="19">
        <v>13970</v>
      </c>
      <c r="C30" s="19">
        <v>161.04</v>
      </c>
      <c r="D30" s="20">
        <v>-14131.04</v>
      </c>
      <c r="E30" s="19">
        <v>706551.75999999966</v>
      </c>
      <c r="F30" s="19">
        <v>-14131.04</v>
      </c>
      <c r="G30" s="19">
        <v>14131.04</v>
      </c>
      <c r="H30" s="19">
        <v>0</v>
      </c>
      <c r="I30" s="19">
        <v>169572.48000000001</v>
      </c>
      <c r="J30" s="16"/>
      <c r="K30" s="19">
        <v>-14131.04</v>
      </c>
      <c r="L30" s="19">
        <v>536979.27999999968</v>
      </c>
    </row>
    <row r="31" spans="1:12" x14ac:dyDescent="0.2">
      <c r="A31" s="18">
        <v>40179</v>
      </c>
      <c r="B31" s="19">
        <v>13970</v>
      </c>
      <c r="C31" s="19">
        <v>161.04</v>
      </c>
      <c r="D31" s="20">
        <v>-14131.04</v>
      </c>
      <c r="E31" s="19">
        <v>692420.71999999962</v>
      </c>
      <c r="F31" s="19">
        <v>-14131.04</v>
      </c>
      <c r="G31" s="19">
        <v>14131.04</v>
      </c>
      <c r="H31" s="19">
        <v>0</v>
      </c>
      <c r="I31" s="19">
        <v>169572.48000000001</v>
      </c>
      <c r="J31" s="16"/>
      <c r="K31" s="19">
        <v>-14131.04</v>
      </c>
      <c r="L31" s="19">
        <v>522848.2399999997</v>
      </c>
    </row>
    <row r="32" spans="1:12" x14ac:dyDescent="0.2">
      <c r="A32" s="18">
        <v>40210</v>
      </c>
      <c r="B32" s="19">
        <v>13970</v>
      </c>
      <c r="C32" s="19">
        <v>161.04</v>
      </c>
      <c r="D32" s="20">
        <v>-14131.04</v>
      </c>
      <c r="E32" s="19">
        <v>678289.67999999959</v>
      </c>
      <c r="F32" s="19">
        <v>-14131.04</v>
      </c>
      <c r="G32" s="19">
        <v>14131.04</v>
      </c>
      <c r="H32" s="19">
        <v>0</v>
      </c>
      <c r="I32" s="19">
        <v>169572.48000000001</v>
      </c>
      <c r="J32" s="16"/>
      <c r="K32" s="19">
        <v>-14131.04</v>
      </c>
      <c r="L32" s="19">
        <v>508717.19999999972</v>
      </c>
    </row>
    <row r="33" spans="1:12" x14ac:dyDescent="0.2">
      <c r="A33" s="18">
        <v>40238</v>
      </c>
      <c r="B33" s="19">
        <v>13970</v>
      </c>
      <c r="C33" s="19">
        <v>161.04</v>
      </c>
      <c r="D33" s="20">
        <v>-14131.04</v>
      </c>
      <c r="E33" s="19">
        <v>664158.63999999955</v>
      </c>
      <c r="F33" s="19">
        <v>-14131.04</v>
      </c>
      <c r="G33" s="19">
        <v>14131.04</v>
      </c>
      <c r="H33" s="19">
        <v>0</v>
      </c>
      <c r="I33" s="19">
        <v>169572.48000000001</v>
      </c>
      <c r="J33" s="16"/>
      <c r="K33" s="19">
        <v>-14131.04</v>
      </c>
      <c r="L33" s="19">
        <v>494586.15999999974</v>
      </c>
    </row>
    <row r="34" spans="1:12" s="23" customFormat="1" x14ac:dyDescent="0.2">
      <c r="A34" s="18">
        <v>40269</v>
      </c>
      <c r="B34" s="19">
        <v>13970</v>
      </c>
      <c r="C34" s="19">
        <v>161.04</v>
      </c>
      <c r="D34" s="20">
        <v>-14131.04</v>
      </c>
      <c r="E34" s="19">
        <v>650027.59999999951</v>
      </c>
      <c r="F34" s="19">
        <v>-14131.04</v>
      </c>
      <c r="G34" s="19">
        <v>14131.04</v>
      </c>
      <c r="H34" s="19">
        <v>0</v>
      </c>
      <c r="I34" s="19">
        <v>169572.48000000001</v>
      </c>
      <c r="J34" s="16"/>
      <c r="K34" s="19">
        <v>-14131.04</v>
      </c>
      <c r="L34" s="19">
        <v>480455.11999999976</v>
      </c>
    </row>
    <row r="35" spans="1:12" x14ac:dyDescent="0.2">
      <c r="A35" s="18">
        <v>40299</v>
      </c>
      <c r="B35" s="19">
        <v>13970</v>
      </c>
      <c r="C35" s="19">
        <v>161.04</v>
      </c>
      <c r="D35" s="20">
        <v>-14131.04</v>
      </c>
      <c r="E35" s="19">
        <v>635896.55999999947</v>
      </c>
      <c r="F35" s="19">
        <v>-14131.04</v>
      </c>
      <c r="G35" s="19">
        <v>14131.04</v>
      </c>
      <c r="H35" s="19">
        <v>0</v>
      </c>
      <c r="I35" s="19">
        <v>169572.48000000001</v>
      </c>
      <c r="J35" s="16"/>
      <c r="K35" s="19">
        <v>-14131.04</v>
      </c>
      <c r="L35" s="19">
        <v>466324.07999999978</v>
      </c>
    </row>
    <row r="36" spans="1:12" x14ac:dyDescent="0.2">
      <c r="A36" s="18">
        <v>40330</v>
      </c>
      <c r="B36" s="19">
        <v>13970</v>
      </c>
      <c r="C36" s="19">
        <v>161.04</v>
      </c>
      <c r="D36" s="20">
        <v>-14131.04</v>
      </c>
      <c r="E36" s="19">
        <v>621765.51999999944</v>
      </c>
      <c r="F36" s="19">
        <v>-14131.04</v>
      </c>
      <c r="G36" s="19">
        <v>14131.04</v>
      </c>
      <c r="H36" s="19">
        <v>0</v>
      </c>
      <c r="I36" s="19">
        <v>169572.48000000001</v>
      </c>
      <c r="J36" s="16"/>
      <c r="K36" s="19">
        <v>-14131.04</v>
      </c>
      <c r="L36" s="19">
        <v>452193.0399999998</v>
      </c>
    </row>
    <row r="37" spans="1:12" x14ac:dyDescent="0.2">
      <c r="A37" s="18">
        <v>40360</v>
      </c>
      <c r="B37" s="19">
        <v>13970</v>
      </c>
      <c r="C37" s="19">
        <v>161.04</v>
      </c>
      <c r="D37" s="20">
        <v>-14131.04</v>
      </c>
      <c r="E37" s="19">
        <v>607634.4799999994</v>
      </c>
      <c r="F37" s="19">
        <v>-14131.04</v>
      </c>
      <c r="G37" s="19">
        <v>14131.04</v>
      </c>
      <c r="H37" s="19">
        <v>0</v>
      </c>
      <c r="I37" s="19">
        <v>169572.48000000001</v>
      </c>
      <c r="J37" s="16"/>
      <c r="K37" s="19">
        <v>-14131.04</v>
      </c>
      <c r="L37" s="19">
        <v>438061.99999999983</v>
      </c>
    </row>
    <row r="38" spans="1:12" x14ac:dyDescent="0.2">
      <c r="A38" s="18">
        <v>40391</v>
      </c>
      <c r="B38" s="19">
        <v>13970</v>
      </c>
      <c r="C38" s="19">
        <v>161.04</v>
      </c>
      <c r="D38" s="20">
        <v>-14131.04</v>
      </c>
      <c r="E38" s="19">
        <v>593503.43999999936</v>
      </c>
      <c r="F38" s="19">
        <v>-14131.04</v>
      </c>
      <c r="G38" s="19">
        <v>14131.04</v>
      </c>
      <c r="H38" s="19">
        <v>0</v>
      </c>
      <c r="I38" s="19">
        <v>169572.48000000001</v>
      </c>
      <c r="J38" s="16"/>
      <c r="K38" s="19">
        <v>-14131.04</v>
      </c>
      <c r="L38" s="19">
        <v>423930.95999999985</v>
      </c>
    </row>
    <row r="39" spans="1:12" x14ac:dyDescent="0.2">
      <c r="A39" s="18">
        <v>40422</v>
      </c>
      <c r="B39" s="19">
        <v>13970</v>
      </c>
      <c r="C39" s="19">
        <v>161.04</v>
      </c>
      <c r="D39" s="20">
        <v>-14131.04</v>
      </c>
      <c r="E39" s="19">
        <v>579372.39999999932</v>
      </c>
      <c r="F39" s="19">
        <v>-14131.04</v>
      </c>
      <c r="G39" s="19">
        <v>14131.04</v>
      </c>
      <c r="H39" s="19">
        <v>0</v>
      </c>
      <c r="I39" s="19">
        <v>169572.48000000001</v>
      </c>
      <c r="J39" s="16"/>
      <c r="K39" s="19">
        <v>-14131.04</v>
      </c>
      <c r="L39" s="19">
        <v>409799.91999999987</v>
      </c>
    </row>
    <row r="40" spans="1:12" x14ac:dyDescent="0.2">
      <c r="A40" s="18">
        <v>40452</v>
      </c>
      <c r="B40" s="19">
        <v>13970</v>
      </c>
      <c r="C40" s="19">
        <v>161.04</v>
      </c>
      <c r="D40" s="20">
        <v>-14131.04</v>
      </c>
      <c r="E40" s="19">
        <v>565241.35999999929</v>
      </c>
      <c r="F40" s="19">
        <v>-14131.04</v>
      </c>
      <c r="G40" s="19">
        <v>14131.04</v>
      </c>
      <c r="H40" s="19">
        <v>0</v>
      </c>
      <c r="I40" s="19">
        <v>169572.48000000001</v>
      </c>
      <c r="J40" s="16"/>
      <c r="K40" s="19">
        <v>-14131.04</v>
      </c>
      <c r="L40" s="19">
        <v>395668.87999999989</v>
      </c>
    </row>
    <row r="41" spans="1:12" x14ac:dyDescent="0.2">
      <c r="A41" s="18">
        <v>40483</v>
      </c>
      <c r="B41" s="19">
        <v>13970</v>
      </c>
      <c r="C41" s="19">
        <v>161.04</v>
      </c>
      <c r="D41" s="20">
        <v>-14131.04</v>
      </c>
      <c r="E41" s="19">
        <v>551110.31999999925</v>
      </c>
      <c r="F41" s="19">
        <v>-14131.04</v>
      </c>
      <c r="G41" s="19">
        <v>14131.04</v>
      </c>
      <c r="H41" s="19">
        <v>0</v>
      </c>
      <c r="I41" s="19">
        <v>169572.48000000001</v>
      </c>
      <c r="J41" s="16"/>
      <c r="K41" s="19">
        <v>-14131.04</v>
      </c>
      <c r="L41" s="19">
        <v>381537.83999999991</v>
      </c>
    </row>
    <row r="42" spans="1:12" x14ac:dyDescent="0.2">
      <c r="A42" s="18">
        <v>40513</v>
      </c>
      <c r="B42" s="19">
        <v>13970</v>
      </c>
      <c r="C42" s="19">
        <v>161.04</v>
      </c>
      <c r="D42" s="20">
        <v>-14131.04</v>
      </c>
      <c r="E42" s="19">
        <v>536979.27999999921</v>
      </c>
      <c r="F42" s="19">
        <v>-14131.04</v>
      </c>
      <c r="G42" s="19">
        <v>14131.04</v>
      </c>
      <c r="H42" s="19">
        <v>0</v>
      </c>
      <c r="I42" s="19">
        <v>169572.48000000001</v>
      </c>
      <c r="J42" s="16"/>
      <c r="K42" s="19">
        <v>-14131.04</v>
      </c>
      <c r="L42" s="19">
        <v>367406.79999999993</v>
      </c>
    </row>
    <row r="43" spans="1:12" x14ac:dyDescent="0.2">
      <c r="A43" s="17">
        <v>40544</v>
      </c>
      <c r="B43" s="9">
        <v>13970</v>
      </c>
      <c r="C43" s="9">
        <v>161.04</v>
      </c>
      <c r="D43" s="2">
        <v>-14131.04</v>
      </c>
      <c r="E43" s="9">
        <v>522848.23999999923</v>
      </c>
      <c r="F43" s="9">
        <v>-14131.04</v>
      </c>
      <c r="G43" s="9">
        <v>14131.04</v>
      </c>
      <c r="H43" s="9">
        <v>0</v>
      </c>
      <c r="I43" s="9">
        <v>169572.48000000001</v>
      </c>
      <c r="J43" s="16"/>
      <c r="K43" s="9">
        <v>-14131.04</v>
      </c>
      <c r="L43" s="9">
        <v>353275.75999999995</v>
      </c>
    </row>
    <row r="44" spans="1:12" x14ac:dyDescent="0.2">
      <c r="A44" s="18">
        <v>40575</v>
      </c>
      <c r="B44" s="19">
        <v>13970</v>
      </c>
      <c r="C44" s="19">
        <v>161.04</v>
      </c>
      <c r="D44" s="20">
        <v>-14131.04</v>
      </c>
      <c r="E44" s="19">
        <v>508717.19999999925</v>
      </c>
      <c r="F44" s="19">
        <v>-14131.04</v>
      </c>
      <c r="G44" s="19">
        <v>14131.04</v>
      </c>
      <c r="H44" s="16">
        <v>0</v>
      </c>
      <c r="I44" s="16">
        <v>169572.48000000001</v>
      </c>
      <c r="J44" s="16"/>
      <c r="K44" s="16">
        <v>-14131.04</v>
      </c>
      <c r="L44" s="16">
        <v>339144.72</v>
      </c>
    </row>
    <row r="45" spans="1:12" s="11" customFormat="1" x14ac:dyDescent="0.2">
      <c r="A45" s="18">
        <v>40603</v>
      </c>
      <c r="B45" s="19">
        <v>13970</v>
      </c>
      <c r="C45" s="19">
        <v>161.04</v>
      </c>
      <c r="D45" s="20">
        <v>-14131.04</v>
      </c>
      <c r="E45" s="19">
        <v>494586.15999999928</v>
      </c>
      <c r="F45" s="19">
        <v>-14131.04</v>
      </c>
      <c r="G45" s="19">
        <v>14131.04</v>
      </c>
      <c r="H45" s="16">
        <v>0</v>
      </c>
      <c r="I45" s="16">
        <v>169572.48000000001</v>
      </c>
      <c r="J45" s="16"/>
      <c r="K45" s="19">
        <v>-14131.04</v>
      </c>
      <c r="L45" s="16">
        <v>325013.68</v>
      </c>
    </row>
    <row r="46" spans="1:12" s="11" customFormat="1" x14ac:dyDescent="0.2">
      <c r="A46" s="18">
        <v>40634</v>
      </c>
      <c r="B46" s="19">
        <v>13970</v>
      </c>
      <c r="C46" s="19">
        <v>161.04</v>
      </c>
      <c r="D46" s="20">
        <v>-14131.04</v>
      </c>
      <c r="E46" s="19">
        <v>480455.1199999993</v>
      </c>
      <c r="F46" s="19">
        <v>-14131.04</v>
      </c>
      <c r="G46" s="19">
        <v>14131.04</v>
      </c>
      <c r="H46" s="16">
        <v>0</v>
      </c>
      <c r="I46" s="16">
        <v>169572.48000000001</v>
      </c>
      <c r="J46" s="16"/>
      <c r="K46" s="19">
        <v>-14131.04</v>
      </c>
      <c r="L46" s="16">
        <v>310882.64</v>
      </c>
    </row>
    <row r="47" spans="1:12" s="11" customFormat="1" x14ac:dyDescent="0.2">
      <c r="A47" s="18">
        <v>40664</v>
      </c>
      <c r="B47" s="19">
        <v>13970</v>
      </c>
      <c r="C47" s="19">
        <v>161.04</v>
      </c>
      <c r="D47" s="20">
        <v>-14131.04</v>
      </c>
      <c r="E47" s="19">
        <v>466324.07999999932</v>
      </c>
      <c r="F47" s="19">
        <v>-14131.04</v>
      </c>
      <c r="G47" s="19">
        <v>14131.04</v>
      </c>
      <c r="H47" s="16">
        <v>0</v>
      </c>
      <c r="I47" s="16">
        <v>169572.48000000001</v>
      </c>
      <c r="J47" s="16"/>
      <c r="K47" s="19">
        <v>-14131.04</v>
      </c>
      <c r="L47" s="16">
        <v>296751.60000000003</v>
      </c>
    </row>
    <row r="48" spans="1:12" x14ac:dyDescent="0.2">
      <c r="A48" s="18">
        <v>40695</v>
      </c>
      <c r="B48" s="19">
        <v>13970</v>
      </c>
      <c r="C48" s="19">
        <v>161.04</v>
      </c>
      <c r="D48" s="20">
        <v>-14131.04</v>
      </c>
      <c r="E48" s="19">
        <v>452193.03999999934</v>
      </c>
      <c r="F48" s="19">
        <v>-14131.04</v>
      </c>
      <c r="G48" s="19">
        <v>14131.04</v>
      </c>
      <c r="H48" s="16">
        <v>0</v>
      </c>
      <c r="I48" s="16">
        <v>169572.48000000001</v>
      </c>
      <c r="J48" s="16"/>
      <c r="K48" s="19">
        <v>-14131.04</v>
      </c>
      <c r="L48" s="16">
        <v>282620.56000000006</v>
      </c>
    </row>
    <row r="49" spans="1:12" x14ac:dyDescent="0.2">
      <c r="A49" s="18">
        <v>40725</v>
      </c>
      <c r="B49" s="19">
        <v>13970</v>
      </c>
      <c r="C49" s="19">
        <v>161.04</v>
      </c>
      <c r="D49" s="20">
        <v>-14131.04</v>
      </c>
      <c r="E49" s="19">
        <v>438061.99999999936</v>
      </c>
      <c r="F49" s="19">
        <v>-14131.04</v>
      </c>
      <c r="G49" s="19">
        <v>14131.04</v>
      </c>
      <c r="H49" s="16">
        <v>0</v>
      </c>
      <c r="I49" s="16">
        <v>169572.48000000001</v>
      </c>
      <c r="J49" s="16"/>
      <c r="K49" s="19">
        <v>-14131.04</v>
      </c>
      <c r="L49" s="16">
        <v>268489.52000000008</v>
      </c>
    </row>
    <row r="50" spans="1:12" x14ac:dyDescent="0.2">
      <c r="A50" s="18">
        <v>40756</v>
      </c>
      <c r="B50" s="19">
        <v>13970</v>
      </c>
      <c r="C50" s="19">
        <v>161.04</v>
      </c>
      <c r="D50" s="20">
        <v>-14131.04</v>
      </c>
      <c r="E50" s="19">
        <v>423930.95999999938</v>
      </c>
      <c r="F50" s="19">
        <v>-14131.04</v>
      </c>
      <c r="G50" s="19">
        <v>14131.04</v>
      </c>
      <c r="H50" s="16">
        <v>0</v>
      </c>
      <c r="I50" s="16">
        <v>169572.48000000001</v>
      </c>
      <c r="J50" s="16"/>
      <c r="K50" s="19">
        <v>-14131.04</v>
      </c>
      <c r="L50" s="16">
        <v>254358.48000000007</v>
      </c>
    </row>
    <row r="51" spans="1:12" x14ac:dyDescent="0.2">
      <c r="A51" s="18">
        <v>40787</v>
      </c>
      <c r="B51" s="19">
        <v>13970</v>
      </c>
      <c r="C51" s="19">
        <v>161.04</v>
      </c>
      <c r="D51" s="20">
        <v>-14131.04</v>
      </c>
      <c r="E51" s="19">
        <v>409799.9199999994</v>
      </c>
      <c r="F51" s="19">
        <v>-14131.04</v>
      </c>
      <c r="G51" s="19">
        <v>14131.04</v>
      </c>
      <c r="H51" s="16">
        <v>0</v>
      </c>
      <c r="I51" s="16">
        <v>169572.48000000001</v>
      </c>
      <c r="J51" s="16"/>
      <c r="K51" s="19">
        <v>-14131.04</v>
      </c>
      <c r="L51" s="16">
        <v>240227.44000000006</v>
      </c>
    </row>
    <row r="52" spans="1:12" x14ac:dyDescent="0.2">
      <c r="A52" s="18">
        <v>40817</v>
      </c>
      <c r="B52" s="19">
        <v>13970</v>
      </c>
      <c r="C52" s="19">
        <v>161.04</v>
      </c>
      <c r="D52" s="20">
        <v>-14131.04</v>
      </c>
      <c r="E52" s="19">
        <v>395668.87999999942</v>
      </c>
      <c r="F52" s="19">
        <v>-14131.04</v>
      </c>
      <c r="G52" s="19">
        <v>14131.04</v>
      </c>
      <c r="H52" s="16">
        <v>0</v>
      </c>
      <c r="I52" s="16">
        <v>169572.48000000001</v>
      </c>
      <c r="J52" s="16"/>
      <c r="K52" s="19">
        <v>-14131.04</v>
      </c>
      <c r="L52" s="16">
        <v>226096.40000000005</v>
      </c>
    </row>
    <row r="53" spans="1:12" x14ac:dyDescent="0.2">
      <c r="A53" s="18">
        <v>40848</v>
      </c>
      <c r="B53" s="19">
        <v>13970</v>
      </c>
      <c r="C53" s="19">
        <v>161.04</v>
      </c>
      <c r="D53" s="20">
        <v>-14131.04</v>
      </c>
      <c r="E53" s="19">
        <v>381537.83999999944</v>
      </c>
      <c r="F53" s="19">
        <v>-14131.04</v>
      </c>
      <c r="G53" s="19">
        <v>14131.04</v>
      </c>
      <c r="H53" s="16">
        <v>0</v>
      </c>
      <c r="I53" s="16">
        <v>169572.48000000001</v>
      </c>
      <c r="J53" s="16"/>
      <c r="K53" s="19">
        <v>-14131.04</v>
      </c>
      <c r="L53" s="16">
        <v>211965.36000000004</v>
      </c>
    </row>
    <row r="54" spans="1:12" x14ac:dyDescent="0.2">
      <c r="A54" s="18">
        <v>40878</v>
      </c>
      <c r="B54" s="19">
        <v>13970</v>
      </c>
      <c r="C54" s="19">
        <v>161.04</v>
      </c>
      <c r="D54" s="20">
        <v>-14131.04</v>
      </c>
      <c r="E54" s="19">
        <v>367406.79999999946</v>
      </c>
      <c r="F54" s="19">
        <v>-14131.04</v>
      </c>
      <c r="G54" s="19">
        <v>14131.04</v>
      </c>
      <c r="H54" s="16">
        <v>0</v>
      </c>
      <c r="I54" s="16">
        <v>169572.48000000001</v>
      </c>
      <c r="J54" s="16"/>
      <c r="K54" s="19">
        <v>-14131.04</v>
      </c>
      <c r="L54" s="16">
        <v>197834.32000000004</v>
      </c>
    </row>
    <row r="55" spans="1:12" x14ac:dyDescent="0.2">
      <c r="A55" s="18">
        <v>40909</v>
      </c>
      <c r="B55" s="19">
        <v>13970</v>
      </c>
      <c r="C55" s="19">
        <v>161.04</v>
      </c>
      <c r="D55" s="20">
        <v>-14131.04</v>
      </c>
      <c r="E55" s="19">
        <v>353275.75999999949</v>
      </c>
      <c r="F55" s="19">
        <v>-14131.04</v>
      </c>
      <c r="G55" s="19">
        <v>14131.04</v>
      </c>
      <c r="H55" s="16">
        <v>0</v>
      </c>
      <c r="I55" s="16">
        <v>169572.48000000001</v>
      </c>
      <c r="J55" s="16"/>
      <c r="K55" s="19">
        <v>-14131.04</v>
      </c>
      <c r="L55" s="16">
        <v>183703.28000000003</v>
      </c>
    </row>
    <row r="56" spans="1:12" x14ac:dyDescent="0.2">
      <c r="A56" s="18">
        <v>40940</v>
      </c>
      <c r="B56" s="19">
        <v>13970</v>
      </c>
      <c r="C56" s="19">
        <v>161.04</v>
      </c>
      <c r="D56" s="20">
        <v>-14131.04</v>
      </c>
      <c r="E56" s="19">
        <v>339144.71999999951</v>
      </c>
      <c r="F56" s="19">
        <v>-14131.04</v>
      </c>
      <c r="G56" s="19">
        <v>14131.04</v>
      </c>
      <c r="H56" s="16">
        <v>0</v>
      </c>
      <c r="I56" s="16">
        <v>169572.48000000001</v>
      </c>
      <c r="J56" s="16"/>
      <c r="K56" s="19">
        <v>-14131.04</v>
      </c>
      <c r="L56" s="16">
        <v>169572.24000000002</v>
      </c>
    </row>
    <row r="57" spans="1:12" x14ac:dyDescent="0.2">
      <c r="A57" s="18">
        <v>40969</v>
      </c>
      <c r="B57" s="19">
        <v>13970</v>
      </c>
      <c r="C57" s="19">
        <v>161.04</v>
      </c>
      <c r="D57" s="20">
        <v>-14131.04</v>
      </c>
      <c r="E57" s="19">
        <v>325013.67999999953</v>
      </c>
      <c r="F57" s="19">
        <v>-14131.04</v>
      </c>
      <c r="G57" s="19">
        <v>14131.04</v>
      </c>
      <c r="H57" s="16">
        <v>0</v>
      </c>
      <c r="I57" s="16">
        <v>169572.24</v>
      </c>
      <c r="J57" s="16"/>
      <c r="K57" s="19">
        <v>-14131.04</v>
      </c>
      <c r="L57" s="16">
        <v>155441.20000000001</v>
      </c>
    </row>
    <row r="58" spans="1:12" x14ac:dyDescent="0.2">
      <c r="A58" s="18">
        <v>41000</v>
      </c>
      <c r="B58" s="19">
        <v>13970</v>
      </c>
      <c r="C58" s="19">
        <v>161.04</v>
      </c>
      <c r="D58" s="20">
        <v>-14131.04</v>
      </c>
      <c r="E58" s="19">
        <v>310882.63999999955</v>
      </c>
      <c r="F58" s="19">
        <v>-14131.04</v>
      </c>
      <c r="G58" s="19">
        <v>14131.04</v>
      </c>
      <c r="H58" s="16">
        <v>0</v>
      </c>
      <c r="I58" s="16">
        <v>169572.24</v>
      </c>
      <c r="J58" s="16"/>
      <c r="K58" s="19">
        <v>-14131.04</v>
      </c>
      <c r="L58" s="16">
        <v>141310.16</v>
      </c>
    </row>
    <row r="59" spans="1:12" x14ac:dyDescent="0.2">
      <c r="A59" s="18">
        <v>41030</v>
      </c>
      <c r="B59" s="19">
        <v>13970</v>
      </c>
      <c r="C59" s="19">
        <v>161.04</v>
      </c>
      <c r="D59" s="20">
        <v>-14131.04</v>
      </c>
      <c r="E59" s="19">
        <v>296751.59999999957</v>
      </c>
      <c r="F59" s="19">
        <v>-14131.04</v>
      </c>
      <c r="G59" s="19">
        <v>14131.04</v>
      </c>
      <c r="H59" s="16">
        <v>0</v>
      </c>
      <c r="I59" s="16">
        <v>169572.24</v>
      </c>
      <c r="J59" s="16"/>
      <c r="K59" s="19">
        <v>-14131.04</v>
      </c>
      <c r="L59" s="16">
        <v>127179.12</v>
      </c>
    </row>
    <row r="60" spans="1:12" x14ac:dyDescent="0.2">
      <c r="A60" s="18">
        <v>41061</v>
      </c>
      <c r="B60" s="19">
        <v>13970</v>
      </c>
      <c r="C60" s="19">
        <v>161.04</v>
      </c>
      <c r="D60" s="20">
        <v>-14131.04</v>
      </c>
      <c r="E60" s="19">
        <v>282620.55999999959</v>
      </c>
      <c r="F60" s="19">
        <v>-14131.04</v>
      </c>
      <c r="G60" s="19">
        <v>14131.04</v>
      </c>
      <c r="H60" s="16">
        <v>0</v>
      </c>
      <c r="I60" s="16">
        <v>169572.24</v>
      </c>
      <c r="J60" s="16"/>
      <c r="K60" s="19">
        <v>-14131.04</v>
      </c>
      <c r="L60" s="16">
        <v>113048.07999999999</v>
      </c>
    </row>
    <row r="61" spans="1:12" x14ac:dyDescent="0.2">
      <c r="A61" s="18">
        <v>41091</v>
      </c>
      <c r="B61" s="19">
        <v>13970</v>
      </c>
      <c r="C61" s="19">
        <v>161.04</v>
      </c>
      <c r="D61" s="20">
        <v>-14131.04</v>
      </c>
      <c r="E61" s="19">
        <v>268489.51999999961</v>
      </c>
      <c r="F61" s="19">
        <v>-14131.04</v>
      </c>
      <c r="G61" s="19">
        <v>14131.04</v>
      </c>
      <c r="H61" s="16">
        <v>0</v>
      </c>
      <c r="I61" s="16">
        <v>169572.24</v>
      </c>
      <c r="J61" s="16"/>
      <c r="K61" s="19">
        <v>-14131.04</v>
      </c>
      <c r="L61" s="16">
        <v>98917.039999999979</v>
      </c>
    </row>
    <row r="62" spans="1:12" x14ac:dyDescent="0.2">
      <c r="A62" s="18">
        <v>41122</v>
      </c>
      <c r="B62" s="19">
        <v>13970</v>
      </c>
      <c r="C62" s="19">
        <v>161.04</v>
      </c>
      <c r="D62" s="20">
        <v>-14131.04</v>
      </c>
      <c r="E62" s="19">
        <v>254358.4799999996</v>
      </c>
      <c r="F62" s="19">
        <v>-14131.04</v>
      </c>
      <c r="G62" s="19">
        <v>14131.04</v>
      </c>
      <c r="H62" s="16">
        <v>0</v>
      </c>
      <c r="I62" s="16">
        <v>169572.24</v>
      </c>
      <c r="J62" s="16"/>
      <c r="K62" s="19">
        <v>-14131.04</v>
      </c>
      <c r="L62" s="16">
        <v>84785.999999999971</v>
      </c>
    </row>
    <row r="63" spans="1:12" x14ac:dyDescent="0.2">
      <c r="A63" s="18">
        <v>41153</v>
      </c>
      <c r="B63" s="19">
        <v>13970</v>
      </c>
      <c r="C63" s="19">
        <v>161.04</v>
      </c>
      <c r="D63" s="20">
        <v>-14131.04</v>
      </c>
      <c r="E63" s="19">
        <v>240227.43999999959</v>
      </c>
      <c r="F63" s="19">
        <v>-14131.04</v>
      </c>
      <c r="G63" s="19">
        <v>14131.04</v>
      </c>
      <c r="H63" s="16">
        <v>0</v>
      </c>
      <c r="I63" s="16">
        <v>169572.24</v>
      </c>
      <c r="J63" s="16"/>
      <c r="K63" s="19">
        <v>-14131.04</v>
      </c>
      <c r="L63" s="16">
        <v>70654.959999999963</v>
      </c>
    </row>
    <row r="64" spans="1:12" x14ac:dyDescent="0.2">
      <c r="A64" s="18">
        <v>41183</v>
      </c>
      <c r="B64" s="19">
        <v>13970</v>
      </c>
      <c r="C64" s="19">
        <v>161.04</v>
      </c>
      <c r="D64" s="20">
        <v>-14131.04</v>
      </c>
      <c r="E64" s="19">
        <v>226096.39999999959</v>
      </c>
      <c r="F64" s="19">
        <v>-14131.04</v>
      </c>
      <c r="G64" s="19">
        <v>14131.04</v>
      </c>
      <c r="H64" s="16">
        <v>0</v>
      </c>
      <c r="I64" s="16">
        <v>169572.24</v>
      </c>
      <c r="J64" s="16"/>
      <c r="K64" s="19">
        <v>-14131.04</v>
      </c>
      <c r="L64" s="16">
        <v>56523.919999999962</v>
      </c>
    </row>
    <row r="65" spans="1:12" x14ac:dyDescent="0.2">
      <c r="A65" s="18">
        <v>41214</v>
      </c>
      <c r="B65" s="19">
        <v>13970</v>
      </c>
      <c r="C65" s="19">
        <v>161.04</v>
      </c>
      <c r="D65" s="20">
        <v>-14131.04</v>
      </c>
      <c r="E65" s="19">
        <v>211965.35999999958</v>
      </c>
      <c r="F65" s="19">
        <v>-14131.04</v>
      </c>
      <c r="G65" s="19">
        <v>14131.04</v>
      </c>
      <c r="H65" s="16">
        <v>0</v>
      </c>
      <c r="I65" s="16">
        <v>169572.24</v>
      </c>
      <c r="J65" s="16"/>
      <c r="K65" s="19">
        <v>-14131.04</v>
      </c>
      <c r="L65" s="16">
        <v>42392.879999999961</v>
      </c>
    </row>
    <row r="66" spans="1:12" x14ac:dyDescent="0.2">
      <c r="A66" s="18">
        <v>41244</v>
      </c>
      <c r="B66" s="19">
        <v>13970</v>
      </c>
      <c r="C66" s="19">
        <v>161.04</v>
      </c>
      <c r="D66" s="20">
        <v>-14131.04</v>
      </c>
      <c r="E66" s="19">
        <v>197834.31999999957</v>
      </c>
      <c r="F66" s="19">
        <v>-14131.04</v>
      </c>
      <c r="G66" s="19">
        <v>14131.04</v>
      </c>
      <c r="H66" s="16">
        <v>0</v>
      </c>
      <c r="I66" s="16">
        <v>169572.24</v>
      </c>
      <c r="J66" s="16"/>
      <c r="K66" s="19">
        <v>-14131.04</v>
      </c>
      <c r="L66" s="16">
        <v>28261.83999999996</v>
      </c>
    </row>
    <row r="67" spans="1:12" x14ac:dyDescent="0.2">
      <c r="A67" s="18">
        <v>41275</v>
      </c>
      <c r="B67" s="19">
        <v>13970</v>
      </c>
      <c r="C67" s="19">
        <v>161.04</v>
      </c>
      <c r="D67" s="20">
        <v>-14131.04</v>
      </c>
      <c r="E67" s="19">
        <v>183703.27999999956</v>
      </c>
      <c r="F67" s="19">
        <v>-14131.04</v>
      </c>
      <c r="G67" s="19">
        <v>14131.04</v>
      </c>
      <c r="H67" s="16">
        <v>0</v>
      </c>
      <c r="I67" s="16">
        <v>169572.24</v>
      </c>
      <c r="J67" s="16"/>
      <c r="K67" s="19">
        <v>-14131.04</v>
      </c>
      <c r="L67" s="16">
        <v>14130.799999999959</v>
      </c>
    </row>
    <row r="68" spans="1:12" x14ac:dyDescent="0.2">
      <c r="A68" s="18">
        <v>41306</v>
      </c>
      <c r="B68" s="19">
        <v>13970</v>
      </c>
      <c r="C68" s="19">
        <v>161.04</v>
      </c>
      <c r="D68" s="20">
        <v>-14131.04</v>
      </c>
      <c r="E68" s="19">
        <v>169572.23999999955</v>
      </c>
      <c r="F68" s="19">
        <v>-14131.04</v>
      </c>
      <c r="G68" s="16">
        <v>14131.04</v>
      </c>
      <c r="H68" s="16">
        <v>0</v>
      </c>
      <c r="I68" s="16">
        <v>169572.24</v>
      </c>
      <c r="J68" s="16"/>
      <c r="K68" s="16">
        <v>-14131.04</v>
      </c>
      <c r="L68" s="16">
        <v>-0.24000000004161848</v>
      </c>
    </row>
    <row r="69" spans="1:12" x14ac:dyDescent="0.2">
      <c r="A69" s="21">
        <v>41334</v>
      </c>
      <c r="B69" s="16">
        <v>13969.76</v>
      </c>
      <c r="C69" s="16">
        <v>161.04</v>
      </c>
      <c r="D69" s="22">
        <v>-14130.800000000001</v>
      </c>
      <c r="E69" s="16">
        <v>155441.43999999957</v>
      </c>
      <c r="F69" s="16">
        <v>-14131.04</v>
      </c>
      <c r="G69" s="16"/>
      <c r="H69" s="16"/>
      <c r="I69" s="16">
        <v>155441.44</v>
      </c>
      <c r="J69" s="16"/>
      <c r="K69" s="16">
        <v>0.24</v>
      </c>
      <c r="L69" s="16">
        <v>-4.1618486434913393E-11</v>
      </c>
    </row>
    <row r="70" spans="1:12" x14ac:dyDescent="0.2">
      <c r="A70" s="18">
        <v>41365</v>
      </c>
      <c r="B70" s="19">
        <v>13970</v>
      </c>
      <c r="C70" s="19">
        <v>161.04</v>
      </c>
      <c r="D70" s="20">
        <v>-14131.04</v>
      </c>
      <c r="E70" s="19">
        <v>141310.39999999956</v>
      </c>
      <c r="F70" s="19">
        <v>-14131.04</v>
      </c>
      <c r="G70" s="19"/>
      <c r="H70" s="16"/>
      <c r="I70" s="9">
        <v>141310.39999999999</v>
      </c>
      <c r="J70" s="16"/>
      <c r="K70" s="19"/>
      <c r="L70" s="16"/>
    </row>
    <row r="71" spans="1:12" x14ac:dyDescent="0.2">
      <c r="A71" s="18">
        <v>41395</v>
      </c>
      <c r="B71" s="19">
        <v>13970</v>
      </c>
      <c r="C71" s="19">
        <v>161.04</v>
      </c>
      <c r="D71" s="20">
        <v>-14131.04</v>
      </c>
      <c r="E71" s="19">
        <v>127179.35999999955</v>
      </c>
      <c r="F71" s="19">
        <v>-14131.04</v>
      </c>
      <c r="G71" s="19"/>
      <c r="H71" s="16"/>
      <c r="I71" s="9">
        <v>127179.35999999999</v>
      </c>
      <c r="J71" s="16"/>
      <c r="K71" s="19"/>
      <c r="L71" s="16"/>
    </row>
    <row r="72" spans="1:12" x14ac:dyDescent="0.2">
      <c r="A72" s="18">
        <v>41426</v>
      </c>
      <c r="B72" s="19">
        <v>13970</v>
      </c>
      <c r="C72" s="19">
        <v>161.04</v>
      </c>
      <c r="D72" s="20">
        <v>-14131.04</v>
      </c>
      <c r="E72" s="19">
        <v>113048.31999999954</v>
      </c>
      <c r="F72" s="19">
        <v>-14131.04</v>
      </c>
      <c r="I72" s="9">
        <v>113048.31999999998</v>
      </c>
      <c r="J72" s="16"/>
    </row>
    <row r="73" spans="1:12" x14ac:dyDescent="0.2">
      <c r="A73" s="18">
        <v>41456</v>
      </c>
      <c r="B73" s="19">
        <v>13970</v>
      </c>
      <c r="C73" s="19">
        <v>161.04</v>
      </c>
      <c r="D73" s="20">
        <v>-14131.04</v>
      </c>
      <c r="E73" s="19">
        <v>98917.279999999533</v>
      </c>
      <c r="F73" s="19">
        <v>-14131.04</v>
      </c>
      <c r="I73" s="9">
        <v>98917.27999999997</v>
      </c>
      <c r="J73" s="16"/>
    </row>
    <row r="74" spans="1:12" x14ac:dyDescent="0.2">
      <c r="A74" s="18">
        <v>41487</v>
      </c>
      <c r="B74" s="19">
        <v>13970</v>
      </c>
      <c r="C74" s="19">
        <v>161.04</v>
      </c>
      <c r="D74" s="20">
        <v>-14131.04</v>
      </c>
      <c r="E74" s="19">
        <v>84786.239999999525</v>
      </c>
      <c r="F74" s="19">
        <v>-14131.04</v>
      </c>
      <c r="I74" s="9">
        <v>84786.239999999962</v>
      </c>
      <c r="J74" s="16"/>
    </row>
    <row r="75" spans="1:12" x14ac:dyDescent="0.2">
      <c r="A75" s="18">
        <v>41518</v>
      </c>
      <c r="B75" s="19">
        <v>13970</v>
      </c>
      <c r="C75" s="19">
        <v>161.04</v>
      </c>
      <c r="D75" s="20">
        <v>-14131.04</v>
      </c>
      <c r="E75" s="19">
        <v>70655.199999999517</v>
      </c>
      <c r="F75" s="19">
        <v>-14131.04</v>
      </c>
      <c r="I75" s="9">
        <v>70655.199999999953</v>
      </c>
      <c r="J75" s="16"/>
    </row>
    <row r="76" spans="1:12" x14ac:dyDescent="0.2">
      <c r="A76" s="18">
        <v>41548</v>
      </c>
      <c r="B76" s="19">
        <v>13970</v>
      </c>
      <c r="C76" s="19">
        <v>161.04</v>
      </c>
      <c r="D76" s="20">
        <v>-14131.04</v>
      </c>
      <c r="E76" s="19">
        <v>56524.159999999516</v>
      </c>
      <c r="F76" s="19">
        <v>-14131.04</v>
      </c>
      <c r="G76" s="11"/>
      <c r="H76" s="11"/>
      <c r="I76" s="19">
        <v>56524.159999999953</v>
      </c>
      <c r="J76" s="16"/>
      <c r="K76" s="11"/>
      <c r="L76" s="11"/>
    </row>
    <row r="77" spans="1:12" x14ac:dyDescent="0.2">
      <c r="A77" s="18">
        <v>41579</v>
      </c>
      <c r="B77" s="19">
        <v>13970</v>
      </c>
      <c r="C77" s="19">
        <v>161.04</v>
      </c>
      <c r="D77" s="20">
        <v>-14131.04</v>
      </c>
      <c r="E77" s="19">
        <v>42393.119999999515</v>
      </c>
      <c r="F77" s="19">
        <v>-14131.04</v>
      </c>
      <c r="G77" s="11"/>
      <c r="H77" s="11"/>
      <c r="I77" s="19">
        <v>42393.119999999952</v>
      </c>
      <c r="J77" s="16"/>
      <c r="K77" s="11"/>
      <c r="L77" s="11"/>
    </row>
    <row r="78" spans="1:12" x14ac:dyDescent="0.2">
      <c r="A78" s="18">
        <v>41609</v>
      </c>
      <c r="B78" s="19">
        <v>13970</v>
      </c>
      <c r="C78" s="19">
        <v>161.04</v>
      </c>
      <c r="D78" s="20">
        <v>-14131.04</v>
      </c>
      <c r="E78" s="19">
        <v>28262.079999999514</v>
      </c>
      <c r="F78" s="19">
        <v>-14131.04</v>
      </c>
      <c r="G78" s="11"/>
      <c r="H78" s="11"/>
      <c r="I78" s="19">
        <v>28262.079999999951</v>
      </c>
      <c r="J78" s="16"/>
      <c r="K78" s="11"/>
      <c r="L78" s="11"/>
    </row>
    <row r="79" spans="1:12" s="11" customFormat="1" x14ac:dyDescent="0.2">
      <c r="A79" s="18">
        <v>41640</v>
      </c>
      <c r="B79" s="89">
        <v>13970</v>
      </c>
      <c r="C79" s="19">
        <v>161.04</v>
      </c>
      <c r="D79" s="20">
        <v>-14131.04</v>
      </c>
      <c r="E79" s="19">
        <v>14131.039999999513</v>
      </c>
      <c r="F79" s="19">
        <v>-14131.04</v>
      </c>
      <c r="I79" s="19">
        <v>14131.03999999995</v>
      </c>
      <c r="J79" s="16"/>
    </row>
    <row r="80" spans="1:12" s="27" customFormat="1" x14ac:dyDescent="0.2">
      <c r="A80" s="24">
        <v>41671</v>
      </c>
      <c r="B80" s="90">
        <v>13970</v>
      </c>
      <c r="C80" s="25">
        <v>161.04</v>
      </c>
      <c r="D80" s="26">
        <v>-14131.04</v>
      </c>
      <c r="E80" s="25">
        <v>-4.8748916015028954E-10</v>
      </c>
      <c r="F80" s="25">
        <v>-14131.04</v>
      </c>
      <c r="I80" s="25">
        <v>-5.0931703299283981E-11</v>
      </c>
      <c r="J80" s="28"/>
    </row>
    <row r="81" spans="1:10" x14ac:dyDescent="0.2">
      <c r="A81" s="17"/>
      <c r="B81" s="9"/>
      <c r="C81" s="9"/>
      <c r="E81" s="9"/>
      <c r="F81" s="9"/>
      <c r="I81" s="9"/>
      <c r="J81" s="16"/>
    </row>
    <row r="82" spans="1:10" ht="13.5" thickBot="1" x14ac:dyDescent="0.25">
      <c r="A82" s="17"/>
      <c r="B82" s="29">
        <v>796289.76</v>
      </c>
      <c r="C82" s="29">
        <v>9662.4000000000069</v>
      </c>
      <c r="D82" s="29">
        <v>-4.8748916015028954E-10</v>
      </c>
    </row>
    <row r="83" spans="1:10" ht="13.5" thickTop="1" x14ac:dyDescent="0.2">
      <c r="A83" s="17"/>
    </row>
    <row r="84" spans="1:10" x14ac:dyDescent="0.2">
      <c r="A84" s="17"/>
    </row>
    <row r="85" spans="1:10" x14ac:dyDescent="0.2">
      <c r="A85" s="17"/>
    </row>
    <row r="86" spans="1:10" x14ac:dyDescent="0.2">
      <c r="A86" s="17"/>
    </row>
  </sheetData>
  <mergeCells count="2">
    <mergeCell ref="F18:I18"/>
    <mergeCell ref="K18:L18"/>
  </mergeCells>
  <pageMargins left="0.7" right="0.7" top="0.75" bottom="0.75" header="0.3" footer="0.3"/>
  <pageSetup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92"/>
  <sheetViews>
    <sheetView topLeftCell="A73" workbookViewId="0">
      <selection activeCell="B85" sqref="B85:B86"/>
    </sheetView>
  </sheetViews>
  <sheetFormatPr defaultRowHeight="12.75" x14ac:dyDescent="0.2"/>
  <cols>
    <col min="1" max="1" width="11.85546875" style="1" customWidth="1"/>
    <col min="2" max="2" width="14.5703125" style="1" customWidth="1"/>
    <col min="3" max="3" width="11.7109375" style="1" customWidth="1"/>
    <col min="4" max="4" width="17" style="2" bestFit="1" customWidth="1"/>
    <col min="5" max="5" width="14.5703125" style="1" customWidth="1"/>
    <col min="6" max="6" width="13.28515625" style="1" customWidth="1"/>
    <col min="7" max="7" width="15.5703125" style="1" customWidth="1"/>
    <col min="8" max="9" width="12.28515625" style="1" bestFit="1" customWidth="1"/>
    <col min="10" max="10" width="2.7109375" style="3" customWidth="1"/>
    <col min="11" max="11" width="15.5703125" style="1" customWidth="1"/>
    <col min="12" max="12" width="13.85546875" style="1" bestFit="1" customWidth="1"/>
    <col min="13" max="16384" width="9.140625" style="1"/>
  </cols>
  <sheetData>
    <row r="1" spans="1:10" x14ac:dyDescent="0.2">
      <c r="A1" s="1" t="s">
        <v>64</v>
      </c>
    </row>
    <row r="2" spans="1:10" x14ac:dyDescent="0.2">
      <c r="A2" s="1" t="s">
        <v>1</v>
      </c>
    </row>
    <row r="3" spans="1:10" x14ac:dyDescent="0.2">
      <c r="A3" s="1" t="s">
        <v>2</v>
      </c>
    </row>
    <row r="4" spans="1:10" x14ac:dyDescent="0.2">
      <c r="A4" s="1" t="s">
        <v>72</v>
      </c>
    </row>
    <row r="6" spans="1:10" x14ac:dyDescent="0.2">
      <c r="D6" s="66" t="s">
        <v>8</v>
      </c>
      <c r="E6" s="67" t="s">
        <v>73</v>
      </c>
      <c r="F6" s="66" t="s">
        <v>74</v>
      </c>
      <c r="G6" s="66" t="s">
        <v>75</v>
      </c>
      <c r="H6" s="66" t="s">
        <v>76</v>
      </c>
      <c r="I6" s="66" t="s">
        <v>77</v>
      </c>
      <c r="J6" s="1"/>
    </row>
    <row r="7" spans="1:10" x14ac:dyDescent="0.2">
      <c r="D7" s="1"/>
      <c r="E7" s="68">
        <v>0.86536999999999997</v>
      </c>
      <c r="F7" s="69">
        <v>4.7849999999999997E-2</v>
      </c>
      <c r="G7" s="69">
        <v>8.677E-2</v>
      </c>
      <c r="H7" s="69">
        <v>1.0000000000000001E-5</v>
      </c>
      <c r="J7" s="1"/>
    </row>
    <row r="8" spans="1:10" x14ac:dyDescent="0.2">
      <c r="B8" s="1" t="s">
        <v>4</v>
      </c>
      <c r="D8" s="9">
        <v>1911800</v>
      </c>
      <c r="E8" s="70">
        <v>1654414.37</v>
      </c>
      <c r="F8" s="9">
        <v>91479.63</v>
      </c>
      <c r="G8" s="9">
        <v>165886.89000000001</v>
      </c>
      <c r="H8" s="9">
        <v>16.54</v>
      </c>
      <c r="I8" s="9">
        <v>-19.109999999869615</v>
      </c>
      <c r="J8" s="1" t="s">
        <v>5</v>
      </c>
    </row>
    <row r="9" spans="1:10" x14ac:dyDescent="0.2">
      <c r="B9" s="1" t="s">
        <v>6</v>
      </c>
      <c r="D9" s="71">
        <v>22037.84</v>
      </c>
      <c r="E9" s="72">
        <v>19070.89</v>
      </c>
      <c r="F9" s="73">
        <v>1054.51</v>
      </c>
      <c r="G9" s="73">
        <v>1912.22</v>
      </c>
      <c r="H9" s="73">
        <v>0.19</v>
      </c>
      <c r="I9" s="9">
        <v>-0.22000000000116415</v>
      </c>
      <c r="J9" s="1" t="s">
        <v>7</v>
      </c>
    </row>
    <row r="10" spans="1:10" x14ac:dyDescent="0.2">
      <c r="B10" s="1" t="s">
        <v>8</v>
      </c>
      <c r="D10" s="74">
        <v>1933837.84</v>
      </c>
      <c r="E10" s="75">
        <v>1673485.26</v>
      </c>
      <c r="F10" s="74">
        <v>92534.14</v>
      </c>
      <c r="G10" s="74">
        <v>167799.11000000002</v>
      </c>
      <c r="H10" s="74">
        <v>16.73</v>
      </c>
      <c r="I10" s="9">
        <v>-19.330000000074506</v>
      </c>
      <c r="J10" s="1"/>
    </row>
    <row r="12" spans="1:10" x14ac:dyDescent="0.2">
      <c r="B12" s="1" t="s">
        <v>9</v>
      </c>
      <c r="D12" s="2" t="s">
        <v>10</v>
      </c>
    </row>
    <row r="14" spans="1:10" x14ac:dyDescent="0.2">
      <c r="B14" s="1" t="s">
        <v>11</v>
      </c>
      <c r="D14" s="2">
        <v>27891.42</v>
      </c>
    </row>
    <row r="16" spans="1:10" ht="14.25" x14ac:dyDescent="0.2">
      <c r="A16" s="76" t="s">
        <v>78</v>
      </c>
    </row>
    <row r="17" spans="1:12" ht="14.25" x14ac:dyDescent="0.2">
      <c r="A17" s="76" t="s">
        <v>79</v>
      </c>
    </row>
    <row r="18" spans="1:12" ht="14.25" x14ac:dyDescent="0.2">
      <c r="A18" s="76" t="s">
        <v>80</v>
      </c>
    </row>
    <row r="19" spans="1:12" ht="14.25" x14ac:dyDescent="0.2">
      <c r="A19" s="76" t="s">
        <v>81</v>
      </c>
    </row>
    <row r="21" spans="1:12" x14ac:dyDescent="0.2">
      <c r="A21" s="7"/>
      <c r="B21" s="1" t="s">
        <v>25</v>
      </c>
      <c r="H21" s="1" t="s">
        <v>12</v>
      </c>
      <c r="I21" s="8">
        <v>334697.03999999998</v>
      </c>
      <c r="K21" s="1" t="s">
        <v>13</v>
      </c>
      <c r="L21" s="9">
        <v>1338788.22</v>
      </c>
    </row>
    <row r="22" spans="1:12" x14ac:dyDescent="0.2">
      <c r="A22" s="10"/>
    </row>
    <row r="23" spans="1:12" x14ac:dyDescent="0.2">
      <c r="B23" s="1" t="s">
        <v>25</v>
      </c>
      <c r="F23" s="11"/>
      <c r="G23" s="11"/>
      <c r="H23" s="11"/>
    </row>
    <row r="24" spans="1:12" x14ac:dyDescent="0.2">
      <c r="B24" s="1" t="s">
        <v>25</v>
      </c>
      <c r="F24" s="94" t="s">
        <v>82</v>
      </c>
      <c r="G24" s="94"/>
      <c r="H24" s="94"/>
      <c r="I24" s="94"/>
      <c r="J24" s="12"/>
      <c r="K24" s="95" t="s">
        <v>83</v>
      </c>
      <c r="L24" s="95"/>
    </row>
    <row r="25" spans="1:12" ht="55.5" customHeight="1" x14ac:dyDescent="0.2">
      <c r="B25" s="13">
        <v>566150</v>
      </c>
      <c r="C25" s="13">
        <v>456109</v>
      </c>
      <c r="D25" s="14" t="s">
        <v>16</v>
      </c>
      <c r="E25" s="14" t="s">
        <v>17</v>
      </c>
      <c r="F25" s="13" t="s">
        <v>18</v>
      </c>
      <c r="G25" s="13" t="s">
        <v>19</v>
      </c>
      <c r="H25" s="13" t="s">
        <v>20</v>
      </c>
      <c r="I25" s="14" t="s">
        <v>21</v>
      </c>
      <c r="J25" s="15"/>
      <c r="K25" s="13" t="s">
        <v>22</v>
      </c>
      <c r="L25" s="13" t="s">
        <v>23</v>
      </c>
    </row>
    <row r="26" spans="1:12" x14ac:dyDescent="0.2">
      <c r="A26" s="1" t="s">
        <v>24</v>
      </c>
      <c r="D26" s="2">
        <v>1673485.26</v>
      </c>
      <c r="F26" s="9"/>
      <c r="I26" s="9"/>
      <c r="J26" s="16"/>
    </row>
    <row r="27" spans="1:12" x14ac:dyDescent="0.2">
      <c r="A27" s="17">
        <v>39873</v>
      </c>
      <c r="B27" s="9">
        <v>27573.57</v>
      </c>
      <c r="C27" s="9">
        <v>317.85000000000002</v>
      </c>
      <c r="D27" s="2">
        <v>-27891.42</v>
      </c>
      <c r="E27" s="9">
        <v>1645593.84</v>
      </c>
      <c r="F27" s="9">
        <v>-27891.42</v>
      </c>
      <c r="G27" s="9">
        <v>27891.42</v>
      </c>
      <c r="H27" s="9">
        <v>0</v>
      </c>
      <c r="I27" s="9">
        <v>334697.03999999998</v>
      </c>
      <c r="J27" s="16"/>
      <c r="K27" s="9">
        <v>-27891.42</v>
      </c>
      <c r="L27" s="9">
        <v>1310896.8</v>
      </c>
    </row>
    <row r="28" spans="1:12" x14ac:dyDescent="0.2">
      <c r="A28" s="18">
        <v>39904</v>
      </c>
      <c r="B28" s="19">
        <v>27573.57</v>
      </c>
      <c r="C28" s="19">
        <v>317.85000000000002</v>
      </c>
      <c r="D28" s="20">
        <v>-27891.42</v>
      </c>
      <c r="E28" s="19">
        <v>1617702.4200000002</v>
      </c>
      <c r="F28" s="19">
        <v>-27891.42</v>
      </c>
      <c r="G28" s="19">
        <v>27891.42</v>
      </c>
      <c r="H28" s="19">
        <v>0</v>
      </c>
      <c r="I28" s="19">
        <v>334697.03999999998</v>
      </c>
      <c r="J28" s="16"/>
      <c r="K28" s="19">
        <v>-27891.42</v>
      </c>
      <c r="L28" s="19">
        <v>1283005.3800000001</v>
      </c>
    </row>
    <row r="29" spans="1:12" x14ac:dyDescent="0.2">
      <c r="A29" s="18">
        <v>39934</v>
      </c>
      <c r="B29" s="19">
        <v>27573.57</v>
      </c>
      <c r="C29" s="19">
        <v>317.85000000000002</v>
      </c>
      <c r="D29" s="20">
        <v>-27891.42</v>
      </c>
      <c r="E29" s="19">
        <v>1589811.0000000002</v>
      </c>
      <c r="F29" s="19">
        <v>-27891.42</v>
      </c>
      <c r="G29" s="19">
        <v>27891.42</v>
      </c>
      <c r="H29" s="19">
        <v>0</v>
      </c>
      <c r="I29" s="19">
        <v>334697.03999999998</v>
      </c>
      <c r="J29" s="16"/>
      <c r="K29" s="19">
        <v>-27891.42</v>
      </c>
      <c r="L29" s="19">
        <v>1255113.9600000002</v>
      </c>
    </row>
    <row r="30" spans="1:12" x14ac:dyDescent="0.2">
      <c r="A30" s="18">
        <v>39965</v>
      </c>
      <c r="B30" s="19">
        <v>27573.57</v>
      </c>
      <c r="C30" s="19">
        <v>317.85000000000002</v>
      </c>
      <c r="D30" s="20">
        <v>-27891.42</v>
      </c>
      <c r="E30" s="19">
        <v>1561919.5800000003</v>
      </c>
      <c r="F30" s="19">
        <v>-27891.42</v>
      </c>
      <c r="G30" s="19">
        <v>27891.42</v>
      </c>
      <c r="H30" s="19">
        <v>0</v>
      </c>
      <c r="I30" s="19">
        <v>334697.03999999998</v>
      </c>
      <c r="J30" s="16"/>
      <c r="K30" s="19">
        <v>-27891.42</v>
      </c>
      <c r="L30" s="19">
        <v>1227222.5400000003</v>
      </c>
    </row>
    <row r="31" spans="1:12" x14ac:dyDescent="0.2">
      <c r="A31" s="18">
        <v>39995</v>
      </c>
      <c r="B31" s="19">
        <v>27573.57</v>
      </c>
      <c r="C31" s="19">
        <v>317.85000000000002</v>
      </c>
      <c r="D31" s="20">
        <v>-27891.42</v>
      </c>
      <c r="E31" s="19">
        <v>1534028.1600000004</v>
      </c>
      <c r="F31" s="19">
        <v>-27891.42</v>
      </c>
      <c r="G31" s="19">
        <v>27891.42</v>
      </c>
      <c r="H31" s="19">
        <v>0</v>
      </c>
      <c r="I31" s="19">
        <v>334697.03999999998</v>
      </c>
      <c r="J31" s="16"/>
      <c r="K31" s="19">
        <v>-27891.42</v>
      </c>
      <c r="L31" s="19">
        <v>1199331.1200000003</v>
      </c>
    </row>
    <row r="32" spans="1:12" x14ac:dyDescent="0.2">
      <c r="A32" s="18">
        <v>40026</v>
      </c>
      <c r="B32" s="19">
        <v>27573.57</v>
      </c>
      <c r="C32" s="19">
        <v>317.85000000000002</v>
      </c>
      <c r="D32" s="20">
        <v>-27891.42</v>
      </c>
      <c r="E32" s="19">
        <v>1506136.7400000005</v>
      </c>
      <c r="F32" s="19">
        <v>-27891.42</v>
      </c>
      <c r="G32" s="19">
        <v>27891.42</v>
      </c>
      <c r="H32" s="19">
        <v>0</v>
      </c>
      <c r="I32" s="19">
        <v>334697.03999999998</v>
      </c>
      <c r="J32" s="16"/>
      <c r="K32" s="19">
        <v>-27891.42</v>
      </c>
      <c r="L32" s="19">
        <v>1171439.7000000004</v>
      </c>
    </row>
    <row r="33" spans="1:12" x14ac:dyDescent="0.2">
      <c r="A33" s="18">
        <v>40057</v>
      </c>
      <c r="B33" s="19">
        <v>27573.57</v>
      </c>
      <c r="C33" s="19">
        <v>317.85000000000002</v>
      </c>
      <c r="D33" s="20">
        <v>-27891.42</v>
      </c>
      <c r="E33" s="19">
        <v>1478245.3200000005</v>
      </c>
      <c r="F33" s="19">
        <v>-27891.42</v>
      </c>
      <c r="G33" s="19">
        <v>27891.42</v>
      </c>
      <c r="H33" s="19">
        <v>0</v>
      </c>
      <c r="I33" s="19">
        <v>334697.03999999998</v>
      </c>
      <c r="J33" s="16"/>
      <c r="K33" s="19">
        <v>-27891.42</v>
      </c>
      <c r="L33" s="19">
        <v>1143548.2800000005</v>
      </c>
    </row>
    <row r="34" spans="1:12" x14ac:dyDescent="0.2">
      <c r="A34" s="18">
        <v>40087</v>
      </c>
      <c r="B34" s="19">
        <v>27573.57</v>
      </c>
      <c r="C34" s="19">
        <v>317.85000000000002</v>
      </c>
      <c r="D34" s="20">
        <v>-27891.42</v>
      </c>
      <c r="E34" s="19">
        <v>1450353.9000000006</v>
      </c>
      <c r="F34" s="19">
        <v>-27891.42</v>
      </c>
      <c r="G34" s="19">
        <v>27891.42</v>
      </c>
      <c r="H34" s="19">
        <v>0</v>
      </c>
      <c r="I34" s="19">
        <v>334697.03999999998</v>
      </c>
      <c r="J34" s="16"/>
      <c r="K34" s="19">
        <v>-27891.42</v>
      </c>
      <c r="L34" s="19">
        <v>1115656.8600000006</v>
      </c>
    </row>
    <row r="35" spans="1:12" s="11" customFormat="1" x14ac:dyDescent="0.2">
      <c r="A35" s="18">
        <v>40118</v>
      </c>
      <c r="B35" s="19">
        <v>27573.57</v>
      </c>
      <c r="C35" s="19">
        <v>317.85000000000002</v>
      </c>
      <c r="D35" s="20">
        <v>-27891.42</v>
      </c>
      <c r="E35" s="19">
        <v>1422462.4800000007</v>
      </c>
      <c r="F35" s="19">
        <v>-27891.42</v>
      </c>
      <c r="G35" s="19">
        <v>27891.42</v>
      </c>
      <c r="H35" s="19">
        <v>0</v>
      </c>
      <c r="I35" s="19">
        <v>334697.03999999998</v>
      </c>
      <c r="J35" s="16"/>
      <c r="K35" s="19">
        <v>-27891.42</v>
      </c>
      <c r="L35" s="19">
        <v>1087765.4400000006</v>
      </c>
    </row>
    <row r="36" spans="1:12" s="11" customFormat="1" x14ac:dyDescent="0.2">
      <c r="A36" s="18">
        <v>40148</v>
      </c>
      <c r="B36" s="19">
        <v>27573.57</v>
      </c>
      <c r="C36" s="19">
        <v>317.85000000000002</v>
      </c>
      <c r="D36" s="20">
        <v>-27891.42</v>
      </c>
      <c r="E36" s="19">
        <v>1394571.0600000008</v>
      </c>
      <c r="F36" s="19">
        <v>-27891.42</v>
      </c>
      <c r="G36" s="19">
        <v>27891.42</v>
      </c>
      <c r="H36" s="19">
        <v>0</v>
      </c>
      <c r="I36" s="19">
        <v>334697.03999999998</v>
      </c>
      <c r="J36" s="16"/>
      <c r="K36" s="19">
        <v>-27891.42</v>
      </c>
      <c r="L36" s="19">
        <v>1059874.0200000007</v>
      </c>
    </row>
    <row r="37" spans="1:12" x14ac:dyDescent="0.2">
      <c r="A37" s="18">
        <v>40179</v>
      </c>
      <c r="B37" s="19">
        <v>27573.57</v>
      </c>
      <c r="C37" s="19">
        <v>317.85000000000002</v>
      </c>
      <c r="D37" s="20">
        <v>-27891.42</v>
      </c>
      <c r="E37" s="19">
        <v>1366679.6400000008</v>
      </c>
      <c r="F37" s="19">
        <v>-27891.42</v>
      </c>
      <c r="G37" s="19">
        <v>27891.42</v>
      </c>
      <c r="H37" s="19">
        <v>0</v>
      </c>
      <c r="I37" s="19">
        <v>334697.03999999998</v>
      </c>
      <c r="J37" s="16"/>
      <c r="K37" s="19">
        <v>-27891.42</v>
      </c>
      <c r="L37" s="19">
        <v>1031982.6000000007</v>
      </c>
    </row>
    <row r="38" spans="1:12" s="11" customFormat="1" x14ac:dyDescent="0.2">
      <c r="A38" s="18">
        <v>40210</v>
      </c>
      <c r="B38" s="19">
        <v>27573.57</v>
      </c>
      <c r="C38" s="19">
        <v>317.85000000000002</v>
      </c>
      <c r="D38" s="20">
        <v>-27891.42</v>
      </c>
      <c r="E38" s="19">
        <v>1338788.2200000009</v>
      </c>
      <c r="F38" s="19">
        <v>-27891.42</v>
      </c>
      <c r="G38" s="19">
        <v>27891.42</v>
      </c>
      <c r="H38" s="19">
        <v>0</v>
      </c>
      <c r="I38" s="19">
        <v>334697.03999999998</v>
      </c>
      <c r="J38" s="16"/>
      <c r="K38" s="19">
        <v>-27891.42</v>
      </c>
      <c r="L38" s="19">
        <v>1004091.1800000006</v>
      </c>
    </row>
    <row r="39" spans="1:12" x14ac:dyDescent="0.2">
      <c r="A39" s="18">
        <v>40238</v>
      </c>
      <c r="B39" s="19">
        <v>27573.57</v>
      </c>
      <c r="C39" s="19">
        <v>317.85000000000002</v>
      </c>
      <c r="D39" s="20">
        <v>-27891.42</v>
      </c>
      <c r="E39" s="19">
        <v>1310896.800000001</v>
      </c>
      <c r="F39" s="19">
        <v>-27891.42</v>
      </c>
      <c r="G39" s="19">
        <v>27891.42</v>
      </c>
      <c r="H39" s="19">
        <v>0</v>
      </c>
      <c r="I39" s="19">
        <v>334697.03999999998</v>
      </c>
      <c r="J39" s="16"/>
      <c r="K39" s="19">
        <v>-27891.42</v>
      </c>
      <c r="L39" s="19">
        <v>976199.76000000059</v>
      </c>
    </row>
    <row r="40" spans="1:12" s="23" customFormat="1" x14ac:dyDescent="0.2">
      <c r="A40" s="18">
        <v>40269</v>
      </c>
      <c r="B40" s="19">
        <v>27573.57</v>
      </c>
      <c r="C40" s="19">
        <v>317.85000000000002</v>
      </c>
      <c r="D40" s="20">
        <v>-27891.42</v>
      </c>
      <c r="E40" s="19">
        <v>1283005.3800000011</v>
      </c>
      <c r="F40" s="19">
        <v>-27891.42</v>
      </c>
      <c r="G40" s="19">
        <v>27891.42</v>
      </c>
      <c r="H40" s="19">
        <v>0</v>
      </c>
      <c r="I40" s="19">
        <v>334697.03999999998</v>
      </c>
      <c r="J40" s="16"/>
      <c r="K40" s="19">
        <v>-27891.42</v>
      </c>
      <c r="L40" s="19">
        <v>948308.34000000055</v>
      </c>
    </row>
    <row r="41" spans="1:12" x14ac:dyDescent="0.2">
      <c r="A41" s="21">
        <v>40299</v>
      </c>
      <c r="B41" s="16">
        <v>27573.57</v>
      </c>
      <c r="C41" s="16">
        <v>317.85000000000002</v>
      </c>
      <c r="D41" s="22">
        <v>-27891.42</v>
      </c>
      <c r="E41" s="16">
        <v>1255113.9600000011</v>
      </c>
      <c r="F41" s="16">
        <v>-27891.42</v>
      </c>
      <c r="G41" s="16">
        <v>27891.42</v>
      </c>
      <c r="H41" s="16">
        <v>0</v>
      </c>
      <c r="I41" s="16">
        <v>334697.03999999998</v>
      </c>
      <c r="J41" s="16"/>
      <c r="K41" s="16">
        <v>-27891.42</v>
      </c>
      <c r="L41" s="16">
        <v>920416.92000000051</v>
      </c>
    </row>
    <row r="42" spans="1:12" s="11" customFormat="1" x14ac:dyDescent="0.2">
      <c r="A42" s="18">
        <v>40330</v>
      </c>
      <c r="B42" s="19">
        <v>27573.57</v>
      </c>
      <c r="C42" s="19">
        <v>317.85000000000002</v>
      </c>
      <c r="D42" s="20">
        <v>-27891.42</v>
      </c>
      <c r="E42" s="19">
        <v>1227222.5400000012</v>
      </c>
      <c r="F42" s="19">
        <v>-27891.42</v>
      </c>
      <c r="G42" s="19">
        <v>27891.42</v>
      </c>
      <c r="H42" s="19">
        <v>0</v>
      </c>
      <c r="I42" s="19">
        <v>334697.03999999998</v>
      </c>
      <c r="J42" s="16"/>
      <c r="K42" s="19">
        <v>-27891.42</v>
      </c>
      <c r="L42" s="19">
        <v>892525.50000000047</v>
      </c>
    </row>
    <row r="43" spans="1:12" x14ac:dyDescent="0.2">
      <c r="A43" s="18">
        <v>40360</v>
      </c>
      <c r="B43" s="19">
        <v>27573.57</v>
      </c>
      <c r="C43" s="19">
        <v>317.85000000000002</v>
      </c>
      <c r="D43" s="20">
        <v>-27891.42</v>
      </c>
      <c r="E43" s="19">
        <v>1199331.1200000013</v>
      </c>
      <c r="F43" s="19">
        <v>-27891.42</v>
      </c>
      <c r="G43" s="19">
        <v>27891.42</v>
      </c>
      <c r="H43" s="19">
        <v>0</v>
      </c>
      <c r="I43" s="19">
        <v>334697.03999999998</v>
      </c>
      <c r="J43" s="16"/>
      <c r="K43" s="19">
        <v>-27891.42</v>
      </c>
      <c r="L43" s="19">
        <v>864634.08000000042</v>
      </c>
    </row>
    <row r="44" spans="1:12" x14ac:dyDescent="0.2">
      <c r="A44" s="21">
        <v>40391</v>
      </c>
      <c r="B44" s="16">
        <v>27573.57</v>
      </c>
      <c r="C44" s="16">
        <v>317.85000000000002</v>
      </c>
      <c r="D44" s="22">
        <v>-27891.42</v>
      </c>
      <c r="E44" s="16">
        <v>1171439.7000000014</v>
      </c>
      <c r="F44" s="16">
        <v>-27891.42</v>
      </c>
      <c r="G44" s="16">
        <v>27891.42</v>
      </c>
      <c r="H44" s="16">
        <v>0</v>
      </c>
      <c r="I44" s="16">
        <v>334697.03999999998</v>
      </c>
      <c r="J44" s="16"/>
      <c r="K44" s="16">
        <v>-27891.42</v>
      </c>
      <c r="L44" s="16">
        <v>836742.66000000038</v>
      </c>
    </row>
    <row r="45" spans="1:12" x14ac:dyDescent="0.2">
      <c r="A45" s="18">
        <v>40422</v>
      </c>
      <c r="B45" s="19">
        <v>27573.57</v>
      </c>
      <c r="C45" s="19">
        <v>317.85000000000002</v>
      </c>
      <c r="D45" s="20">
        <v>-27891.42</v>
      </c>
      <c r="E45" s="19">
        <v>1143548.2800000014</v>
      </c>
      <c r="F45" s="19">
        <v>-27891.42</v>
      </c>
      <c r="G45" s="19">
        <v>27891.42</v>
      </c>
      <c r="H45" s="19">
        <v>0</v>
      </c>
      <c r="I45" s="19">
        <v>334697.03999999998</v>
      </c>
      <c r="J45" s="16"/>
      <c r="K45" s="19">
        <v>-27891.42</v>
      </c>
      <c r="L45" s="19">
        <v>808851.24000000034</v>
      </c>
    </row>
    <row r="46" spans="1:12" x14ac:dyDescent="0.2">
      <c r="A46" s="18">
        <v>40452</v>
      </c>
      <c r="B46" s="19">
        <v>27573.57</v>
      </c>
      <c r="C46" s="19">
        <v>317.85000000000002</v>
      </c>
      <c r="D46" s="20">
        <v>-27891.42</v>
      </c>
      <c r="E46" s="19">
        <v>1115656.8600000015</v>
      </c>
      <c r="F46" s="19">
        <v>-27891.42</v>
      </c>
      <c r="G46" s="19">
        <v>27891.42</v>
      </c>
      <c r="H46" s="19">
        <v>0</v>
      </c>
      <c r="I46" s="19">
        <v>334697.03999999998</v>
      </c>
      <c r="J46" s="16"/>
      <c r="K46" s="19">
        <v>-27891.42</v>
      </c>
      <c r="L46" s="19">
        <v>780959.8200000003</v>
      </c>
    </row>
    <row r="47" spans="1:12" x14ac:dyDescent="0.2">
      <c r="A47" s="18">
        <v>40483</v>
      </c>
      <c r="B47" s="19">
        <v>27573.57</v>
      </c>
      <c r="C47" s="19">
        <v>317.85000000000002</v>
      </c>
      <c r="D47" s="20">
        <v>-27891.42</v>
      </c>
      <c r="E47" s="19">
        <v>1087765.4400000016</v>
      </c>
      <c r="F47" s="19">
        <v>-27891.42</v>
      </c>
      <c r="G47" s="19">
        <v>27891.42</v>
      </c>
      <c r="H47" s="19">
        <v>0</v>
      </c>
      <c r="I47" s="19">
        <v>334697.03999999998</v>
      </c>
      <c r="J47" s="16"/>
      <c r="K47" s="19">
        <v>-27891.42</v>
      </c>
      <c r="L47" s="19">
        <v>753068.40000000026</v>
      </c>
    </row>
    <row r="48" spans="1:12" x14ac:dyDescent="0.2">
      <c r="A48" s="18">
        <v>40513</v>
      </c>
      <c r="B48" s="19">
        <v>27573.57</v>
      </c>
      <c r="C48" s="19">
        <v>317.85000000000002</v>
      </c>
      <c r="D48" s="20">
        <v>-27891.42</v>
      </c>
      <c r="E48" s="19">
        <v>1059874.0200000016</v>
      </c>
      <c r="F48" s="19">
        <v>-27891.42</v>
      </c>
      <c r="G48" s="19">
        <v>27891.42</v>
      </c>
      <c r="H48" s="19">
        <v>0</v>
      </c>
      <c r="I48" s="19">
        <v>334697.03999999998</v>
      </c>
      <c r="J48" s="16"/>
      <c r="K48" s="19">
        <v>-27891.42</v>
      </c>
      <c r="L48" s="19">
        <v>725176.98000000021</v>
      </c>
    </row>
    <row r="49" spans="1:12" x14ac:dyDescent="0.2">
      <c r="A49" s="18">
        <v>40544</v>
      </c>
      <c r="B49" s="19">
        <v>27573.57</v>
      </c>
      <c r="C49" s="19">
        <v>317.85000000000002</v>
      </c>
      <c r="D49" s="20">
        <v>-27891.42</v>
      </c>
      <c r="E49" s="19">
        <v>1031982.6000000016</v>
      </c>
      <c r="F49" s="19">
        <v>-27891.42</v>
      </c>
      <c r="G49" s="19">
        <v>27891.42</v>
      </c>
      <c r="H49" s="19">
        <v>0</v>
      </c>
      <c r="I49" s="19">
        <v>334697.03999999998</v>
      </c>
      <c r="J49" s="16"/>
      <c r="K49" s="19">
        <v>-27891.42</v>
      </c>
      <c r="L49" s="19">
        <v>697285.56000000017</v>
      </c>
    </row>
    <row r="50" spans="1:12" x14ac:dyDescent="0.2">
      <c r="A50" s="18">
        <v>40575</v>
      </c>
      <c r="B50" s="19">
        <v>27573.57</v>
      </c>
      <c r="C50" s="19">
        <v>317.85000000000002</v>
      </c>
      <c r="D50" s="20">
        <v>-27891.42</v>
      </c>
      <c r="E50" s="19">
        <v>1004091.1800000016</v>
      </c>
      <c r="F50" s="19">
        <v>-27891.42</v>
      </c>
      <c r="G50" s="19">
        <v>27891.42</v>
      </c>
      <c r="H50" s="16">
        <v>0</v>
      </c>
      <c r="I50" s="16">
        <v>334697.03999999998</v>
      </c>
      <c r="J50" s="16"/>
      <c r="K50" s="16">
        <v>-27891.42</v>
      </c>
      <c r="L50" s="16">
        <v>669394.14000000013</v>
      </c>
    </row>
    <row r="51" spans="1:12" s="11" customFormat="1" x14ac:dyDescent="0.2">
      <c r="A51" s="18">
        <v>40603</v>
      </c>
      <c r="B51" s="19">
        <v>27573.57</v>
      </c>
      <c r="C51" s="19">
        <v>317.85000000000002</v>
      </c>
      <c r="D51" s="20">
        <v>-27891.42</v>
      </c>
      <c r="E51" s="19">
        <v>976199.76000000152</v>
      </c>
      <c r="F51" s="19">
        <v>-27891.42</v>
      </c>
      <c r="G51" s="19">
        <v>27891.42</v>
      </c>
      <c r="H51" s="16">
        <v>0</v>
      </c>
      <c r="I51" s="16">
        <v>334697.03999999998</v>
      </c>
      <c r="J51" s="16"/>
      <c r="K51" s="19">
        <v>-27891.42</v>
      </c>
      <c r="L51" s="16">
        <v>641502.72000000009</v>
      </c>
    </row>
    <row r="52" spans="1:12" x14ac:dyDescent="0.2">
      <c r="A52" s="18">
        <v>40634</v>
      </c>
      <c r="B52" s="19">
        <v>27573.57</v>
      </c>
      <c r="C52" s="19">
        <v>317.85000000000002</v>
      </c>
      <c r="D52" s="20">
        <v>-27891.42</v>
      </c>
      <c r="E52" s="19">
        <v>948308.34000000148</v>
      </c>
      <c r="F52" s="19">
        <v>-27891.42</v>
      </c>
      <c r="G52" s="19">
        <v>27891.42</v>
      </c>
      <c r="H52" s="16">
        <v>0</v>
      </c>
      <c r="I52" s="16">
        <v>334697.03999999998</v>
      </c>
      <c r="J52" s="16"/>
      <c r="K52" s="19">
        <v>-27891.42</v>
      </c>
      <c r="L52" s="16">
        <v>613611.30000000005</v>
      </c>
    </row>
    <row r="53" spans="1:12" x14ac:dyDescent="0.2">
      <c r="A53" s="18">
        <v>40664</v>
      </c>
      <c r="B53" s="19">
        <v>27573.57</v>
      </c>
      <c r="C53" s="19">
        <v>317.85000000000002</v>
      </c>
      <c r="D53" s="20">
        <v>-27891.42</v>
      </c>
      <c r="E53" s="19">
        <v>920416.92000000144</v>
      </c>
      <c r="F53" s="19">
        <v>-27891.42</v>
      </c>
      <c r="G53" s="19">
        <v>27891.42</v>
      </c>
      <c r="H53" s="16">
        <v>0</v>
      </c>
      <c r="I53" s="16">
        <v>334697.03999999998</v>
      </c>
      <c r="J53" s="16"/>
      <c r="K53" s="19">
        <v>-27891.42</v>
      </c>
      <c r="L53" s="16">
        <v>585719.88</v>
      </c>
    </row>
    <row r="54" spans="1:12" x14ac:dyDescent="0.2">
      <c r="A54" s="18">
        <v>40695</v>
      </c>
      <c r="B54" s="19">
        <v>27573.57</v>
      </c>
      <c r="C54" s="19">
        <v>317.85000000000002</v>
      </c>
      <c r="D54" s="20">
        <v>-27891.42</v>
      </c>
      <c r="E54" s="19">
        <v>892525.5000000014</v>
      </c>
      <c r="F54" s="19">
        <v>-27891.42</v>
      </c>
      <c r="G54" s="19">
        <v>27891.42</v>
      </c>
      <c r="H54" s="16">
        <v>0</v>
      </c>
      <c r="I54" s="16">
        <v>334697.03999999998</v>
      </c>
      <c r="J54" s="16"/>
      <c r="K54" s="19">
        <v>-27891.42</v>
      </c>
      <c r="L54" s="16">
        <v>557828.46</v>
      </c>
    </row>
    <row r="55" spans="1:12" x14ac:dyDescent="0.2">
      <c r="A55" s="18">
        <v>40725</v>
      </c>
      <c r="B55" s="19">
        <v>27573.57</v>
      </c>
      <c r="C55" s="19">
        <v>317.85000000000002</v>
      </c>
      <c r="D55" s="20">
        <v>-27891.42</v>
      </c>
      <c r="E55" s="19">
        <v>864634.08000000136</v>
      </c>
      <c r="F55" s="19">
        <v>-27891.42</v>
      </c>
      <c r="G55" s="19">
        <v>27891.42</v>
      </c>
      <c r="H55" s="16">
        <v>0</v>
      </c>
      <c r="I55" s="16">
        <v>334697.03999999998</v>
      </c>
      <c r="J55" s="16"/>
      <c r="K55" s="19">
        <v>-27891.42</v>
      </c>
      <c r="L55" s="16">
        <v>529937.03999999992</v>
      </c>
    </row>
    <row r="56" spans="1:12" x14ac:dyDescent="0.2">
      <c r="A56" s="18">
        <v>40756</v>
      </c>
      <c r="B56" s="19">
        <v>27573.57</v>
      </c>
      <c r="C56" s="19">
        <v>317.85000000000002</v>
      </c>
      <c r="D56" s="20">
        <v>-27891.42</v>
      </c>
      <c r="E56" s="19">
        <v>836742.66000000131</v>
      </c>
      <c r="F56" s="19">
        <v>-27891.42</v>
      </c>
      <c r="G56" s="19">
        <v>27891.42</v>
      </c>
      <c r="H56" s="16">
        <v>0</v>
      </c>
      <c r="I56" s="16">
        <v>334697.03999999998</v>
      </c>
      <c r="J56" s="16"/>
      <c r="K56" s="19">
        <v>-27891.42</v>
      </c>
      <c r="L56" s="16">
        <v>502045.61999999994</v>
      </c>
    </row>
    <row r="57" spans="1:12" x14ac:dyDescent="0.2">
      <c r="A57" s="18">
        <v>40787</v>
      </c>
      <c r="B57" s="19">
        <v>27573.57</v>
      </c>
      <c r="C57" s="19">
        <v>317.85000000000002</v>
      </c>
      <c r="D57" s="20">
        <v>-27891.42</v>
      </c>
      <c r="E57" s="19">
        <v>808851.24000000127</v>
      </c>
      <c r="F57" s="19">
        <v>-27891.42</v>
      </c>
      <c r="G57" s="19">
        <v>27891.42</v>
      </c>
      <c r="H57" s="16">
        <v>0</v>
      </c>
      <c r="I57" s="16">
        <v>334697.03999999998</v>
      </c>
      <c r="J57" s="16"/>
      <c r="K57" s="19">
        <v>-27891.42</v>
      </c>
      <c r="L57" s="16">
        <v>474154.19999999995</v>
      </c>
    </row>
    <row r="58" spans="1:12" x14ac:dyDescent="0.2">
      <c r="A58" s="18">
        <v>40817</v>
      </c>
      <c r="B58" s="19">
        <v>27573.57</v>
      </c>
      <c r="C58" s="19">
        <v>317.85000000000002</v>
      </c>
      <c r="D58" s="20">
        <v>-27891.42</v>
      </c>
      <c r="E58" s="19">
        <v>780959.82000000123</v>
      </c>
      <c r="F58" s="19">
        <v>-27891.42</v>
      </c>
      <c r="G58" s="19">
        <v>27891.42</v>
      </c>
      <c r="H58" s="16">
        <v>0</v>
      </c>
      <c r="I58" s="16">
        <v>334697.03999999998</v>
      </c>
      <c r="J58" s="16"/>
      <c r="K58" s="19">
        <v>-27891.42</v>
      </c>
      <c r="L58" s="16">
        <v>446262.77999999997</v>
      </c>
    </row>
    <row r="59" spans="1:12" x14ac:dyDescent="0.2">
      <c r="A59" s="18">
        <v>40848</v>
      </c>
      <c r="B59" s="19">
        <v>27573.57</v>
      </c>
      <c r="C59" s="19">
        <v>317.85000000000002</v>
      </c>
      <c r="D59" s="20">
        <v>-27891.42</v>
      </c>
      <c r="E59" s="19">
        <v>753068.40000000119</v>
      </c>
      <c r="F59" s="19">
        <v>-27891.42</v>
      </c>
      <c r="G59" s="19">
        <v>27891.42</v>
      </c>
      <c r="H59" s="16">
        <v>0</v>
      </c>
      <c r="I59" s="16">
        <v>334697.03999999998</v>
      </c>
      <c r="J59" s="16"/>
      <c r="K59" s="19">
        <v>-27891.42</v>
      </c>
      <c r="L59" s="16">
        <v>418371.36</v>
      </c>
    </row>
    <row r="60" spans="1:12" x14ac:dyDescent="0.2">
      <c r="A60" s="18">
        <v>40878</v>
      </c>
      <c r="B60" s="19">
        <v>27573.57</v>
      </c>
      <c r="C60" s="19">
        <v>317.85000000000002</v>
      </c>
      <c r="D60" s="20">
        <v>-27891.42</v>
      </c>
      <c r="E60" s="19">
        <v>725176.98000000115</v>
      </c>
      <c r="F60" s="19">
        <v>-27891.42</v>
      </c>
      <c r="G60" s="19">
        <v>27891.42</v>
      </c>
      <c r="H60" s="16">
        <v>0</v>
      </c>
      <c r="I60" s="16">
        <v>334697.03999999998</v>
      </c>
      <c r="J60" s="16"/>
      <c r="K60" s="19">
        <v>-27891.42</v>
      </c>
      <c r="L60" s="16">
        <v>390479.94</v>
      </c>
    </row>
    <row r="61" spans="1:12" x14ac:dyDescent="0.2">
      <c r="A61" s="18">
        <v>40909</v>
      </c>
      <c r="B61" s="19">
        <v>27573.57</v>
      </c>
      <c r="C61" s="19">
        <v>317.85000000000002</v>
      </c>
      <c r="D61" s="20">
        <v>-27891.42</v>
      </c>
      <c r="E61" s="19">
        <v>697285.5600000011</v>
      </c>
      <c r="F61" s="19">
        <v>-27891.42</v>
      </c>
      <c r="G61" s="19">
        <v>27891.42</v>
      </c>
      <c r="H61" s="16">
        <v>0</v>
      </c>
      <c r="I61" s="16">
        <v>334697.03999999998</v>
      </c>
      <c r="J61" s="16"/>
      <c r="K61" s="19">
        <v>-27891.42</v>
      </c>
      <c r="L61" s="16">
        <v>362588.52</v>
      </c>
    </row>
    <row r="62" spans="1:12" x14ac:dyDescent="0.2">
      <c r="A62" s="18">
        <v>40940</v>
      </c>
      <c r="B62" s="19">
        <v>27573.57</v>
      </c>
      <c r="C62" s="19">
        <v>317.85000000000002</v>
      </c>
      <c r="D62" s="20">
        <v>-27891.42</v>
      </c>
      <c r="E62" s="19">
        <v>669394.14000000106</v>
      </c>
      <c r="F62" s="19">
        <v>-27891.42</v>
      </c>
      <c r="G62" s="19">
        <v>27891.42</v>
      </c>
      <c r="H62" s="16">
        <v>0</v>
      </c>
      <c r="I62" s="16">
        <v>334697.09999999998</v>
      </c>
      <c r="J62" s="16"/>
      <c r="K62" s="19">
        <v>-27891.42</v>
      </c>
      <c r="L62" s="16">
        <v>334697.10000000003</v>
      </c>
    </row>
    <row r="63" spans="1:12" x14ac:dyDescent="0.2">
      <c r="A63" s="18">
        <v>40969</v>
      </c>
      <c r="B63" s="19">
        <v>27573.57</v>
      </c>
      <c r="C63" s="19">
        <v>317.85000000000002</v>
      </c>
      <c r="D63" s="20">
        <v>-27891.42</v>
      </c>
      <c r="E63" s="19">
        <v>641502.72000000102</v>
      </c>
      <c r="F63" s="19">
        <v>-27891.42</v>
      </c>
      <c r="G63" s="19">
        <v>27891.42</v>
      </c>
      <c r="H63" s="16">
        <v>0</v>
      </c>
      <c r="I63" s="16">
        <v>334697.09999999998</v>
      </c>
      <c r="J63" s="16"/>
      <c r="K63" s="19">
        <v>-27891.42</v>
      </c>
      <c r="L63" s="16">
        <v>306805.68000000005</v>
      </c>
    </row>
    <row r="64" spans="1:12" x14ac:dyDescent="0.2">
      <c r="A64" s="18">
        <v>41000</v>
      </c>
      <c r="B64" s="19">
        <v>27573.57</v>
      </c>
      <c r="C64" s="19">
        <v>317.85000000000002</v>
      </c>
      <c r="D64" s="20">
        <v>-27891.42</v>
      </c>
      <c r="E64" s="19">
        <v>613611.30000000098</v>
      </c>
      <c r="F64" s="19">
        <v>-27891.42</v>
      </c>
      <c r="G64" s="19">
        <v>27891.42</v>
      </c>
      <c r="H64" s="16">
        <v>0</v>
      </c>
      <c r="I64" s="16">
        <v>334697.09999999998</v>
      </c>
      <c r="J64" s="16"/>
      <c r="K64" s="19">
        <v>-27891.42</v>
      </c>
      <c r="L64" s="16">
        <v>278914.26000000007</v>
      </c>
    </row>
    <row r="65" spans="1:12" x14ac:dyDescent="0.2">
      <c r="A65" s="18">
        <v>41030</v>
      </c>
      <c r="B65" s="19">
        <v>27573.57</v>
      </c>
      <c r="C65" s="19">
        <v>317.85000000000002</v>
      </c>
      <c r="D65" s="20">
        <v>-27891.42</v>
      </c>
      <c r="E65" s="19">
        <v>585719.88000000094</v>
      </c>
      <c r="F65" s="19">
        <v>-27891.42</v>
      </c>
      <c r="G65" s="19">
        <v>27891.42</v>
      </c>
      <c r="H65" s="16">
        <v>0</v>
      </c>
      <c r="I65" s="16">
        <v>334697.09999999998</v>
      </c>
      <c r="J65" s="16"/>
      <c r="K65" s="19">
        <v>-27891.42</v>
      </c>
      <c r="L65" s="16">
        <v>251022.84000000008</v>
      </c>
    </row>
    <row r="66" spans="1:12" x14ac:dyDescent="0.2">
      <c r="A66" s="18">
        <v>41061</v>
      </c>
      <c r="B66" s="19">
        <v>27573.57</v>
      </c>
      <c r="C66" s="19">
        <v>317.85000000000002</v>
      </c>
      <c r="D66" s="20">
        <v>-27891.42</v>
      </c>
      <c r="E66" s="19">
        <v>557828.46000000089</v>
      </c>
      <c r="F66" s="19">
        <v>-27891.42</v>
      </c>
      <c r="G66" s="19">
        <v>27891.42</v>
      </c>
      <c r="H66" s="16">
        <v>0</v>
      </c>
      <c r="I66" s="16">
        <v>334697.09999999998</v>
      </c>
      <c r="J66" s="16"/>
      <c r="K66" s="19">
        <v>-27891.42</v>
      </c>
      <c r="L66" s="16">
        <v>223131.4200000001</v>
      </c>
    </row>
    <row r="67" spans="1:12" x14ac:dyDescent="0.2">
      <c r="A67" s="18">
        <v>41091</v>
      </c>
      <c r="B67" s="19">
        <v>27573.57</v>
      </c>
      <c r="C67" s="19">
        <v>317.85000000000002</v>
      </c>
      <c r="D67" s="20">
        <v>-27891.42</v>
      </c>
      <c r="E67" s="19">
        <v>529937.04000000085</v>
      </c>
      <c r="F67" s="19">
        <v>-27891.42</v>
      </c>
      <c r="G67" s="19">
        <v>27891.42</v>
      </c>
      <c r="H67" s="16">
        <v>0</v>
      </c>
      <c r="I67" s="16">
        <v>334697.09999999998</v>
      </c>
      <c r="J67" s="16"/>
      <c r="K67" s="19">
        <v>-27891.42</v>
      </c>
      <c r="L67" s="16">
        <v>195240.00000000012</v>
      </c>
    </row>
    <row r="68" spans="1:12" x14ac:dyDescent="0.2">
      <c r="A68" s="18">
        <v>41122</v>
      </c>
      <c r="B68" s="19">
        <v>27573.57</v>
      </c>
      <c r="C68" s="19">
        <v>317.85000000000002</v>
      </c>
      <c r="D68" s="20">
        <v>-27891.42</v>
      </c>
      <c r="E68" s="19">
        <v>502045.62000000087</v>
      </c>
      <c r="F68" s="19">
        <v>-27891.42</v>
      </c>
      <c r="G68" s="19">
        <v>27891.42</v>
      </c>
      <c r="H68" s="16">
        <v>0</v>
      </c>
      <c r="I68" s="16">
        <v>334697.09999999998</v>
      </c>
      <c r="J68" s="16"/>
      <c r="K68" s="19">
        <v>-27891.42</v>
      </c>
      <c r="L68" s="16">
        <v>167348.58000000013</v>
      </c>
    </row>
    <row r="69" spans="1:12" x14ac:dyDescent="0.2">
      <c r="A69" s="18">
        <v>41153</v>
      </c>
      <c r="B69" s="19">
        <v>27573.57</v>
      </c>
      <c r="C69" s="19">
        <v>317.85000000000002</v>
      </c>
      <c r="D69" s="20">
        <v>-27891.42</v>
      </c>
      <c r="E69" s="19">
        <v>474154.20000000088</v>
      </c>
      <c r="F69" s="19">
        <v>-27891.42</v>
      </c>
      <c r="G69" s="19">
        <v>27891.42</v>
      </c>
      <c r="H69" s="16">
        <v>0</v>
      </c>
      <c r="I69" s="16">
        <v>334697.09999999998</v>
      </c>
      <c r="J69" s="16"/>
      <c r="K69" s="19">
        <v>-27891.42</v>
      </c>
      <c r="L69" s="16">
        <v>139457.16000000015</v>
      </c>
    </row>
    <row r="70" spans="1:12" x14ac:dyDescent="0.2">
      <c r="A70" s="18">
        <v>41183</v>
      </c>
      <c r="B70" s="19">
        <v>27573.57</v>
      </c>
      <c r="C70" s="19">
        <v>317.85000000000002</v>
      </c>
      <c r="D70" s="20">
        <v>-27891.42</v>
      </c>
      <c r="E70" s="19">
        <v>446262.7800000009</v>
      </c>
      <c r="F70" s="19">
        <v>-27891.42</v>
      </c>
      <c r="G70" s="19">
        <v>27891.42</v>
      </c>
      <c r="H70" s="16">
        <v>0</v>
      </c>
      <c r="I70" s="16">
        <v>334697.09999999998</v>
      </c>
      <c r="J70" s="16"/>
      <c r="K70" s="19">
        <v>-27891.42</v>
      </c>
      <c r="L70" s="16">
        <v>111565.74000000015</v>
      </c>
    </row>
    <row r="71" spans="1:12" x14ac:dyDescent="0.2">
      <c r="A71" s="18">
        <v>41214</v>
      </c>
      <c r="B71" s="19">
        <v>27573.57</v>
      </c>
      <c r="C71" s="19">
        <v>317.85000000000002</v>
      </c>
      <c r="D71" s="20">
        <v>-27891.42</v>
      </c>
      <c r="E71" s="19">
        <v>418371.36000000092</v>
      </c>
      <c r="F71" s="19">
        <v>-27891.42</v>
      </c>
      <c r="G71" s="19">
        <v>27891.42</v>
      </c>
      <c r="H71" s="16">
        <v>0</v>
      </c>
      <c r="I71" s="16">
        <v>334697.09999999998</v>
      </c>
      <c r="J71" s="16"/>
      <c r="K71" s="19">
        <v>-27891.42</v>
      </c>
      <c r="L71" s="16">
        <v>83674.320000000153</v>
      </c>
    </row>
    <row r="72" spans="1:12" x14ac:dyDescent="0.2">
      <c r="A72" s="18">
        <v>41244</v>
      </c>
      <c r="B72" s="19">
        <v>27573.57</v>
      </c>
      <c r="C72" s="19">
        <v>317.85000000000002</v>
      </c>
      <c r="D72" s="20">
        <v>-27891.42</v>
      </c>
      <c r="E72" s="19">
        <v>390479.94000000093</v>
      </c>
      <c r="F72" s="19">
        <v>-27891.42</v>
      </c>
      <c r="G72" s="19">
        <v>27891.42</v>
      </c>
      <c r="H72" s="16">
        <v>0</v>
      </c>
      <c r="I72" s="16">
        <v>334697.09999999998</v>
      </c>
      <c r="J72" s="16"/>
      <c r="K72" s="19">
        <v>-27891.42</v>
      </c>
      <c r="L72" s="16">
        <v>55782.900000000154</v>
      </c>
    </row>
    <row r="73" spans="1:12" x14ac:dyDescent="0.2">
      <c r="A73" s="18">
        <v>41275</v>
      </c>
      <c r="B73" s="19">
        <v>27573.57</v>
      </c>
      <c r="C73" s="19">
        <v>317.85000000000002</v>
      </c>
      <c r="D73" s="20">
        <v>-27891.42</v>
      </c>
      <c r="E73" s="19">
        <v>362588.52000000095</v>
      </c>
      <c r="F73" s="19">
        <v>-27891.42</v>
      </c>
      <c r="G73" s="19">
        <v>27891.42</v>
      </c>
      <c r="H73" s="16">
        <v>0</v>
      </c>
      <c r="I73" s="16">
        <v>334697.09999999998</v>
      </c>
      <c r="J73" s="16"/>
      <c r="K73" s="19">
        <v>-27891.42</v>
      </c>
      <c r="L73" s="16">
        <v>27891.480000000156</v>
      </c>
    </row>
    <row r="74" spans="1:12" x14ac:dyDescent="0.2">
      <c r="A74" s="18">
        <v>41306</v>
      </c>
      <c r="B74" s="19">
        <v>27573.63</v>
      </c>
      <c r="C74" s="19">
        <v>317.85000000000002</v>
      </c>
      <c r="D74" s="20">
        <v>-27891.48</v>
      </c>
      <c r="E74" s="19">
        <v>334697.04000000097</v>
      </c>
      <c r="F74" s="19">
        <v>-27891.48</v>
      </c>
      <c r="G74" s="77">
        <v>27891.48</v>
      </c>
      <c r="H74" s="77">
        <v>0</v>
      </c>
      <c r="I74" s="77">
        <v>334697.03999999998</v>
      </c>
      <c r="J74" s="77"/>
      <c r="K74" s="77">
        <v>-27891.48</v>
      </c>
      <c r="L74" s="77">
        <v>1.5643308870494366E-10</v>
      </c>
    </row>
    <row r="75" spans="1:12" x14ac:dyDescent="0.2">
      <c r="A75" s="18">
        <v>41334</v>
      </c>
      <c r="B75" s="19">
        <v>27573.57</v>
      </c>
      <c r="C75" s="19">
        <v>317.85000000000002</v>
      </c>
      <c r="D75" s="20">
        <v>-27891.42</v>
      </c>
      <c r="E75" s="19">
        <v>306805.62000000098</v>
      </c>
      <c r="F75" s="19">
        <v>-27891.42</v>
      </c>
      <c r="G75" s="19"/>
      <c r="H75" s="16"/>
      <c r="I75" s="19">
        <v>306805.62</v>
      </c>
      <c r="J75" s="16"/>
      <c r="K75" s="19"/>
      <c r="L75" s="16"/>
    </row>
    <row r="76" spans="1:12" x14ac:dyDescent="0.2">
      <c r="A76" s="18">
        <v>41365</v>
      </c>
      <c r="B76" s="19">
        <v>27573.57</v>
      </c>
      <c r="C76" s="19">
        <v>317.85000000000002</v>
      </c>
      <c r="D76" s="20">
        <v>-27891.42</v>
      </c>
      <c r="E76" s="19">
        <v>278914.200000001</v>
      </c>
      <c r="F76" s="19">
        <v>-27891.42</v>
      </c>
      <c r="I76" s="9">
        <v>278914.2</v>
      </c>
      <c r="J76" s="16"/>
    </row>
    <row r="77" spans="1:12" x14ac:dyDescent="0.2">
      <c r="A77" s="18">
        <v>41395</v>
      </c>
      <c r="B77" s="19">
        <v>27573.57</v>
      </c>
      <c r="C77" s="19">
        <v>317.85000000000002</v>
      </c>
      <c r="D77" s="20">
        <v>-27891.42</v>
      </c>
      <c r="E77" s="19">
        <v>251022.78000000102</v>
      </c>
      <c r="F77" s="19">
        <v>-27891.42</v>
      </c>
      <c r="I77" s="9">
        <v>251022.78000000003</v>
      </c>
      <c r="J77" s="16"/>
    </row>
    <row r="78" spans="1:12" x14ac:dyDescent="0.2">
      <c r="A78" s="18">
        <v>41426</v>
      </c>
      <c r="B78" s="19">
        <v>27573.57</v>
      </c>
      <c r="C78" s="19">
        <v>317.85000000000002</v>
      </c>
      <c r="D78" s="20">
        <v>-27891.42</v>
      </c>
      <c r="E78" s="19">
        <v>223131.36000000103</v>
      </c>
      <c r="F78" s="19">
        <v>-27891.42</v>
      </c>
      <c r="I78" s="9">
        <v>223131.36000000004</v>
      </c>
      <c r="J78" s="16"/>
    </row>
    <row r="79" spans="1:12" x14ac:dyDescent="0.2">
      <c r="A79" s="18">
        <v>41456</v>
      </c>
      <c r="B79" s="19">
        <v>27573.57</v>
      </c>
      <c r="C79" s="19">
        <v>317.85000000000002</v>
      </c>
      <c r="D79" s="20">
        <v>-27891.42</v>
      </c>
      <c r="E79" s="19">
        <v>195239.94000000105</v>
      </c>
      <c r="F79" s="19">
        <v>-27891.42</v>
      </c>
      <c r="I79" s="9">
        <v>195239.94000000006</v>
      </c>
      <c r="J79" s="16"/>
    </row>
    <row r="80" spans="1:12" x14ac:dyDescent="0.2">
      <c r="A80" s="18">
        <v>41487</v>
      </c>
      <c r="B80" s="19">
        <v>27573.57</v>
      </c>
      <c r="C80" s="19">
        <v>317.85000000000002</v>
      </c>
      <c r="D80" s="20">
        <v>-27891.42</v>
      </c>
      <c r="E80" s="19">
        <v>167348.52000000107</v>
      </c>
      <c r="F80" s="19">
        <v>-27891.42</v>
      </c>
      <c r="I80" s="9">
        <v>167348.52000000008</v>
      </c>
      <c r="J80" s="16"/>
    </row>
    <row r="81" spans="1:12" x14ac:dyDescent="0.2">
      <c r="A81" s="18">
        <v>41518</v>
      </c>
      <c r="B81" s="19">
        <v>27573.57</v>
      </c>
      <c r="C81" s="19">
        <v>317.85000000000002</v>
      </c>
      <c r="D81" s="20">
        <v>-27891.42</v>
      </c>
      <c r="E81" s="19">
        <v>139457.10000000108</v>
      </c>
      <c r="F81" s="19">
        <v>-27891.42</v>
      </c>
      <c r="I81" s="9">
        <v>139457.10000000009</v>
      </c>
      <c r="J81" s="16"/>
    </row>
    <row r="82" spans="1:12" x14ac:dyDescent="0.2">
      <c r="A82" s="18">
        <v>41548</v>
      </c>
      <c r="B82" s="19">
        <v>27573.57</v>
      </c>
      <c r="C82" s="19">
        <v>317.85000000000002</v>
      </c>
      <c r="D82" s="20">
        <v>-27891.42</v>
      </c>
      <c r="E82" s="19">
        <v>111565.68000000108</v>
      </c>
      <c r="F82" s="19">
        <v>-27891.42</v>
      </c>
      <c r="G82" s="11"/>
      <c r="H82" s="11"/>
      <c r="I82" s="19">
        <v>111565.68000000009</v>
      </c>
      <c r="J82" s="16"/>
      <c r="K82" s="11"/>
      <c r="L82" s="11"/>
    </row>
    <row r="83" spans="1:12" x14ac:dyDescent="0.2">
      <c r="A83" s="18">
        <v>41579</v>
      </c>
      <c r="B83" s="19">
        <v>27573.57</v>
      </c>
      <c r="C83" s="19">
        <v>317.85000000000002</v>
      </c>
      <c r="D83" s="20">
        <v>-27891.42</v>
      </c>
      <c r="E83" s="19">
        <v>83674.260000001086</v>
      </c>
      <c r="F83" s="19">
        <v>-27891.42</v>
      </c>
      <c r="G83" s="11"/>
      <c r="H83" s="11"/>
      <c r="I83" s="19">
        <v>83674.260000000097</v>
      </c>
      <c r="J83" s="16"/>
      <c r="K83" s="11"/>
      <c r="L83" s="11"/>
    </row>
    <row r="84" spans="1:12" x14ac:dyDescent="0.2">
      <c r="A84" s="17">
        <v>41609</v>
      </c>
      <c r="B84" s="9">
        <v>27573.57</v>
      </c>
      <c r="C84" s="9">
        <v>317.85000000000002</v>
      </c>
      <c r="D84" s="2">
        <v>-27891.42</v>
      </c>
      <c r="E84" s="9">
        <v>55782.840000001088</v>
      </c>
      <c r="F84" s="9">
        <v>-27891.42</v>
      </c>
      <c r="I84" s="9">
        <v>55782.840000000098</v>
      </c>
      <c r="J84" s="16"/>
    </row>
    <row r="85" spans="1:12" s="11" customFormat="1" x14ac:dyDescent="0.2">
      <c r="A85" s="18">
        <v>41640</v>
      </c>
      <c r="B85" s="89">
        <v>27573.57</v>
      </c>
      <c r="C85" s="19">
        <v>317.85000000000002</v>
      </c>
      <c r="D85" s="20">
        <v>-27891.42</v>
      </c>
      <c r="E85" s="19">
        <v>27891.42000000109</v>
      </c>
      <c r="F85" s="19">
        <v>-27891.42</v>
      </c>
      <c r="I85" s="19">
        <v>27891.4200000001</v>
      </c>
      <c r="J85" s="16"/>
    </row>
    <row r="86" spans="1:12" s="27" customFormat="1" x14ac:dyDescent="0.2">
      <c r="A86" s="24">
        <v>41671</v>
      </c>
      <c r="B86" s="90">
        <v>27573.57</v>
      </c>
      <c r="C86" s="25">
        <v>317.85000000000002</v>
      </c>
      <c r="D86" s="26">
        <v>-27891.42</v>
      </c>
      <c r="E86" s="25">
        <v>1.0913936421275139E-9</v>
      </c>
      <c r="F86" s="25">
        <v>-27891.42</v>
      </c>
      <c r="I86" s="25">
        <v>1.0186340659856796E-10</v>
      </c>
      <c r="J86" s="28"/>
    </row>
    <row r="87" spans="1:12" x14ac:dyDescent="0.2">
      <c r="A87" s="17"/>
      <c r="B87" s="9"/>
      <c r="C87" s="9"/>
      <c r="E87" s="9"/>
      <c r="F87" s="9"/>
      <c r="I87" s="9"/>
      <c r="J87" s="16"/>
    </row>
    <row r="88" spans="1:12" ht="13.5" thickBot="1" x14ac:dyDescent="0.25">
      <c r="A88" s="17"/>
      <c r="B88" s="29">
        <v>1654414.2600000002</v>
      </c>
      <c r="C88" s="29">
        <v>19071</v>
      </c>
      <c r="D88" s="29">
        <v>1.0913936421275139E-9</v>
      </c>
    </row>
    <row r="89" spans="1:12" ht="13.5" thickTop="1" x14ac:dyDescent="0.2">
      <c r="A89" s="17"/>
    </row>
    <row r="90" spans="1:12" x14ac:dyDescent="0.2">
      <c r="A90" s="17"/>
    </row>
    <row r="91" spans="1:12" x14ac:dyDescent="0.2">
      <c r="A91" s="17"/>
      <c r="B91" s="78" t="s">
        <v>84</v>
      </c>
    </row>
    <row r="92" spans="1:12" x14ac:dyDescent="0.2">
      <c r="A92" s="17"/>
    </row>
  </sheetData>
  <mergeCells count="2">
    <mergeCell ref="F24:I24"/>
    <mergeCell ref="K24:L24"/>
  </mergeCells>
  <pageMargins left="0.7" right="0.7" top="0.75" bottom="0.75" header="0.3" footer="0.3"/>
  <pageSetup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44"/>
  <sheetViews>
    <sheetView topLeftCell="A73" workbookViewId="0"/>
  </sheetViews>
  <sheetFormatPr defaultRowHeight="15" x14ac:dyDescent="0.25"/>
  <cols>
    <col min="1" max="1" width="9.28515625" bestFit="1" customWidth="1"/>
    <col min="2" max="3" width="13.5703125" bestFit="1" customWidth="1"/>
    <col min="4" max="4" width="11.5703125" bestFit="1" customWidth="1"/>
    <col min="5" max="5" width="11" bestFit="1" customWidth="1"/>
    <col min="6" max="6" width="9.28515625" bestFit="1" customWidth="1"/>
    <col min="7" max="7" width="12.42578125" bestFit="1" customWidth="1"/>
    <col min="8" max="8" width="2.28515625" customWidth="1"/>
    <col min="9" max="9" width="11.5703125" bestFit="1" customWidth="1"/>
    <col min="10" max="10" width="13.5703125" bestFit="1" customWidth="1"/>
  </cols>
  <sheetData>
    <row r="1" spans="1:11" ht="10.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0.5" customHeight="1" x14ac:dyDescent="0.25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0.5" customHeight="1" x14ac:dyDescent="0.25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0.5" customHeight="1" x14ac:dyDescent="0.25">
      <c r="A4" s="30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0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0.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0.5" customHeight="1" x14ac:dyDescent="0.25">
      <c r="A7" s="31"/>
      <c r="B7" s="30" t="s">
        <v>29</v>
      </c>
      <c r="C7" s="32">
        <v>23540332.789999999</v>
      </c>
      <c r="D7" s="30" t="s">
        <v>30</v>
      </c>
      <c r="E7" s="31"/>
      <c r="F7" s="31"/>
      <c r="G7" s="31"/>
      <c r="H7" s="31"/>
      <c r="I7" s="31"/>
      <c r="J7" s="31"/>
      <c r="K7" s="31"/>
    </row>
    <row r="8" spans="1:11" ht="10.5" customHeight="1" x14ac:dyDescent="0.25">
      <c r="A8" s="31"/>
      <c r="B8" s="30"/>
      <c r="C8" s="32"/>
      <c r="D8" s="31"/>
      <c r="E8" s="31"/>
      <c r="F8" s="31"/>
      <c r="G8" s="31"/>
      <c r="H8" s="31"/>
      <c r="I8" s="31"/>
      <c r="J8" s="31"/>
      <c r="K8" s="31"/>
    </row>
    <row r="9" spans="1:11" ht="10.5" customHeight="1" x14ac:dyDescent="0.25">
      <c r="A9" s="31"/>
      <c r="B9" s="30" t="s">
        <v>9</v>
      </c>
      <c r="C9" s="33" t="s">
        <v>31</v>
      </c>
      <c r="D9" s="31"/>
      <c r="E9" s="31"/>
      <c r="F9" s="31"/>
      <c r="G9" s="31"/>
      <c r="H9" s="31"/>
      <c r="I9" s="31"/>
      <c r="J9" s="31"/>
      <c r="K9" s="31"/>
    </row>
    <row r="10" spans="1:11" ht="10.5" customHeight="1" x14ac:dyDescent="0.25">
      <c r="A10" s="31"/>
      <c r="B10" s="30"/>
      <c r="C10" s="32"/>
      <c r="D10" s="31"/>
      <c r="E10" s="31"/>
      <c r="F10" s="31"/>
      <c r="G10" s="31"/>
      <c r="H10" s="31"/>
      <c r="I10" s="34"/>
      <c r="J10" s="31"/>
      <c r="K10" s="31"/>
    </row>
    <row r="11" spans="1:11" ht="10.5" customHeight="1" x14ac:dyDescent="0.25">
      <c r="A11" s="31"/>
      <c r="B11" s="30" t="s">
        <v>11</v>
      </c>
      <c r="C11" s="32">
        <v>196169.44</v>
      </c>
      <c r="D11" s="31"/>
      <c r="E11" s="31"/>
      <c r="F11" s="31"/>
      <c r="G11" s="31"/>
      <c r="H11" s="31"/>
      <c r="I11" s="31"/>
      <c r="J11" s="31"/>
      <c r="K11" s="31"/>
    </row>
    <row r="12" spans="1:11" ht="10.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0.5" customHeight="1" x14ac:dyDescent="0.25">
      <c r="A13" s="35"/>
      <c r="B13" s="31"/>
      <c r="C13" s="31"/>
      <c r="D13" s="31"/>
      <c r="E13" s="31"/>
      <c r="F13" s="30" t="s">
        <v>12</v>
      </c>
      <c r="G13" s="36">
        <v>2354033.2799999998</v>
      </c>
      <c r="H13" s="31"/>
      <c r="I13" s="37" t="s">
        <v>32</v>
      </c>
      <c r="J13" s="38">
        <v>21186299.509999998</v>
      </c>
      <c r="K13" s="31"/>
    </row>
    <row r="14" spans="1:11" ht="10.5" customHeight="1" x14ac:dyDescent="0.25">
      <c r="A14" s="39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0.5" customHeight="1" x14ac:dyDescent="0.25">
      <c r="A15" s="31"/>
      <c r="B15" s="31"/>
      <c r="C15" s="31"/>
      <c r="D15" s="40"/>
      <c r="E15" s="40"/>
      <c r="F15" s="40"/>
      <c r="G15" s="31"/>
      <c r="H15" s="31"/>
      <c r="I15" s="31"/>
      <c r="J15" s="31"/>
      <c r="K15" s="31"/>
    </row>
    <row r="16" spans="1:11" ht="10.5" customHeight="1" x14ac:dyDescent="0.25">
      <c r="A16" s="31"/>
      <c r="B16" s="31"/>
      <c r="C16" s="31"/>
      <c r="D16" s="96" t="s">
        <v>33</v>
      </c>
      <c r="E16" s="96"/>
      <c r="F16" s="96"/>
      <c r="G16" s="96"/>
      <c r="H16" s="41"/>
      <c r="I16" s="97" t="s">
        <v>34</v>
      </c>
      <c r="J16" s="97"/>
      <c r="K16" s="31"/>
    </row>
    <row r="17" spans="1:11" ht="68.25" x14ac:dyDescent="0.25">
      <c r="A17" s="31"/>
      <c r="B17" s="42" t="s">
        <v>16</v>
      </c>
      <c r="C17" s="42" t="s">
        <v>17</v>
      </c>
      <c r="D17" s="43" t="s">
        <v>35</v>
      </c>
      <c r="E17" s="43" t="s">
        <v>36</v>
      </c>
      <c r="F17" s="43" t="s">
        <v>37</v>
      </c>
      <c r="G17" s="44" t="s">
        <v>38</v>
      </c>
      <c r="H17" s="45"/>
      <c r="I17" s="43" t="s">
        <v>39</v>
      </c>
      <c r="J17" s="43" t="s">
        <v>40</v>
      </c>
      <c r="K17" s="31"/>
    </row>
    <row r="18" spans="1:11" ht="10.5" customHeight="1" x14ac:dyDescent="0.25">
      <c r="A18" s="40" t="s">
        <v>24</v>
      </c>
      <c r="B18" s="46">
        <v>23540332.789999999</v>
      </c>
      <c r="C18" s="40"/>
      <c r="D18" s="47"/>
      <c r="E18" s="40"/>
      <c r="F18" s="40"/>
      <c r="G18" s="47"/>
      <c r="H18" s="48"/>
      <c r="I18" s="40"/>
      <c r="J18" s="40"/>
      <c r="K18" s="40"/>
    </row>
    <row r="19" spans="1:11" ht="10.5" customHeight="1" x14ac:dyDescent="0.25">
      <c r="A19" s="49">
        <v>40391</v>
      </c>
      <c r="B19" s="46">
        <v>-196169.44</v>
      </c>
      <c r="C19" s="47">
        <v>23344163.349999998</v>
      </c>
      <c r="D19" s="47">
        <v>-196169.44</v>
      </c>
      <c r="E19" s="47">
        <v>196169.44</v>
      </c>
      <c r="F19" s="47">
        <v>0</v>
      </c>
      <c r="G19" s="47">
        <v>2354033.2799999998</v>
      </c>
      <c r="H19" s="48"/>
      <c r="I19" s="47">
        <v>-196169.44</v>
      </c>
      <c r="J19" s="47">
        <v>20990130.069999997</v>
      </c>
      <c r="K19" s="40"/>
    </row>
    <row r="20" spans="1:11" ht="10.5" customHeight="1" x14ac:dyDescent="0.25">
      <c r="A20" s="49">
        <v>40422</v>
      </c>
      <c r="B20" s="46">
        <v>-196169.44</v>
      </c>
      <c r="C20" s="47">
        <v>23147993.909999996</v>
      </c>
      <c r="D20" s="47">
        <v>-196169.44</v>
      </c>
      <c r="E20" s="47">
        <v>196169.44</v>
      </c>
      <c r="F20" s="47">
        <v>0</v>
      </c>
      <c r="G20" s="47">
        <v>2354033.2799999998</v>
      </c>
      <c r="H20" s="48"/>
      <c r="I20" s="47">
        <v>-196169.44</v>
      </c>
      <c r="J20" s="47">
        <v>20793960.629999995</v>
      </c>
      <c r="K20" s="40"/>
    </row>
    <row r="21" spans="1:11" ht="10.5" customHeight="1" x14ac:dyDescent="0.25">
      <c r="A21" s="49">
        <v>40452</v>
      </c>
      <c r="B21" s="46">
        <v>-196169.44</v>
      </c>
      <c r="C21" s="48">
        <v>22951824.469999995</v>
      </c>
      <c r="D21" s="48">
        <v>-196169.44</v>
      </c>
      <c r="E21" s="48">
        <v>196169.44</v>
      </c>
      <c r="F21" s="48">
        <v>0</v>
      </c>
      <c r="G21" s="48">
        <v>2354033.2799999998</v>
      </c>
      <c r="H21" s="48"/>
      <c r="I21" s="48">
        <v>-196169.44</v>
      </c>
      <c r="J21" s="47">
        <v>20597791.189999994</v>
      </c>
      <c r="K21" s="40"/>
    </row>
    <row r="22" spans="1:11" ht="10.5" customHeight="1" x14ac:dyDescent="0.25">
      <c r="A22" s="49">
        <v>40483</v>
      </c>
      <c r="B22" s="46">
        <v>-196169.44</v>
      </c>
      <c r="C22" s="47">
        <v>22755655.029999994</v>
      </c>
      <c r="D22" s="47">
        <v>-196169.44</v>
      </c>
      <c r="E22" s="47">
        <v>196169.44</v>
      </c>
      <c r="F22" s="47">
        <v>0</v>
      </c>
      <c r="G22" s="47">
        <v>2354033.2799999998</v>
      </c>
      <c r="H22" s="48"/>
      <c r="I22" s="47">
        <v>-196169.44</v>
      </c>
      <c r="J22" s="47">
        <v>20401621.749999993</v>
      </c>
      <c r="K22" s="40"/>
    </row>
    <row r="23" spans="1:11" ht="10.5" customHeight="1" x14ac:dyDescent="0.25">
      <c r="A23" s="49">
        <v>40513</v>
      </c>
      <c r="B23" s="46">
        <v>-196169.44</v>
      </c>
      <c r="C23" s="47">
        <v>22559485.589999992</v>
      </c>
      <c r="D23" s="47">
        <v>-196169.44</v>
      </c>
      <c r="E23" s="47">
        <v>196169.44</v>
      </c>
      <c r="F23" s="47">
        <v>0</v>
      </c>
      <c r="G23" s="47">
        <v>2354033.2799999998</v>
      </c>
      <c r="H23" s="48"/>
      <c r="I23" s="47">
        <v>-196169.44</v>
      </c>
      <c r="J23" s="47">
        <v>20205452.309999991</v>
      </c>
      <c r="K23" s="31"/>
    </row>
    <row r="24" spans="1:11" ht="10.5" customHeight="1" x14ac:dyDescent="0.25">
      <c r="A24" s="49">
        <v>40544</v>
      </c>
      <c r="B24" s="46">
        <v>-196169.44</v>
      </c>
      <c r="C24" s="47">
        <v>22363316.149999991</v>
      </c>
      <c r="D24" s="47">
        <v>-196169.44</v>
      </c>
      <c r="E24" s="47">
        <v>196169.44</v>
      </c>
      <c r="F24" s="47">
        <v>0</v>
      </c>
      <c r="G24" s="47">
        <v>2354033.2799999998</v>
      </c>
      <c r="H24" s="48"/>
      <c r="I24" s="47">
        <v>-196169.44</v>
      </c>
      <c r="J24" s="47">
        <v>20009282.86999999</v>
      </c>
      <c r="K24" s="31"/>
    </row>
    <row r="25" spans="1:11" ht="10.5" customHeight="1" x14ac:dyDescent="0.25">
      <c r="A25" s="49">
        <v>40575</v>
      </c>
      <c r="B25" s="46">
        <v>-196169.44</v>
      </c>
      <c r="C25" s="47">
        <v>22167146.70999999</v>
      </c>
      <c r="D25" s="47">
        <v>-196169.44</v>
      </c>
      <c r="E25" s="47">
        <v>196169.44</v>
      </c>
      <c r="F25" s="47">
        <v>0</v>
      </c>
      <c r="G25" s="47">
        <v>2354033.2799999998</v>
      </c>
      <c r="H25" s="48"/>
      <c r="I25" s="47">
        <v>-196169.44</v>
      </c>
      <c r="J25" s="47">
        <v>19813113.429999989</v>
      </c>
      <c r="K25" s="31"/>
    </row>
    <row r="26" spans="1:11" ht="10.5" customHeight="1" x14ac:dyDescent="0.25">
      <c r="A26" s="49">
        <v>40603</v>
      </c>
      <c r="B26" s="46">
        <v>-196169.44</v>
      </c>
      <c r="C26" s="47">
        <v>21970977.269999988</v>
      </c>
      <c r="D26" s="47">
        <v>-196169.44</v>
      </c>
      <c r="E26" s="47">
        <v>196169.44</v>
      </c>
      <c r="F26" s="47">
        <v>0</v>
      </c>
      <c r="G26" s="47">
        <v>2354033.2799999998</v>
      </c>
      <c r="H26" s="48"/>
      <c r="I26" s="47">
        <v>-196169.44</v>
      </c>
      <c r="J26" s="47">
        <v>19616943.989999987</v>
      </c>
      <c r="K26" s="40"/>
    </row>
    <row r="27" spans="1:11" ht="10.5" customHeight="1" x14ac:dyDescent="0.25">
      <c r="A27" s="49">
        <v>40634</v>
      </c>
      <c r="B27" s="46">
        <v>-196169.44</v>
      </c>
      <c r="C27" s="47">
        <v>21774807.829999987</v>
      </c>
      <c r="D27" s="47">
        <v>-196169.44</v>
      </c>
      <c r="E27" s="47">
        <v>196169.44</v>
      </c>
      <c r="F27" s="47">
        <v>0</v>
      </c>
      <c r="G27" s="47">
        <v>2354033.2799999998</v>
      </c>
      <c r="H27" s="48"/>
      <c r="I27" s="47">
        <v>-196169.44</v>
      </c>
      <c r="J27" s="47">
        <v>19420774.549999986</v>
      </c>
      <c r="K27" s="40"/>
    </row>
    <row r="28" spans="1:11" ht="10.5" customHeight="1" x14ac:dyDescent="0.25">
      <c r="A28" s="49">
        <v>40664</v>
      </c>
      <c r="B28" s="46">
        <v>-196169.44</v>
      </c>
      <c r="C28" s="47">
        <v>21578638.389999986</v>
      </c>
      <c r="D28" s="47">
        <v>-196169.44</v>
      </c>
      <c r="E28" s="47">
        <v>196169.44</v>
      </c>
      <c r="F28" s="47">
        <v>0</v>
      </c>
      <c r="G28" s="47">
        <v>2354033.2799999998</v>
      </c>
      <c r="H28" s="48"/>
      <c r="I28" s="47">
        <v>-196169.44</v>
      </c>
      <c r="J28" s="47">
        <v>19224605.109999985</v>
      </c>
      <c r="K28" s="40"/>
    </row>
    <row r="29" spans="1:11" ht="10.5" customHeight="1" x14ac:dyDescent="0.25">
      <c r="A29" s="49">
        <v>40695</v>
      </c>
      <c r="B29" s="46">
        <v>-196169.44</v>
      </c>
      <c r="C29" s="47">
        <v>21382468.949999984</v>
      </c>
      <c r="D29" s="47">
        <v>-196169.44</v>
      </c>
      <c r="E29" s="47">
        <v>196169.44</v>
      </c>
      <c r="F29" s="47">
        <v>0</v>
      </c>
      <c r="G29" s="47">
        <v>2354033.2799999998</v>
      </c>
      <c r="H29" s="48"/>
      <c r="I29" s="47">
        <v>-196169.44</v>
      </c>
      <c r="J29" s="47">
        <v>19028435.669999983</v>
      </c>
      <c r="K29" s="40"/>
    </row>
    <row r="30" spans="1:11" ht="10.5" customHeight="1" x14ac:dyDescent="0.25">
      <c r="A30" s="49">
        <v>40725</v>
      </c>
      <c r="B30" s="46">
        <v>-196169.44</v>
      </c>
      <c r="C30" s="47">
        <v>21186299.509999983</v>
      </c>
      <c r="D30" s="47">
        <v>-196169.44</v>
      </c>
      <c r="E30" s="47">
        <v>196169.44</v>
      </c>
      <c r="F30" s="47">
        <v>0</v>
      </c>
      <c r="G30" s="47">
        <v>2354033.2799999998</v>
      </c>
      <c r="H30" s="48"/>
      <c r="I30" s="47">
        <v>-196169.44</v>
      </c>
      <c r="J30" s="47">
        <v>18832266.229999982</v>
      </c>
      <c r="K30" s="31"/>
    </row>
    <row r="31" spans="1:11" ht="10.5" customHeight="1" x14ac:dyDescent="0.25">
      <c r="A31" s="49">
        <v>40756</v>
      </c>
      <c r="B31" s="46">
        <v>-196169.44</v>
      </c>
      <c r="C31" s="47">
        <v>20990130.069999982</v>
      </c>
      <c r="D31" s="47">
        <v>-196169.44</v>
      </c>
      <c r="E31" s="47">
        <v>196169.44</v>
      </c>
      <c r="F31" s="47">
        <v>0</v>
      </c>
      <c r="G31" s="47">
        <v>2354033.2799999998</v>
      </c>
      <c r="H31" s="48"/>
      <c r="I31" s="47">
        <v>-196169.44</v>
      </c>
      <c r="J31" s="47">
        <v>18636096.78999998</v>
      </c>
      <c r="K31" s="31"/>
    </row>
    <row r="32" spans="1:11" ht="10.5" customHeight="1" x14ac:dyDescent="0.25">
      <c r="A32" s="49">
        <v>40787</v>
      </c>
      <c r="B32" s="46">
        <v>-196169.44</v>
      </c>
      <c r="C32" s="47">
        <v>20793960.62999998</v>
      </c>
      <c r="D32" s="47">
        <v>-196169.44</v>
      </c>
      <c r="E32" s="47">
        <v>196169.44</v>
      </c>
      <c r="F32" s="47">
        <v>0</v>
      </c>
      <c r="G32" s="47">
        <v>2354033.2799999998</v>
      </c>
      <c r="H32" s="48"/>
      <c r="I32" s="47">
        <v>-196169.44</v>
      </c>
      <c r="J32" s="47">
        <v>18439927.349999979</v>
      </c>
      <c r="K32" s="40"/>
    </row>
    <row r="33" spans="1:11" ht="10.5" customHeight="1" x14ac:dyDescent="0.25">
      <c r="A33" s="49">
        <v>40817</v>
      </c>
      <c r="B33" s="46">
        <v>-196169.44</v>
      </c>
      <c r="C33" s="47">
        <v>20597791.189999979</v>
      </c>
      <c r="D33" s="47">
        <v>-196169.44</v>
      </c>
      <c r="E33" s="47">
        <v>196169.44</v>
      </c>
      <c r="F33" s="47">
        <v>0</v>
      </c>
      <c r="G33" s="47">
        <v>2354033.2799999998</v>
      </c>
      <c r="H33" s="48"/>
      <c r="I33" s="47">
        <v>-196169.44</v>
      </c>
      <c r="J33" s="47">
        <v>18243757.909999978</v>
      </c>
      <c r="K33" s="31"/>
    </row>
    <row r="34" spans="1:11" ht="10.5" customHeight="1" x14ac:dyDescent="0.25">
      <c r="A34" s="49">
        <v>40848</v>
      </c>
      <c r="B34" s="46">
        <v>-196169.44</v>
      </c>
      <c r="C34" s="47">
        <v>20401621.749999978</v>
      </c>
      <c r="D34" s="47">
        <v>-196169.44</v>
      </c>
      <c r="E34" s="47">
        <v>196169.44</v>
      </c>
      <c r="F34" s="47">
        <v>0</v>
      </c>
      <c r="G34" s="47">
        <v>2354033.2799999998</v>
      </c>
      <c r="H34" s="48"/>
      <c r="I34" s="47">
        <v>-196169.44</v>
      </c>
      <c r="J34" s="47">
        <v>18047588.469999976</v>
      </c>
      <c r="K34" s="31"/>
    </row>
    <row r="35" spans="1:11" ht="10.5" customHeight="1" x14ac:dyDescent="0.25">
      <c r="A35" s="49">
        <v>40878</v>
      </c>
      <c r="B35" s="46">
        <v>-196169.44</v>
      </c>
      <c r="C35" s="47">
        <v>20205452.309999976</v>
      </c>
      <c r="D35" s="47">
        <v>-196169.44</v>
      </c>
      <c r="E35" s="47">
        <v>196169.44</v>
      </c>
      <c r="F35" s="47">
        <v>0</v>
      </c>
      <c r="G35" s="47">
        <v>2354033.2799999998</v>
      </c>
      <c r="H35" s="48"/>
      <c r="I35" s="47">
        <v>-196169.44</v>
      </c>
      <c r="J35" s="47">
        <v>17851419.029999975</v>
      </c>
      <c r="K35" s="31"/>
    </row>
    <row r="36" spans="1:11" ht="10.5" customHeight="1" x14ac:dyDescent="0.25">
      <c r="A36" s="49">
        <v>40909</v>
      </c>
      <c r="B36" s="46">
        <v>-196169.44</v>
      </c>
      <c r="C36" s="47">
        <v>20009282.869999975</v>
      </c>
      <c r="D36" s="47">
        <v>-196169.44</v>
      </c>
      <c r="E36" s="47">
        <v>196169.44</v>
      </c>
      <c r="F36" s="47">
        <v>0</v>
      </c>
      <c r="G36" s="47">
        <v>2354033.2799999998</v>
      </c>
      <c r="H36" s="48"/>
      <c r="I36" s="47">
        <v>-196169.44</v>
      </c>
      <c r="J36" s="47">
        <v>17655249.589999974</v>
      </c>
      <c r="K36" s="31"/>
    </row>
    <row r="37" spans="1:11" ht="10.5" customHeight="1" x14ac:dyDescent="0.25">
      <c r="A37" s="49">
        <v>40940</v>
      </c>
      <c r="B37" s="46">
        <v>-196169.44</v>
      </c>
      <c r="C37" s="47">
        <v>19813113.429999974</v>
      </c>
      <c r="D37" s="47">
        <v>-196169.44</v>
      </c>
      <c r="E37" s="47">
        <v>196169.44</v>
      </c>
      <c r="F37" s="47">
        <v>0</v>
      </c>
      <c r="G37" s="47">
        <v>2354033.2799999998</v>
      </c>
      <c r="H37" s="48"/>
      <c r="I37" s="47">
        <v>-196169.44</v>
      </c>
      <c r="J37" s="47">
        <v>17459080.149999972</v>
      </c>
      <c r="K37" s="31"/>
    </row>
    <row r="38" spans="1:11" ht="10.5" customHeight="1" x14ac:dyDescent="0.25">
      <c r="A38" s="49">
        <v>40969</v>
      </c>
      <c r="B38" s="46">
        <v>-196169.44</v>
      </c>
      <c r="C38" s="47">
        <v>19616943.989999972</v>
      </c>
      <c r="D38" s="47">
        <v>-196169.44</v>
      </c>
      <c r="E38" s="47">
        <v>196169.44</v>
      </c>
      <c r="F38" s="47">
        <v>0</v>
      </c>
      <c r="G38" s="47">
        <v>2354033.2799999998</v>
      </c>
      <c r="H38" s="48"/>
      <c r="I38" s="47">
        <v>-196169.44</v>
      </c>
      <c r="J38" s="47">
        <v>17262910.709999971</v>
      </c>
      <c r="K38" s="31"/>
    </row>
    <row r="39" spans="1:11" ht="10.5" customHeight="1" x14ac:dyDescent="0.25">
      <c r="A39" s="49">
        <v>41000</v>
      </c>
      <c r="B39" s="46">
        <v>-196169.44</v>
      </c>
      <c r="C39" s="47">
        <v>19420774.549999971</v>
      </c>
      <c r="D39" s="47">
        <v>-196169.44</v>
      </c>
      <c r="E39" s="47">
        <v>196169.44</v>
      </c>
      <c r="F39" s="47">
        <v>0</v>
      </c>
      <c r="G39" s="47">
        <v>2354033.2799999998</v>
      </c>
      <c r="H39" s="48"/>
      <c r="I39" s="47">
        <v>-196169.44</v>
      </c>
      <c r="J39" s="47">
        <v>17066741.26999997</v>
      </c>
      <c r="K39" s="31"/>
    </row>
    <row r="40" spans="1:11" ht="10.5" customHeight="1" x14ac:dyDescent="0.25">
      <c r="A40" s="49">
        <v>41030</v>
      </c>
      <c r="B40" s="46">
        <v>-196169.44</v>
      </c>
      <c r="C40" s="47">
        <v>19224605.10999997</v>
      </c>
      <c r="D40" s="47">
        <v>-196169.44</v>
      </c>
      <c r="E40" s="47">
        <v>196169.44</v>
      </c>
      <c r="F40" s="47">
        <v>0</v>
      </c>
      <c r="G40" s="47">
        <v>2354033.2799999998</v>
      </c>
      <c r="H40" s="48"/>
      <c r="I40" s="47">
        <v>-196169.44</v>
      </c>
      <c r="J40" s="47">
        <v>16870571.829999968</v>
      </c>
      <c r="K40" s="31"/>
    </row>
    <row r="41" spans="1:11" ht="10.5" customHeight="1" x14ac:dyDescent="0.25">
      <c r="A41" s="49">
        <v>41061</v>
      </c>
      <c r="B41" s="46">
        <v>-196169.44</v>
      </c>
      <c r="C41" s="47">
        <v>19028435.669999968</v>
      </c>
      <c r="D41" s="47">
        <v>-196169.44</v>
      </c>
      <c r="E41" s="47">
        <v>196169.44</v>
      </c>
      <c r="F41" s="47">
        <v>0</v>
      </c>
      <c r="G41" s="47">
        <v>2354033.2799999998</v>
      </c>
      <c r="H41" s="48"/>
      <c r="I41" s="47">
        <v>-196169.44</v>
      </c>
      <c r="J41" s="47">
        <v>16674402.389999969</v>
      </c>
      <c r="K41" s="31"/>
    </row>
    <row r="42" spans="1:11" ht="10.5" customHeight="1" x14ac:dyDescent="0.25">
      <c r="A42" s="49">
        <v>41091</v>
      </c>
      <c r="B42" s="46">
        <v>-196169.44</v>
      </c>
      <c r="C42" s="47">
        <v>18832266.229999967</v>
      </c>
      <c r="D42" s="47">
        <v>-196169.44</v>
      </c>
      <c r="E42" s="47">
        <v>196169.44</v>
      </c>
      <c r="F42" s="48">
        <v>0</v>
      </c>
      <c r="G42" s="48">
        <v>2354033.2799999998</v>
      </c>
      <c r="H42" s="48"/>
      <c r="I42" s="48">
        <v>-196169.44</v>
      </c>
      <c r="J42" s="47">
        <v>16478232.949999969</v>
      </c>
      <c r="K42" s="31"/>
    </row>
    <row r="43" spans="1:11" ht="10.5" customHeight="1" x14ac:dyDescent="0.25">
      <c r="A43" s="49">
        <v>41122</v>
      </c>
      <c r="B43" s="46">
        <v>-196169.44</v>
      </c>
      <c r="C43" s="47">
        <v>18636096.789999966</v>
      </c>
      <c r="D43" s="47">
        <v>-196169.44</v>
      </c>
      <c r="E43" s="47">
        <v>196169.44</v>
      </c>
      <c r="F43" s="48">
        <v>0</v>
      </c>
      <c r="G43" s="48">
        <v>2354033.2799999998</v>
      </c>
      <c r="H43" s="48"/>
      <c r="I43" s="47">
        <v>-196169.44</v>
      </c>
      <c r="J43" s="47">
        <v>16282063.50999997</v>
      </c>
      <c r="K43" s="31"/>
    </row>
    <row r="44" spans="1:11" ht="10.5" customHeight="1" x14ac:dyDescent="0.25">
      <c r="A44" s="49">
        <v>41153</v>
      </c>
      <c r="B44" s="46">
        <v>-196169.44</v>
      </c>
      <c r="C44" s="47">
        <v>18439927.349999964</v>
      </c>
      <c r="D44" s="47">
        <v>-196169.44</v>
      </c>
      <c r="E44" s="47">
        <v>196169.44</v>
      </c>
      <c r="F44" s="48">
        <v>0</v>
      </c>
      <c r="G44" s="48">
        <v>2354033.2799999998</v>
      </c>
      <c r="H44" s="48"/>
      <c r="I44" s="47">
        <v>-196169.44</v>
      </c>
      <c r="J44" s="47">
        <v>16085894.06999997</v>
      </c>
      <c r="K44" s="31"/>
    </row>
    <row r="45" spans="1:11" ht="10.5" customHeight="1" x14ac:dyDescent="0.25">
      <c r="A45" s="49">
        <v>41183</v>
      </c>
      <c r="B45" s="46">
        <v>-196169.44</v>
      </c>
      <c r="C45" s="47">
        <v>18243757.909999963</v>
      </c>
      <c r="D45" s="47">
        <v>-196169.44</v>
      </c>
      <c r="E45" s="47">
        <v>196169.44</v>
      </c>
      <c r="F45" s="48">
        <v>0</v>
      </c>
      <c r="G45" s="48">
        <v>2354033.2799999998</v>
      </c>
      <c r="H45" s="48"/>
      <c r="I45" s="47">
        <v>-196169.44</v>
      </c>
      <c r="J45" s="47">
        <v>15889724.629999971</v>
      </c>
      <c r="K45" s="31"/>
    </row>
    <row r="46" spans="1:11" ht="10.5" customHeight="1" x14ac:dyDescent="0.25">
      <c r="A46" s="49">
        <v>41214</v>
      </c>
      <c r="B46" s="46">
        <v>-196169.44</v>
      </c>
      <c r="C46" s="47">
        <v>18047588.469999962</v>
      </c>
      <c r="D46" s="47">
        <v>-196169.44</v>
      </c>
      <c r="E46" s="47">
        <v>196169.44</v>
      </c>
      <c r="F46" s="48">
        <v>0</v>
      </c>
      <c r="G46" s="48">
        <v>2354033.2799999998</v>
      </c>
      <c r="H46" s="48"/>
      <c r="I46" s="47">
        <v>-196169.44</v>
      </c>
      <c r="J46" s="47">
        <v>15693555.189999972</v>
      </c>
      <c r="K46" s="31"/>
    </row>
    <row r="47" spans="1:11" ht="10.5" customHeight="1" x14ac:dyDescent="0.25">
      <c r="A47" s="49">
        <v>41244</v>
      </c>
      <c r="B47" s="46">
        <v>-196169.44</v>
      </c>
      <c r="C47" s="47">
        <v>17851419.02999996</v>
      </c>
      <c r="D47" s="47">
        <v>-196169.44</v>
      </c>
      <c r="E47" s="47">
        <v>196169.44</v>
      </c>
      <c r="F47" s="48">
        <v>0</v>
      </c>
      <c r="G47" s="48">
        <v>2354033.2799999998</v>
      </c>
      <c r="H47" s="48"/>
      <c r="I47" s="47">
        <v>-196169.44</v>
      </c>
      <c r="J47" s="47">
        <v>15497385.749999972</v>
      </c>
      <c r="K47" s="31"/>
    </row>
    <row r="48" spans="1:11" ht="10.5" customHeight="1" x14ac:dyDescent="0.25">
      <c r="A48" s="49">
        <v>41275</v>
      </c>
      <c r="B48" s="46">
        <v>-196169.44</v>
      </c>
      <c r="C48" s="47">
        <v>17655249.589999959</v>
      </c>
      <c r="D48" s="47">
        <v>-196169.44</v>
      </c>
      <c r="E48" s="47">
        <v>196169.44</v>
      </c>
      <c r="F48" s="48">
        <v>0</v>
      </c>
      <c r="G48" s="48">
        <v>2354033.2799999998</v>
      </c>
      <c r="H48" s="48"/>
      <c r="I48" s="47">
        <v>-196169.44</v>
      </c>
      <c r="J48" s="47">
        <v>15301216.309999973</v>
      </c>
      <c r="K48" s="31"/>
    </row>
    <row r="49" spans="1:11" ht="10.5" customHeight="1" x14ac:dyDescent="0.25">
      <c r="A49" s="49">
        <v>41306</v>
      </c>
      <c r="B49" s="46">
        <v>-196169.44</v>
      </c>
      <c r="C49" s="47">
        <v>17459080.149999958</v>
      </c>
      <c r="D49" s="47">
        <v>-196169.44</v>
      </c>
      <c r="E49" s="47">
        <v>196169.44</v>
      </c>
      <c r="F49" s="48">
        <v>0</v>
      </c>
      <c r="G49" s="48">
        <v>2354033.2799999998</v>
      </c>
      <c r="H49" s="48"/>
      <c r="I49" s="47">
        <v>-196169.44</v>
      </c>
      <c r="J49" s="47">
        <v>15105046.869999973</v>
      </c>
      <c r="K49" s="31"/>
    </row>
    <row r="50" spans="1:11" ht="10.5" customHeight="1" x14ac:dyDescent="0.25">
      <c r="A50" s="49">
        <v>41334</v>
      </c>
      <c r="B50" s="46">
        <v>-196169.44</v>
      </c>
      <c r="C50" s="47">
        <v>17262910.709999956</v>
      </c>
      <c r="D50" s="47">
        <v>-196169.44</v>
      </c>
      <c r="E50" s="47">
        <v>196169.44</v>
      </c>
      <c r="F50" s="48">
        <v>0</v>
      </c>
      <c r="G50" s="48">
        <v>2354033.2799999998</v>
      </c>
      <c r="H50" s="48"/>
      <c r="I50" s="47">
        <v>-196169.44</v>
      </c>
      <c r="J50" s="47">
        <v>14908877.429999974</v>
      </c>
      <c r="K50" s="31"/>
    </row>
    <row r="51" spans="1:11" ht="10.5" customHeight="1" x14ac:dyDescent="0.25">
      <c r="A51" s="49">
        <v>41365</v>
      </c>
      <c r="B51" s="46">
        <v>-196169.44</v>
      </c>
      <c r="C51" s="47">
        <v>17066741.269999955</v>
      </c>
      <c r="D51" s="47">
        <v>-196169.44</v>
      </c>
      <c r="E51" s="47">
        <v>196169.44</v>
      </c>
      <c r="F51" s="48">
        <v>0</v>
      </c>
      <c r="G51" s="48">
        <v>2354033.2799999998</v>
      </c>
      <c r="H51" s="48"/>
      <c r="I51" s="47">
        <v>-196169.44</v>
      </c>
      <c r="J51" s="47">
        <v>14712707.989999974</v>
      </c>
      <c r="K51" s="31"/>
    </row>
    <row r="52" spans="1:11" ht="10.5" customHeight="1" x14ac:dyDescent="0.25">
      <c r="A52" s="49">
        <v>41395</v>
      </c>
      <c r="B52" s="46">
        <v>-196169.44</v>
      </c>
      <c r="C52" s="47">
        <v>16870571.829999954</v>
      </c>
      <c r="D52" s="47">
        <v>-196169.44</v>
      </c>
      <c r="E52" s="47">
        <v>196169.44</v>
      </c>
      <c r="F52" s="48">
        <v>0</v>
      </c>
      <c r="G52" s="48">
        <v>2354033.2799999998</v>
      </c>
      <c r="H52" s="48"/>
      <c r="I52" s="47">
        <v>-196169.44</v>
      </c>
      <c r="J52" s="47">
        <v>14516538.549999975</v>
      </c>
      <c r="K52" s="31"/>
    </row>
    <row r="53" spans="1:11" ht="10.5" customHeight="1" x14ac:dyDescent="0.25">
      <c r="A53" s="49">
        <v>41426</v>
      </c>
      <c r="B53" s="46">
        <v>-196169.44</v>
      </c>
      <c r="C53" s="47">
        <v>16674402.389999954</v>
      </c>
      <c r="D53" s="47">
        <v>-196169.44</v>
      </c>
      <c r="E53" s="47">
        <v>196169.44</v>
      </c>
      <c r="F53" s="48">
        <v>0</v>
      </c>
      <c r="G53" s="48">
        <v>2354033.2799999998</v>
      </c>
      <c r="H53" s="48"/>
      <c r="I53" s="47">
        <v>-196169.44</v>
      </c>
      <c r="J53" s="47">
        <v>14320369.109999975</v>
      </c>
      <c r="K53" s="31"/>
    </row>
    <row r="54" spans="1:11" ht="10.5" customHeight="1" x14ac:dyDescent="0.25">
      <c r="A54" s="49">
        <v>41456</v>
      </c>
      <c r="B54" s="46">
        <v>-196169.44</v>
      </c>
      <c r="C54" s="47">
        <v>16478232.949999955</v>
      </c>
      <c r="D54" s="47">
        <v>-196169.44</v>
      </c>
      <c r="E54" s="47">
        <v>196169.44</v>
      </c>
      <c r="F54" s="48">
        <v>0</v>
      </c>
      <c r="G54" s="48">
        <v>2354033.2799999998</v>
      </c>
      <c r="H54" s="48"/>
      <c r="I54" s="47">
        <v>-196169.44</v>
      </c>
      <c r="J54" s="47">
        <v>14124199.669999976</v>
      </c>
      <c r="K54" s="31"/>
    </row>
    <row r="55" spans="1:11" ht="10.5" customHeight="1" x14ac:dyDescent="0.25">
      <c r="A55" s="49">
        <v>41487</v>
      </c>
      <c r="B55" s="46">
        <v>-196169.44</v>
      </c>
      <c r="C55" s="47">
        <v>16282063.509999955</v>
      </c>
      <c r="D55" s="47">
        <v>-196169.44</v>
      </c>
      <c r="E55" s="47">
        <v>196169.44</v>
      </c>
      <c r="F55" s="48">
        <v>0</v>
      </c>
      <c r="G55" s="48">
        <v>2354033.2799999998</v>
      </c>
      <c r="H55" s="48"/>
      <c r="I55" s="47">
        <v>-196169.44</v>
      </c>
      <c r="J55" s="47">
        <v>13928030.229999976</v>
      </c>
      <c r="K55" s="31"/>
    </row>
    <row r="56" spans="1:11" ht="10.5" customHeight="1" x14ac:dyDescent="0.25">
      <c r="A56" s="49">
        <v>41518</v>
      </c>
      <c r="B56" s="46">
        <v>-196169.44</v>
      </c>
      <c r="C56" s="47">
        <v>16085894.069999956</v>
      </c>
      <c r="D56" s="47">
        <v>-196169.44</v>
      </c>
      <c r="E56" s="47">
        <v>196169.44</v>
      </c>
      <c r="F56" s="48">
        <v>0</v>
      </c>
      <c r="G56" s="48">
        <v>2354033.2799999998</v>
      </c>
      <c r="H56" s="48"/>
      <c r="I56" s="47">
        <v>-196169.44</v>
      </c>
      <c r="J56" s="47">
        <v>13731860.789999977</v>
      </c>
      <c r="K56" s="31"/>
    </row>
    <row r="57" spans="1:11" ht="10.5" customHeight="1" x14ac:dyDescent="0.25">
      <c r="A57" s="49">
        <v>41548</v>
      </c>
      <c r="B57" s="46">
        <v>-196169.44</v>
      </c>
      <c r="C57" s="47">
        <v>15889724.629999956</v>
      </c>
      <c r="D57" s="47">
        <v>-196169.44</v>
      </c>
      <c r="E57" s="47">
        <v>196169.44</v>
      </c>
      <c r="F57" s="48">
        <v>0</v>
      </c>
      <c r="G57" s="48">
        <v>2354033.2799999998</v>
      </c>
      <c r="H57" s="48"/>
      <c r="I57" s="47">
        <v>-196169.44</v>
      </c>
      <c r="J57" s="47">
        <v>13535691.349999977</v>
      </c>
      <c r="K57" s="31"/>
    </row>
    <row r="58" spans="1:11" ht="10.5" customHeight="1" x14ac:dyDescent="0.25">
      <c r="A58" s="49">
        <v>41579</v>
      </c>
      <c r="B58" s="46">
        <v>-196169.44</v>
      </c>
      <c r="C58" s="47">
        <v>15693555.189999957</v>
      </c>
      <c r="D58" s="47">
        <v>-196169.44</v>
      </c>
      <c r="E58" s="47">
        <v>196169.44</v>
      </c>
      <c r="F58" s="48">
        <v>0</v>
      </c>
      <c r="G58" s="48">
        <v>2354033.2799999998</v>
      </c>
      <c r="H58" s="48"/>
      <c r="I58" s="47">
        <v>-196169.44</v>
      </c>
      <c r="J58" s="47">
        <v>13339521.909999978</v>
      </c>
      <c r="K58" s="31"/>
    </row>
    <row r="59" spans="1:11" ht="10.5" customHeight="1" x14ac:dyDescent="0.25">
      <c r="A59" s="49">
        <v>41609</v>
      </c>
      <c r="B59" s="46">
        <v>-196169.44</v>
      </c>
      <c r="C59" s="47">
        <v>15497385.749999957</v>
      </c>
      <c r="D59" s="47">
        <v>-196169.44</v>
      </c>
      <c r="E59" s="47">
        <v>196169.44</v>
      </c>
      <c r="F59" s="48">
        <v>0</v>
      </c>
      <c r="G59" s="48">
        <v>2354033.2799999998</v>
      </c>
      <c r="H59" s="48"/>
      <c r="I59" s="47">
        <v>-196169.44</v>
      </c>
      <c r="J59" s="47">
        <v>13143352.469999978</v>
      </c>
      <c r="K59" s="31"/>
    </row>
    <row r="60" spans="1:11" ht="10.5" customHeight="1" x14ac:dyDescent="0.25">
      <c r="A60" s="49">
        <v>41640</v>
      </c>
      <c r="B60" s="46">
        <v>-196169.44</v>
      </c>
      <c r="C60" s="47">
        <v>15301216.309999958</v>
      </c>
      <c r="D60" s="47">
        <v>-196169.44</v>
      </c>
      <c r="E60" s="47">
        <v>196169.44</v>
      </c>
      <c r="F60" s="48">
        <v>0</v>
      </c>
      <c r="G60" s="48">
        <v>2354033.2799999998</v>
      </c>
      <c r="H60" s="48"/>
      <c r="I60" s="47">
        <v>-196169.44</v>
      </c>
      <c r="J60" s="47">
        <v>12947183.029999979</v>
      </c>
      <c r="K60" s="31"/>
    </row>
    <row r="61" spans="1:11" ht="10.5" customHeight="1" x14ac:dyDescent="0.25">
      <c r="A61" s="49">
        <v>41671</v>
      </c>
      <c r="B61" s="46">
        <v>-196169.44</v>
      </c>
      <c r="C61" s="47">
        <v>15105046.869999958</v>
      </c>
      <c r="D61" s="47">
        <v>-196169.44</v>
      </c>
      <c r="E61" s="47">
        <v>196169.44</v>
      </c>
      <c r="F61" s="48">
        <v>0</v>
      </c>
      <c r="G61" s="48">
        <v>2354033.2799999998</v>
      </c>
      <c r="H61" s="48"/>
      <c r="I61" s="47">
        <v>-196169.44</v>
      </c>
      <c r="J61" s="47">
        <v>12751013.589999979</v>
      </c>
      <c r="K61" s="31"/>
    </row>
    <row r="62" spans="1:11" ht="10.5" customHeight="1" x14ac:dyDescent="0.25">
      <c r="A62" s="49">
        <v>41699</v>
      </c>
      <c r="B62" s="46">
        <v>-196169.44</v>
      </c>
      <c r="C62" s="47">
        <v>14908877.429999959</v>
      </c>
      <c r="D62" s="47">
        <v>-196169.44</v>
      </c>
      <c r="E62" s="47">
        <v>196169.44</v>
      </c>
      <c r="F62" s="48">
        <v>0</v>
      </c>
      <c r="G62" s="48">
        <v>2354033.2799999998</v>
      </c>
      <c r="H62" s="48"/>
      <c r="I62" s="47">
        <v>-196169.44</v>
      </c>
      <c r="J62" s="47">
        <v>12554844.14999998</v>
      </c>
      <c r="K62" s="31"/>
    </row>
    <row r="63" spans="1:11" ht="10.5" customHeight="1" x14ac:dyDescent="0.25">
      <c r="A63" s="49">
        <v>41730</v>
      </c>
      <c r="B63" s="46">
        <v>-196169.44</v>
      </c>
      <c r="C63" s="47">
        <v>14712707.989999959</v>
      </c>
      <c r="D63" s="47">
        <v>-196169.44</v>
      </c>
      <c r="E63" s="47">
        <v>196169.44</v>
      </c>
      <c r="F63" s="48">
        <v>0</v>
      </c>
      <c r="G63" s="48">
        <v>2354033.2799999998</v>
      </c>
      <c r="H63" s="48"/>
      <c r="I63" s="47">
        <v>-196169.44</v>
      </c>
      <c r="J63" s="47">
        <v>12358674.70999998</v>
      </c>
      <c r="K63" s="31"/>
    </row>
    <row r="64" spans="1:11" ht="10.5" customHeight="1" x14ac:dyDescent="0.25">
      <c r="A64" s="49">
        <v>41760</v>
      </c>
      <c r="B64" s="46">
        <v>-196169.44</v>
      </c>
      <c r="C64" s="47">
        <v>14516538.54999996</v>
      </c>
      <c r="D64" s="47">
        <v>-196169.44</v>
      </c>
      <c r="E64" s="47">
        <v>196169.44</v>
      </c>
      <c r="F64" s="48">
        <v>0</v>
      </c>
      <c r="G64" s="48">
        <v>2354033.2799999998</v>
      </c>
      <c r="H64" s="48"/>
      <c r="I64" s="47">
        <v>-196169.44</v>
      </c>
      <c r="J64" s="47">
        <v>12162505.269999981</v>
      </c>
      <c r="K64" s="31"/>
    </row>
    <row r="65" spans="1:11" ht="10.5" customHeight="1" x14ac:dyDescent="0.25">
      <c r="A65" s="49">
        <v>41791</v>
      </c>
      <c r="B65" s="46">
        <v>-196169.44</v>
      </c>
      <c r="C65" s="47">
        <v>14320369.10999996</v>
      </c>
      <c r="D65" s="47">
        <v>-196169.44</v>
      </c>
      <c r="E65" s="47">
        <v>196169.44</v>
      </c>
      <c r="F65" s="48">
        <v>0</v>
      </c>
      <c r="G65" s="48">
        <v>2354033.2799999998</v>
      </c>
      <c r="H65" s="48"/>
      <c r="I65" s="47">
        <v>-196169.44</v>
      </c>
      <c r="J65" s="47">
        <v>11966335.829999981</v>
      </c>
      <c r="K65" s="31"/>
    </row>
    <row r="66" spans="1:11" ht="10.5" customHeight="1" x14ac:dyDescent="0.25">
      <c r="A66" s="49">
        <v>41821</v>
      </c>
      <c r="B66" s="46">
        <v>-196169.44</v>
      </c>
      <c r="C66" s="47">
        <v>14124199.669999961</v>
      </c>
      <c r="D66" s="47">
        <v>-196169.44</v>
      </c>
      <c r="E66" s="47">
        <v>196169.44</v>
      </c>
      <c r="F66" s="48">
        <v>0</v>
      </c>
      <c r="G66" s="48">
        <v>2354033.2799999998</v>
      </c>
      <c r="H66" s="48"/>
      <c r="I66" s="47">
        <v>-196169.44</v>
      </c>
      <c r="J66" s="47">
        <v>11770166.389999982</v>
      </c>
      <c r="K66" s="31"/>
    </row>
    <row r="67" spans="1:11" ht="10.5" customHeight="1" x14ac:dyDescent="0.25">
      <c r="A67" s="49">
        <v>41852</v>
      </c>
      <c r="B67" s="46">
        <v>-196169.44</v>
      </c>
      <c r="C67" s="47">
        <v>13928030.229999961</v>
      </c>
      <c r="D67" s="47">
        <v>-196169.44</v>
      </c>
      <c r="E67" s="47">
        <v>196169.44</v>
      </c>
      <c r="F67" s="48">
        <v>0</v>
      </c>
      <c r="G67" s="48">
        <v>2354033.2799999998</v>
      </c>
      <c r="H67" s="48"/>
      <c r="I67" s="47">
        <v>-196169.44</v>
      </c>
      <c r="J67" s="47">
        <v>11573996.949999982</v>
      </c>
      <c r="K67" s="31"/>
    </row>
    <row r="68" spans="1:11" ht="10.5" customHeight="1" x14ac:dyDescent="0.25">
      <c r="A68" s="49">
        <v>41883</v>
      </c>
      <c r="B68" s="46">
        <v>-196169.44</v>
      </c>
      <c r="C68" s="47">
        <v>13731860.789999962</v>
      </c>
      <c r="D68" s="47">
        <v>-196169.44</v>
      </c>
      <c r="E68" s="47">
        <v>196169.44</v>
      </c>
      <c r="F68" s="48">
        <v>0</v>
      </c>
      <c r="G68" s="48">
        <v>2354033.2799999998</v>
      </c>
      <c r="H68" s="48"/>
      <c r="I68" s="47">
        <v>-196169.44</v>
      </c>
      <c r="J68" s="47">
        <v>11377827.509999983</v>
      </c>
      <c r="K68" s="31"/>
    </row>
    <row r="69" spans="1:11" ht="10.5" customHeight="1" x14ac:dyDescent="0.25">
      <c r="A69" s="49">
        <v>41913</v>
      </c>
      <c r="B69" s="46">
        <v>-196169.44</v>
      </c>
      <c r="C69" s="47">
        <v>13535691.349999962</v>
      </c>
      <c r="D69" s="47">
        <v>-196169.44</v>
      </c>
      <c r="E69" s="47">
        <v>196169.44</v>
      </c>
      <c r="F69" s="48">
        <v>0</v>
      </c>
      <c r="G69" s="48">
        <v>2354033.2799999998</v>
      </c>
      <c r="H69" s="48"/>
      <c r="I69" s="47">
        <v>-196169.44</v>
      </c>
      <c r="J69" s="47">
        <v>11181658.069999984</v>
      </c>
      <c r="K69" s="31"/>
    </row>
    <row r="70" spans="1:11" ht="10.5" customHeight="1" x14ac:dyDescent="0.25">
      <c r="A70" s="49">
        <v>41944</v>
      </c>
      <c r="B70" s="46">
        <v>-196169.44</v>
      </c>
      <c r="C70" s="47">
        <v>13339521.909999963</v>
      </c>
      <c r="D70" s="47">
        <v>-196169.44</v>
      </c>
      <c r="E70" s="47">
        <v>196169.44</v>
      </c>
      <c r="F70" s="48">
        <v>0</v>
      </c>
      <c r="G70" s="48">
        <v>2354033.2799999998</v>
      </c>
      <c r="H70" s="48"/>
      <c r="I70" s="47">
        <v>-196169.44</v>
      </c>
      <c r="J70" s="47">
        <v>10985488.629999984</v>
      </c>
      <c r="K70" s="31"/>
    </row>
    <row r="71" spans="1:11" ht="10.5" customHeight="1" x14ac:dyDescent="0.25">
      <c r="A71" s="50">
        <v>41974</v>
      </c>
      <c r="B71" s="51">
        <v>-196169.44</v>
      </c>
      <c r="C71" s="52">
        <v>13143352.469999963</v>
      </c>
      <c r="D71" s="52">
        <v>-196169.44</v>
      </c>
      <c r="E71" s="52">
        <v>196169.44</v>
      </c>
      <c r="F71" s="53">
        <v>0</v>
      </c>
      <c r="G71" s="53">
        <v>2354033.2799999998</v>
      </c>
      <c r="H71" s="53"/>
      <c r="I71" s="52">
        <v>-196169.44</v>
      </c>
      <c r="J71" s="54">
        <v>10789319.189999985</v>
      </c>
      <c r="K71" s="31"/>
    </row>
    <row r="72" spans="1:11" ht="10.5" customHeight="1" x14ac:dyDescent="0.25">
      <c r="A72" s="55">
        <v>42005</v>
      </c>
      <c r="B72" s="32">
        <v>-196169.44</v>
      </c>
      <c r="C72" s="38">
        <v>12947183.029999964</v>
      </c>
      <c r="D72" s="38">
        <v>-196169.44</v>
      </c>
      <c r="E72" s="38">
        <v>196169.44</v>
      </c>
      <c r="F72" s="56">
        <v>0</v>
      </c>
      <c r="G72" s="56">
        <v>2354033.2799999998</v>
      </c>
      <c r="H72" s="48"/>
      <c r="I72" s="38">
        <v>-196169.44</v>
      </c>
      <c r="J72" s="47">
        <v>10593149.749999985</v>
      </c>
      <c r="K72" s="31"/>
    </row>
    <row r="73" spans="1:11" ht="10.5" customHeight="1" x14ac:dyDescent="0.25">
      <c r="A73" s="55">
        <v>42036</v>
      </c>
      <c r="B73" s="32">
        <v>-196169.44</v>
      </c>
      <c r="C73" s="38">
        <v>12751013.589999964</v>
      </c>
      <c r="D73" s="38">
        <v>-196169.44</v>
      </c>
      <c r="E73" s="38">
        <v>196169.44</v>
      </c>
      <c r="F73" s="56">
        <v>0</v>
      </c>
      <c r="G73" s="56">
        <v>2354033.2799999998</v>
      </c>
      <c r="H73" s="48"/>
      <c r="I73" s="38">
        <v>-196169.44</v>
      </c>
      <c r="J73" s="47">
        <v>10396980.309999986</v>
      </c>
      <c r="K73" s="31"/>
    </row>
    <row r="74" spans="1:11" ht="10.5" customHeight="1" x14ac:dyDescent="0.25">
      <c r="A74" s="55">
        <v>42064</v>
      </c>
      <c r="B74" s="32">
        <v>-196169.44</v>
      </c>
      <c r="C74" s="38">
        <v>12554844.149999965</v>
      </c>
      <c r="D74" s="38">
        <v>-196169.44</v>
      </c>
      <c r="E74" s="38">
        <v>196169.44</v>
      </c>
      <c r="F74" s="56">
        <v>0</v>
      </c>
      <c r="G74" s="56">
        <v>2354033.2799999998</v>
      </c>
      <c r="H74" s="48"/>
      <c r="I74" s="38">
        <v>-196169.44</v>
      </c>
      <c r="J74" s="47">
        <v>10200810.869999986</v>
      </c>
      <c r="K74" s="31"/>
    </row>
    <row r="75" spans="1:11" ht="10.5" customHeight="1" x14ac:dyDescent="0.25">
      <c r="A75" s="55">
        <v>42095</v>
      </c>
      <c r="B75" s="32">
        <v>-196169.44</v>
      </c>
      <c r="C75" s="38">
        <v>12358674.709999966</v>
      </c>
      <c r="D75" s="38">
        <v>-196169.44</v>
      </c>
      <c r="E75" s="38">
        <v>196169.44</v>
      </c>
      <c r="F75" s="56">
        <v>0</v>
      </c>
      <c r="G75" s="56">
        <v>2354033.2799999998</v>
      </c>
      <c r="H75" s="48"/>
      <c r="I75" s="38">
        <v>-196169.44</v>
      </c>
      <c r="J75" s="47">
        <v>10004641.429999987</v>
      </c>
      <c r="K75" s="31"/>
    </row>
    <row r="76" spans="1:11" ht="10.5" customHeight="1" x14ac:dyDescent="0.25">
      <c r="A76" s="55">
        <v>42125</v>
      </c>
      <c r="B76" s="32">
        <v>-196169.44</v>
      </c>
      <c r="C76" s="38">
        <v>12162505.269999966</v>
      </c>
      <c r="D76" s="38">
        <v>-196169.44</v>
      </c>
      <c r="E76" s="38">
        <v>196169.44</v>
      </c>
      <c r="F76" s="56">
        <v>0</v>
      </c>
      <c r="G76" s="56">
        <v>2354033.2799999998</v>
      </c>
      <c r="H76" s="48"/>
      <c r="I76" s="38">
        <v>-196169.44</v>
      </c>
      <c r="J76" s="47">
        <v>9808471.9899999872</v>
      </c>
      <c r="K76" s="31"/>
    </row>
    <row r="77" spans="1:11" ht="10.5" customHeight="1" x14ac:dyDescent="0.25">
      <c r="A77" s="55">
        <v>42156</v>
      </c>
      <c r="B77" s="32">
        <v>-196169.44</v>
      </c>
      <c r="C77" s="38">
        <v>11966335.829999967</v>
      </c>
      <c r="D77" s="38">
        <v>-196169.44</v>
      </c>
      <c r="E77" s="38">
        <v>196169.44</v>
      </c>
      <c r="F77" s="56">
        <v>0</v>
      </c>
      <c r="G77" s="56">
        <v>2354033.2799999998</v>
      </c>
      <c r="H77" s="48"/>
      <c r="I77" s="38">
        <v>-196169.44</v>
      </c>
      <c r="J77" s="47">
        <v>9612302.5499999877</v>
      </c>
      <c r="K77" s="31"/>
    </row>
    <row r="78" spans="1:11" ht="10.5" customHeight="1" x14ac:dyDescent="0.25">
      <c r="A78" s="55">
        <v>42186</v>
      </c>
      <c r="B78" s="32">
        <v>-196169.44</v>
      </c>
      <c r="C78" s="38">
        <v>11770166.389999967</v>
      </c>
      <c r="D78" s="38">
        <v>-196169.44</v>
      </c>
      <c r="E78" s="38">
        <v>196169.44</v>
      </c>
      <c r="F78" s="56">
        <v>0</v>
      </c>
      <c r="G78" s="56">
        <v>2354033.2799999998</v>
      </c>
      <c r="H78" s="48"/>
      <c r="I78" s="38">
        <v>-196169.44</v>
      </c>
      <c r="J78" s="47">
        <v>9416133.1099999882</v>
      </c>
      <c r="K78" s="31"/>
    </row>
    <row r="79" spans="1:11" ht="10.5" customHeight="1" x14ac:dyDescent="0.25">
      <c r="A79" s="55">
        <v>42217</v>
      </c>
      <c r="B79" s="32">
        <v>-196169.44</v>
      </c>
      <c r="C79" s="38">
        <v>11573996.949999968</v>
      </c>
      <c r="D79" s="38">
        <v>-196169.44</v>
      </c>
      <c r="E79" s="38">
        <v>196169.44</v>
      </c>
      <c r="F79" s="56">
        <v>0</v>
      </c>
      <c r="G79" s="56">
        <v>2354033.2799999998</v>
      </c>
      <c r="H79" s="48"/>
      <c r="I79" s="38">
        <v>-196169.44</v>
      </c>
      <c r="J79" s="47">
        <v>9219963.6699999887</v>
      </c>
      <c r="K79" s="31"/>
    </row>
    <row r="80" spans="1:11" ht="10.5" customHeight="1" x14ac:dyDescent="0.25">
      <c r="A80" s="55">
        <v>42248</v>
      </c>
      <c r="B80" s="32">
        <v>-196169.44</v>
      </c>
      <c r="C80" s="38">
        <v>11377827.509999968</v>
      </c>
      <c r="D80" s="38">
        <v>-196169.44</v>
      </c>
      <c r="E80" s="38">
        <v>196169.44</v>
      </c>
      <c r="F80" s="56">
        <v>0</v>
      </c>
      <c r="G80" s="56">
        <v>2354033.2799999998</v>
      </c>
      <c r="H80" s="48"/>
      <c r="I80" s="38">
        <v>-196169.44</v>
      </c>
      <c r="J80" s="47">
        <v>9023794.2299999893</v>
      </c>
      <c r="K80" s="31"/>
    </row>
    <row r="81" spans="1:11" ht="10.5" customHeight="1" x14ac:dyDescent="0.25">
      <c r="A81" s="55">
        <v>42278</v>
      </c>
      <c r="B81" s="32">
        <v>-196169.44</v>
      </c>
      <c r="C81" s="38">
        <v>11181658.069999969</v>
      </c>
      <c r="D81" s="38">
        <v>-196169.44</v>
      </c>
      <c r="E81" s="38">
        <v>196169.44</v>
      </c>
      <c r="F81" s="56">
        <v>0</v>
      </c>
      <c r="G81" s="56">
        <v>2354033.2799999998</v>
      </c>
      <c r="H81" s="48"/>
      <c r="I81" s="38">
        <v>-196169.44</v>
      </c>
      <c r="J81" s="47">
        <v>8827624.7899999898</v>
      </c>
      <c r="K81" s="31"/>
    </row>
    <row r="82" spans="1:11" ht="10.5" customHeight="1" x14ac:dyDescent="0.25">
      <c r="A82" s="55">
        <v>42309</v>
      </c>
      <c r="B82" s="32">
        <v>-196169.44</v>
      </c>
      <c r="C82" s="38">
        <v>10985488.629999969</v>
      </c>
      <c r="D82" s="38">
        <v>-196169.44</v>
      </c>
      <c r="E82" s="38">
        <v>196169.44</v>
      </c>
      <c r="F82" s="56">
        <v>0</v>
      </c>
      <c r="G82" s="56">
        <v>2354033.2799999998</v>
      </c>
      <c r="H82" s="48"/>
      <c r="I82" s="38">
        <v>-196169.44</v>
      </c>
      <c r="J82" s="47">
        <v>8631455.3499999903</v>
      </c>
      <c r="K82" s="31"/>
    </row>
    <row r="83" spans="1:11" ht="10.5" customHeight="1" x14ac:dyDescent="0.25">
      <c r="A83" s="55">
        <v>42339</v>
      </c>
      <c r="B83" s="32">
        <v>-196169.44</v>
      </c>
      <c r="C83" s="38">
        <v>10789319.18999997</v>
      </c>
      <c r="D83" s="38">
        <v>-196169.44</v>
      </c>
      <c r="E83" s="38">
        <v>196169.44</v>
      </c>
      <c r="F83" s="56">
        <v>0</v>
      </c>
      <c r="G83" s="56">
        <v>2354033.2799999998</v>
      </c>
      <c r="H83" s="48"/>
      <c r="I83" s="38">
        <v>-196169.44</v>
      </c>
      <c r="J83" s="47">
        <v>8435285.9099999908</v>
      </c>
      <c r="K83" s="31"/>
    </row>
    <row r="84" spans="1:11" ht="10.5" customHeight="1" x14ac:dyDescent="0.25">
      <c r="A84" s="55">
        <v>42370</v>
      </c>
      <c r="B84" s="32">
        <v>-196169.44</v>
      </c>
      <c r="C84" s="38">
        <v>10593149.74999997</v>
      </c>
      <c r="D84" s="38">
        <v>-196169.44</v>
      </c>
      <c r="E84" s="38">
        <v>196169.44</v>
      </c>
      <c r="F84" s="56">
        <v>0</v>
      </c>
      <c r="G84" s="56">
        <v>2354033.2799999998</v>
      </c>
      <c r="H84" s="48"/>
      <c r="I84" s="38">
        <v>-196169.44</v>
      </c>
      <c r="J84" s="47">
        <v>8239116.4699999904</v>
      </c>
      <c r="K84" s="31"/>
    </row>
    <row r="85" spans="1:11" ht="10.5" customHeight="1" x14ac:dyDescent="0.25">
      <c r="A85" s="55">
        <v>42401</v>
      </c>
      <c r="B85" s="32">
        <v>-196169.44</v>
      </c>
      <c r="C85" s="38">
        <v>10396980.309999971</v>
      </c>
      <c r="D85" s="38">
        <v>-196169.44</v>
      </c>
      <c r="E85" s="38">
        <v>196169.44</v>
      </c>
      <c r="F85" s="56">
        <v>0</v>
      </c>
      <c r="G85" s="56">
        <v>2354033.2799999998</v>
      </c>
      <c r="H85" s="48"/>
      <c r="I85" s="38">
        <v>-196169.44</v>
      </c>
      <c r="J85" s="47">
        <v>8042947.02999999</v>
      </c>
      <c r="K85" s="31"/>
    </row>
    <row r="86" spans="1:11" ht="10.5" customHeight="1" x14ac:dyDescent="0.25">
      <c r="A86" s="55">
        <v>42430</v>
      </c>
      <c r="B86" s="32">
        <v>-196169.44</v>
      </c>
      <c r="C86" s="38">
        <v>10200810.869999971</v>
      </c>
      <c r="D86" s="38">
        <v>-196169.44</v>
      </c>
      <c r="E86" s="38">
        <v>196169.44</v>
      </c>
      <c r="F86" s="56">
        <v>0</v>
      </c>
      <c r="G86" s="56">
        <v>2354033.2799999998</v>
      </c>
      <c r="H86" s="48"/>
      <c r="I86" s="38">
        <v>-196169.44</v>
      </c>
      <c r="J86" s="47">
        <v>7846777.5899999896</v>
      </c>
      <c r="K86" s="31"/>
    </row>
    <row r="87" spans="1:11" ht="10.5" customHeight="1" x14ac:dyDescent="0.25">
      <c r="A87" s="55">
        <v>42461</v>
      </c>
      <c r="B87" s="32">
        <v>-196169.44</v>
      </c>
      <c r="C87" s="38">
        <v>10004641.429999972</v>
      </c>
      <c r="D87" s="38">
        <v>-196169.44</v>
      </c>
      <c r="E87" s="38">
        <v>196169.44</v>
      </c>
      <c r="F87" s="56">
        <v>0</v>
      </c>
      <c r="G87" s="56">
        <v>2354033.2799999998</v>
      </c>
      <c r="H87" s="48"/>
      <c r="I87" s="38">
        <v>-196169.44</v>
      </c>
      <c r="J87" s="47">
        <v>7650608.1499999892</v>
      </c>
      <c r="K87" s="31"/>
    </row>
    <row r="88" spans="1:11" ht="10.5" customHeight="1" x14ac:dyDescent="0.25">
      <c r="A88" s="55">
        <v>42491</v>
      </c>
      <c r="B88" s="32">
        <v>-196169.44</v>
      </c>
      <c r="C88" s="38">
        <v>9808471.9899999723</v>
      </c>
      <c r="D88" s="38">
        <v>-196169.44</v>
      </c>
      <c r="E88" s="38">
        <v>196169.44</v>
      </c>
      <c r="F88" s="56">
        <v>0</v>
      </c>
      <c r="G88" s="56">
        <v>2354033.2799999998</v>
      </c>
      <c r="H88" s="48"/>
      <c r="I88" s="38">
        <v>-196169.44</v>
      </c>
      <c r="J88" s="47">
        <v>7454438.7099999888</v>
      </c>
      <c r="K88" s="31"/>
    </row>
    <row r="89" spans="1:11" ht="10.5" customHeight="1" x14ac:dyDescent="0.25">
      <c r="A89" s="55">
        <v>42522</v>
      </c>
      <c r="B89" s="32">
        <v>-196169.44</v>
      </c>
      <c r="C89" s="38">
        <v>9612302.5499999728</v>
      </c>
      <c r="D89" s="38">
        <v>-196169.44</v>
      </c>
      <c r="E89" s="38">
        <v>196169.44</v>
      </c>
      <c r="F89" s="56">
        <v>0</v>
      </c>
      <c r="G89" s="56">
        <v>2354033.2799999998</v>
      </c>
      <c r="H89" s="48"/>
      <c r="I89" s="38">
        <v>-196169.44</v>
      </c>
      <c r="J89" s="47">
        <v>7258269.2699999884</v>
      </c>
      <c r="K89" s="31"/>
    </row>
    <row r="90" spans="1:11" ht="10.5" customHeight="1" x14ac:dyDescent="0.25">
      <c r="A90" s="55">
        <v>42552</v>
      </c>
      <c r="B90" s="32">
        <v>-196169.44</v>
      </c>
      <c r="C90" s="38">
        <v>9416133.1099999733</v>
      </c>
      <c r="D90" s="38">
        <v>-196169.44</v>
      </c>
      <c r="E90" s="38">
        <v>196169.44</v>
      </c>
      <c r="F90" s="56">
        <v>0</v>
      </c>
      <c r="G90" s="56">
        <v>2354033.2799999998</v>
      </c>
      <c r="H90" s="48"/>
      <c r="I90" s="38">
        <v>-196169.44</v>
      </c>
      <c r="J90" s="47">
        <v>7062099.829999988</v>
      </c>
      <c r="K90" s="31"/>
    </row>
    <row r="91" spans="1:11" ht="10.5" customHeight="1" x14ac:dyDescent="0.25">
      <c r="A91" s="55">
        <v>42583</v>
      </c>
      <c r="B91" s="32">
        <v>-196169.44</v>
      </c>
      <c r="C91" s="38">
        <v>9219963.6699999738</v>
      </c>
      <c r="D91" s="38">
        <v>-196169.44</v>
      </c>
      <c r="E91" s="38">
        <v>196169.44</v>
      </c>
      <c r="F91" s="56">
        <v>0</v>
      </c>
      <c r="G91" s="56">
        <v>2354033.2799999998</v>
      </c>
      <c r="H91" s="48"/>
      <c r="I91" s="38">
        <v>-196169.44</v>
      </c>
      <c r="J91" s="47">
        <v>6865930.3899999876</v>
      </c>
      <c r="K91" s="31"/>
    </row>
    <row r="92" spans="1:11" ht="10.5" customHeight="1" x14ac:dyDescent="0.25">
      <c r="A92" s="55">
        <v>42614</v>
      </c>
      <c r="B92" s="32">
        <v>-196169.44</v>
      </c>
      <c r="C92" s="38">
        <v>9023794.2299999744</v>
      </c>
      <c r="D92" s="38">
        <v>-196169.44</v>
      </c>
      <c r="E92" s="38">
        <v>196169.44</v>
      </c>
      <c r="F92" s="56">
        <v>0</v>
      </c>
      <c r="G92" s="56">
        <v>2354033.2799999998</v>
      </c>
      <c r="H92" s="48"/>
      <c r="I92" s="38">
        <v>-196169.44</v>
      </c>
      <c r="J92" s="47">
        <v>6669760.9499999871</v>
      </c>
      <c r="K92" s="31"/>
    </row>
    <row r="93" spans="1:11" ht="10.5" customHeight="1" x14ac:dyDescent="0.25">
      <c r="A93" s="55">
        <v>42644</v>
      </c>
      <c r="B93" s="32">
        <v>-196169.44</v>
      </c>
      <c r="C93" s="38">
        <v>8827624.7899999749</v>
      </c>
      <c r="D93" s="38">
        <v>-196169.44</v>
      </c>
      <c r="E93" s="38">
        <v>196169.44</v>
      </c>
      <c r="F93" s="56">
        <v>0</v>
      </c>
      <c r="G93" s="56">
        <v>2354033.2799999998</v>
      </c>
      <c r="H93" s="48"/>
      <c r="I93" s="38">
        <v>-196169.44</v>
      </c>
      <c r="J93" s="47">
        <v>6473591.5099999867</v>
      </c>
      <c r="K93" s="31"/>
    </row>
    <row r="94" spans="1:11" ht="10.5" customHeight="1" x14ac:dyDescent="0.25">
      <c r="A94" s="55">
        <v>42675</v>
      </c>
      <c r="B94" s="32">
        <v>-196169.44</v>
      </c>
      <c r="C94" s="38">
        <v>8631455.3499999754</v>
      </c>
      <c r="D94" s="38">
        <v>-196169.44</v>
      </c>
      <c r="E94" s="38">
        <v>196169.44</v>
      </c>
      <c r="F94" s="56">
        <v>0</v>
      </c>
      <c r="G94" s="56">
        <v>2354033.2799999998</v>
      </c>
      <c r="H94" s="48"/>
      <c r="I94" s="38">
        <v>-196169.44</v>
      </c>
      <c r="J94" s="47">
        <v>6277422.0699999863</v>
      </c>
      <c r="K94" s="31"/>
    </row>
    <row r="95" spans="1:11" ht="10.5" customHeight="1" x14ac:dyDescent="0.25">
      <c r="A95" s="55">
        <v>42705</v>
      </c>
      <c r="B95" s="32">
        <v>-196169.44</v>
      </c>
      <c r="C95" s="38">
        <v>8435285.9099999759</v>
      </c>
      <c r="D95" s="38">
        <v>-196169.44</v>
      </c>
      <c r="E95" s="38">
        <v>196169.44</v>
      </c>
      <c r="F95" s="56">
        <v>0</v>
      </c>
      <c r="G95" s="56">
        <v>2354033.2799999998</v>
      </c>
      <c r="H95" s="48"/>
      <c r="I95" s="38">
        <v>-196169.44</v>
      </c>
      <c r="J95" s="47">
        <v>6081252.6299999859</v>
      </c>
      <c r="K95" s="31"/>
    </row>
    <row r="96" spans="1:11" ht="10.5" customHeight="1" x14ac:dyDescent="0.25">
      <c r="A96" s="55">
        <v>42736</v>
      </c>
      <c r="B96" s="32">
        <v>-196169.44</v>
      </c>
      <c r="C96" s="38">
        <v>8239116.4699999755</v>
      </c>
      <c r="D96" s="38">
        <v>-196169.44</v>
      </c>
      <c r="E96" s="38">
        <v>196169.44</v>
      </c>
      <c r="F96" s="56">
        <v>0</v>
      </c>
      <c r="G96" s="56">
        <v>2354033.2799999998</v>
      </c>
      <c r="H96" s="48"/>
      <c r="I96" s="38">
        <v>-196169.44</v>
      </c>
      <c r="J96" s="47">
        <v>5885083.1899999855</v>
      </c>
      <c r="K96" s="31"/>
    </row>
    <row r="97" spans="1:11" ht="10.5" customHeight="1" x14ac:dyDescent="0.25">
      <c r="A97" s="55">
        <v>42767</v>
      </c>
      <c r="B97" s="32">
        <v>-196169.44</v>
      </c>
      <c r="C97" s="38">
        <v>8042947.0299999751</v>
      </c>
      <c r="D97" s="38">
        <v>-196169.44</v>
      </c>
      <c r="E97" s="38">
        <v>196169.44</v>
      </c>
      <c r="F97" s="56">
        <v>0</v>
      </c>
      <c r="G97" s="56">
        <v>2354033.2799999998</v>
      </c>
      <c r="H97" s="48"/>
      <c r="I97" s="38">
        <v>-196169.44</v>
      </c>
      <c r="J97" s="47">
        <v>5688913.7499999851</v>
      </c>
      <c r="K97" s="31"/>
    </row>
    <row r="98" spans="1:11" ht="10.5" customHeight="1" x14ac:dyDescent="0.25">
      <c r="A98" s="55">
        <v>42795</v>
      </c>
      <c r="B98" s="32">
        <v>-196169.44</v>
      </c>
      <c r="C98" s="38">
        <v>7846777.5899999747</v>
      </c>
      <c r="D98" s="38">
        <v>-196169.44</v>
      </c>
      <c r="E98" s="38">
        <v>196169.44</v>
      </c>
      <c r="F98" s="56">
        <v>0</v>
      </c>
      <c r="G98" s="56">
        <v>2354033.2799999998</v>
      </c>
      <c r="H98" s="48"/>
      <c r="I98" s="38">
        <v>-196169.44</v>
      </c>
      <c r="J98" s="47">
        <v>5492744.3099999847</v>
      </c>
      <c r="K98" s="31"/>
    </row>
    <row r="99" spans="1:11" ht="10.5" customHeight="1" x14ac:dyDescent="0.25">
      <c r="A99" s="55">
        <v>42826</v>
      </c>
      <c r="B99" s="32">
        <v>-196169.44</v>
      </c>
      <c r="C99" s="38">
        <v>7650608.1499999743</v>
      </c>
      <c r="D99" s="38">
        <v>-196169.44</v>
      </c>
      <c r="E99" s="38">
        <v>196169.44</v>
      </c>
      <c r="F99" s="56">
        <v>0</v>
      </c>
      <c r="G99" s="56">
        <v>2354033.2799999998</v>
      </c>
      <c r="H99" s="48"/>
      <c r="I99" s="38">
        <v>-196169.44</v>
      </c>
      <c r="J99" s="47">
        <v>5296574.8699999843</v>
      </c>
      <c r="K99" s="31"/>
    </row>
    <row r="100" spans="1:11" ht="10.5" customHeight="1" x14ac:dyDescent="0.25">
      <c r="A100" s="55">
        <v>42856</v>
      </c>
      <c r="B100" s="32">
        <v>-196169.44</v>
      </c>
      <c r="C100" s="38">
        <v>7454438.7099999739</v>
      </c>
      <c r="D100" s="38">
        <v>-196169.44</v>
      </c>
      <c r="E100" s="38">
        <v>196169.44</v>
      </c>
      <c r="F100" s="56">
        <v>0</v>
      </c>
      <c r="G100" s="56">
        <v>2354033.2799999998</v>
      </c>
      <c r="H100" s="48"/>
      <c r="I100" s="38">
        <v>-196169.44</v>
      </c>
      <c r="J100" s="47">
        <v>5100405.4299999839</v>
      </c>
      <c r="K100" s="31"/>
    </row>
    <row r="101" spans="1:11" ht="10.5" customHeight="1" x14ac:dyDescent="0.25">
      <c r="A101" s="55">
        <v>42887</v>
      </c>
      <c r="B101" s="32">
        <v>-196169.44</v>
      </c>
      <c r="C101" s="38">
        <v>7258269.2699999735</v>
      </c>
      <c r="D101" s="38">
        <v>-196169.44</v>
      </c>
      <c r="E101" s="38">
        <v>196169.44</v>
      </c>
      <c r="F101" s="56">
        <v>0</v>
      </c>
      <c r="G101" s="56">
        <v>2354033.2799999998</v>
      </c>
      <c r="H101" s="48"/>
      <c r="I101" s="38">
        <v>-196169.44</v>
      </c>
      <c r="J101" s="47">
        <v>4904235.9899999835</v>
      </c>
      <c r="K101" s="31"/>
    </row>
    <row r="102" spans="1:11" ht="10.5" customHeight="1" x14ac:dyDescent="0.25">
      <c r="A102" s="55">
        <v>42917</v>
      </c>
      <c r="B102" s="32">
        <v>-196169.44</v>
      </c>
      <c r="C102" s="38">
        <v>7062099.8299999731</v>
      </c>
      <c r="D102" s="38">
        <v>-196169.44</v>
      </c>
      <c r="E102" s="38">
        <v>196169.44</v>
      </c>
      <c r="F102" s="56">
        <v>0</v>
      </c>
      <c r="G102" s="56">
        <v>2354033.2799999998</v>
      </c>
      <c r="H102" s="48"/>
      <c r="I102" s="38">
        <v>-196169.44</v>
      </c>
      <c r="J102" s="47">
        <v>4708066.549999983</v>
      </c>
      <c r="K102" s="31"/>
    </row>
    <row r="103" spans="1:11" ht="10.5" customHeight="1" x14ac:dyDescent="0.25">
      <c r="A103" s="55">
        <v>42948</v>
      </c>
      <c r="B103" s="32">
        <v>-196169.44</v>
      </c>
      <c r="C103" s="38">
        <v>6865930.3899999727</v>
      </c>
      <c r="D103" s="38">
        <v>-196169.44</v>
      </c>
      <c r="E103" s="38">
        <v>196169.44</v>
      </c>
      <c r="F103" s="56">
        <v>0</v>
      </c>
      <c r="G103" s="56">
        <v>2354033.2799999998</v>
      </c>
      <c r="H103" s="48"/>
      <c r="I103" s="38">
        <v>-196169.44</v>
      </c>
      <c r="J103" s="47">
        <v>4511897.1099999826</v>
      </c>
      <c r="K103" s="31"/>
    </row>
    <row r="104" spans="1:11" ht="10.5" customHeight="1" x14ac:dyDescent="0.25">
      <c r="A104" s="55">
        <v>42979</v>
      </c>
      <c r="B104" s="32">
        <v>-196169.44</v>
      </c>
      <c r="C104" s="38">
        <v>6669760.9499999722</v>
      </c>
      <c r="D104" s="38">
        <v>-196169.44</v>
      </c>
      <c r="E104" s="38">
        <v>196169.44</v>
      </c>
      <c r="F104" s="56">
        <v>0</v>
      </c>
      <c r="G104" s="56">
        <v>2354033.2799999998</v>
      </c>
      <c r="H104" s="48"/>
      <c r="I104" s="38">
        <v>-196169.44</v>
      </c>
      <c r="J104" s="47">
        <v>4315727.6699999822</v>
      </c>
      <c r="K104" s="31"/>
    </row>
    <row r="105" spans="1:11" ht="10.5" customHeight="1" x14ac:dyDescent="0.25">
      <c r="A105" s="55">
        <v>43009</v>
      </c>
      <c r="B105" s="32">
        <v>-196169.44</v>
      </c>
      <c r="C105" s="38">
        <v>6473591.5099999718</v>
      </c>
      <c r="D105" s="38">
        <v>-196169.44</v>
      </c>
      <c r="E105" s="38">
        <v>196169.44</v>
      </c>
      <c r="F105" s="56">
        <v>0</v>
      </c>
      <c r="G105" s="56">
        <v>2354033.2799999998</v>
      </c>
      <c r="H105" s="48"/>
      <c r="I105" s="38">
        <v>-196169.44</v>
      </c>
      <c r="J105" s="47">
        <v>4119558.2299999823</v>
      </c>
      <c r="K105" s="31"/>
    </row>
    <row r="106" spans="1:11" ht="10.5" customHeight="1" x14ac:dyDescent="0.25">
      <c r="A106" s="55">
        <v>43040</v>
      </c>
      <c r="B106" s="32">
        <v>-196169.44</v>
      </c>
      <c r="C106" s="38">
        <v>6277422.0699999714</v>
      </c>
      <c r="D106" s="38">
        <v>-196169.44</v>
      </c>
      <c r="E106" s="38">
        <v>196169.44</v>
      </c>
      <c r="F106" s="56">
        <v>0</v>
      </c>
      <c r="G106" s="56">
        <v>2354033.2799999998</v>
      </c>
      <c r="H106" s="48"/>
      <c r="I106" s="38">
        <v>-196169.44</v>
      </c>
      <c r="J106" s="47">
        <v>3923388.7899999823</v>
      </c>
      <c r="K106" s="31"/>
    </row>
    <row r="107" spans="1:11" ht="10.5" customHeight="1" x14ac:dyDescent="0.25">
      <c r="A107" s="55">
        <v>43070</v>
      </c>
      <c r="B107" s="32">
        <v>-196169.44</v>
      </c>
      <c r="C107" s="38">
        <v>6081252.629999971</v>
      </c>
      <c r="D107" s="38">
        <v>-196169.44</v>
      </c>
      <c r="E107" s="38">
        <v>196169.44</v>
      </c>
      <c r="F107" s="56">
        <v>0</v>
      </c>
      <c r="G107" s="56">
        <v>2354033.2799999998</v>
      </c>
      <c r="H107" s="48"/>
      <c r="I107" s="38">
        <v>-196169.44</v>
      </c>
      <c r="J107" s="47">
        <v>3727219.3499999824</v>
      </c>
      <c r="K107" s="31"/>
    </row>
    <row r="108" spans="1:11" ht="10.5" customHeight="1" x14ac:dyDescent="0.25">
      <c r="A108" s="55">
        <v>43101</v>
      </c>
      <c r="B108" s="32">
        <v>-196169.44</v>
      </c>
      <c r="C108" s="38">
        <v>5885083.1899999706</v>
      </c>
      <c r="D108" s="38">
        <v>-196169.44</v>
      </c>
      <c r="E108" s="38">
        <v>196169.44</v>
      </c>
      <c r="F108" s="56">
        <v>0</v>
      </c>
      <c r="G108" s="56">
        <v>2354033.2799999998</v>
      </c>
      <c r="H108" s="48"/>
      <c r="I108" s="38">
        <v>-196169.44</v>
      </c>
      <c r="J108" s="47">
        <v>3531049.9099999825</v>
      </c>
      <c r="K108" s="31"/>
    </row>
    <row r="109" spans="1:11" ht="10.5" customHeight="1" x14ac:dyDescent="0.25">
      <c r="A109" s="55">
        <v>43132</v>
      </c>
      <c r="B109" s="32">
        <v>-196169.44</v>
      </c>
      <c r="C109" s="38">
        <v>5688913.7499999702</v>
      </c>
      <c r="D109" s="38">
        <v>-196169.44</v>
      </c>
      <c r="E109" s="38">
        <v>196169.44</v>
      </c>
      <c r="F109" s="56">
        <v>0</v>
      </c>
      <c r="G109" s="56">
        <v>2354033.2799999998</v>
      </c>
      <c r="H109" s="48"/>
      <c r="I109" s="38">
        <v>-196169.44</v>
      </c>
      <c r="J109" s="47">
        <v>3334880.4699999825</v>
      </c>
      <c r="K109" s="31"/>
    </row>
    <row r="110" spans="1:11" ht="10.5" customHeight="1" x14ac:dyDescent="0.25">
      <c r="A110" s="55">
        <v>43160</v>
      </c>
      <c r="B110" s="32">
        <v>-196169.44</v>
      </c>
      <c r="C110" s="38">
        <v>5492744.3099999698</v>
      </c>
      <c r="D110" s="38">
        <v>-196169.44</v>
      </c>
      <c r="E110" s="38">
        <v>196169.44</v>
      </c>
      <c r="F110" s="56">
        <v>0</v>
      </c>
      <c r="G110" s="56">
        <v>2354033.2799999998</v>
      </c>
      <c r="H110" s="48"/>
      <c r="I110" s="38">
        <v>-196169.44</v>
      </c>
      <c r="J110" s="47">
        <v>3138711.0299999826</v>
      </c>
      <c r="K110" s="31"/>
    </row>
    <row r="111" spans="1:11" ht="10.5" customHeight="1" x14ac:dyDescent="0.25">
      <c r="A111" s="55">
        <v>43191</v>
      </c>
      <c r="B111" s="32">
        <v>-196169.44</v>
      </c>
      <c r="C111" s="38">
        <v>5296574.8699999694</v>
      </c>
      <c r="D111" s="38">
        <v>-196169.44</v>
      </c>
      <c r="E111" s="38">
        <v>196169.44</v>
      </c>
      <c r="F111" s="56">
        <v>0</v>
      </c>
      <c r="G111" s="56">
        <v>2354033.2799999998</v>
      </c>
      <c r="H111" s="48"/>
      <c r="I111" s="38">
        <v>-196169.44</v>
      </c>
      <c r="J111" s="47">
        <v>2942541.5899999826</v>
      </c>
      <c r="K111" s="31"/>
    </row>
    <row r="112" spans="1:11" ht="10.5" customHeight="1" x14ac:dyDescent="0.25">
      <c r="A112" s="55">
        <v>43221</v>
      </c>
      <c r="B112" s="32">
        <v>-196169.44</v>
      </c>
      <c r="C112" s="38">
        <v>5100405.429999969</v>
      </c>
      <c r="D112" s="38">
        <v>-196169.44</v>
      </c>
      <c r="E112" s="38">
        <v>196169.44</v>
      </c>
      <c r="F112" s="56">
        <v>0</v>
      </c>
      <c r="G112" s="56">
        <v>2354033.2799999998</v>
      </c>
      <c r="H112" s="48"/>
      <c r="I112" s="38">
        <v>-196169.44</v>
      </c>
      <c r="J112" s="47">
        <v>2746372.1499999827</v>
      </c>
      <c r="K112" s="31"/>
    </row>
    <row r="113" spans="1:11" ht="10.5" customHeight="1" x14ac:dyDescent="0.25">
      <c r="A113" s="55">
        <v>43252</v>
      </c>
      <c r="B113" s="32">
        <v>-196169.44</v>
      </c>
      <c r="C113" s="38">
        <v>4904235.9899999686</v>
      </c>
      <c r="D113" s="38">
        <v>-196169.44</v>
      </c>
      <c r="E113" s="38">
        <v>196169.44</v>
      </c>
      <c r="F113" s="56">
        <v>0</v>
      </c>
      <c r="G113" s="56">
        <v>2354033.2799999998</v>
      </c>
      <c r="H113" s="48"/>
      <c r="I113" s="38">
        <v>-196169.44</v>
      </c>
      <c r="J113" s="47">
        <v>2550202.7099999827</v>
      </c>
      <c r="K113" s="31"/>
    </row>
    <row r="114" spans="1:11" ht="10.5" customHeight="1" x14ac:dyDescent="0.25">
      <c r="A114" s="55">
        <v>43282</v>
      </c>
      <c r="B114" s="32">
        <v>-196169.44</v>
      </c>
      <c r="C114" s="38">
        <v>4708066.5499999681</v>
      </c>
      <c r="D114" s="38">
        <v>-196169.44</v>
      </c>
      <c r="E114" s="38">
        <v>196169.44</v>
      </c>
      <c r="F114" s="56">
        <v>0</v>
      </c>
      <c r="G114" s="56">
        <v>2354033.2799999998</v>
      </c>
      <c r="H114" s="48"/>
      <c r="I114" s="38">
        <v>-196169.44</v>
      </c>
      <c r="J114" s="47">
        <v>2354033.2699999828</v>
      </c>
      <c r="K114" s="31"/>
    </row>
    <row r="115" spans="1:11" ht="10.5" customHeight="1" x14ac:dyDescent="0.25">
      <c r="A115" s="55">
        <v>43313</v>
      </c>
      <c r="B115" s="32">
        <v>-196169.44</v>
      </c>
      <c r="C115" s="38">
        <v>4511897.1099999677</v>
      </c>
      <c r="D115" s="38">
        <v>-196169.44</v>
      </c>
      <c r="E115" s="38">
        <v>196169.44</v>
      </c>
      <c r="F115" s="56">
        <v>0</v>
      </c>
      <c r="G115" s="56">
        <v>2354033.2799999998</v>
      </c>
      <c r="H115" s="48"/>
      <c r="I115" s="38">
        <v>-196169.44</v>
      </c>
      <c r="J115" s="47">
        <v>2157863.8299999828</v>
      </c>
      <c r="K115" s="31"/>
    </row>
    <row r="116" spans="1:11" ht="10.5" customHeight="1" x14ac:dyDescent="0.25">
      <c r="A116" s="55">
        <v>43344</v>
      </c>
      <c r="B116" s="32">
        <v>-196169.44</v>
      </c>
      <c r="C116" s="38">
        <v>4315727.6699999673</v>
      </c>
      <c r="D116" s="38">
        <v>-196169.44</v>
      </c>
      <c r="E116" s="38">
        <v>196169.44</v>
      </c>
      <c r="F116" s="56">
        <v>0</v>
      </c>
      <c r="G116" s="56">
        <v>2354033.2799999998</v>
      </c>
      <c r="H116" s="48"/>
      <c r="I116" s="38">
        <v>-196169.44</v>
      </c>
      <c r="J116" s="47">
        <v>1961694.3899999829</v>
      </c>
      <c r="K116" s="31"/>
    </row>
    <row r="117" spans="1:11" ht="10.5" customHeight="1" x14ac:dyDescent="0.25">
      <c r="A117" s="55">
        <v>43374</v>
      </c>
      <c r="B117" s="32">
        <v>-196169.44</v>
      </c>
      <c r="C117" s="38">
        <v>4119558.2299999674</v>
      </c>
      <c r="D117" s="38">
        <v>-196169.44</v>
      </c>
      <c r="E117" s="38">
        <v>196169.44</v>
      </c>
      <c r="F117" s="56">
        <v>0</v>
      </c>
      <c r="G117" s="56">
        <v>2354033.2799999998</v>
      </c>
      <c r="H117" s="48"/>
      <c r="I117" s="38">
        <v>-196169.44</v>
      </c>
      <c r="J117" s="47">
        <v>1765524.949999983</v>
      </c>
      <c r="K117" s="31"/>
    </row>
    <row r="118" spans="1:11" ht="10.5" customHeight="1" x14ac:dyDescent="0.25">
      <c r="A118" s="55">
        <v>43405</v>
      </c>
      <c r="B118" s="32">
        <v>-196169.44</v>
      </c>
      <c r="C118" s="38">
        <v>3923388.7899999674</v>
      </c>
      <c r="D118" s="38">
        <v>-196169.44</v>
      </c>
      <c r="E118" s="38">
        <v>196169.44</v>
      </c>
      <c r="F118" s="56">
        <v>0</v>
      </c>
      <c r="G118" s="56">
        <v>2354033.2799999998</v>
      </c>
      <c r="H118" s="48"/>
      <c r="I118" s="38">
        <v>-196169.44</v>
      </c>
      <c r="J118" s="47">
        <v>1569355.509999983</v>
      </c>
      <c r="K118" s="31"/>
    </row>
    <row r="119" spans="1:11" ht="10.5" customHeight="1" x14ac:dyDescent="0.25">
      <c r="A119" s="55">
        <v>43435</v>
      </c>
      <c r="B119" s="32">
        <v>-196169.44</v>
      </c>
      <c r="C119" s="38">
        <v>3727219.3499999675</v>
      </c>
      <c r="D119" s="38">
        <v>-196169.44</v>
      </c>
      <c r="E119" s="38">
        <v>196169.44</v>
      </c>
      <c r="F119" s="56">
        <v>0</v>
      </c>
      <c r="G119" s="56">
        <v>2354033.2799999998</v>
      </c>
      <c r="H119" s="48"/>
      <c r="I119" s="38">
        <v>-196169.44</v>
      </c>
      <c r="J119" s="47">
        <v>1373186.0699999831</v>
      </c>
      <c r="K119" s="31"/>
    </row>
    <row r="120" spans="1:11" ht="10.5" customHeight="1" x14ac:dyDescent="0.25">
      <c r="A120" s="55">
        <v>43466</v>
      </c>
      <c r="B120" s="32">
        <v>-196169.44</v>
      </c>
      <c r="C120" s="38">
        <v>3531049.9099999676</v>
      </c>
      <c r="D120" s="38">
        <v>-196169.44</v>
      </c>
      <c r="E120" s="38">
        <v>196169.44</v>
      </c>
      <c r="F120" s="56">
        <v>0</v>
      </c>
      <c r="G120" s="56">
        <v>2354033.2799999998</v>
      </c>
      <c r="H120" s="48"/>
      <c r="I120" s="38">
        <v>-196169.44</v>
      </c>
      <c r="J120" s="47">
        <v>1177016.6299999831</v>
      </c>
      <c r="K120" s="31"/>
    </row>
    <row r="121" spans="1:11" ht="10.5" customHeight="1" x14ac:dyDescent="0.25">
      <c r="A121" s="55">
        <v>43497</v>
      </c>
      <c r="B121" s="32">
        <v>-196169.44</v>
      </c>
      <c r="C121" s="38">
        <v>3334880.4699999676</v>
      </c>
      <c r="D121" s="38">
        <v>-196169.44</v>
      </c>
      <c r="E121" s="38">
        <v>196169.44</v>
      </c>
      <c r="F121" s="56">
        <v>0</v>
      </c>
      <c r="G121" s="56">
        <v>2354033.2799999998</v>
      </c>
      <c r="H121" s="48"/>
      <c r="I121" s="38">
        <v>-196169.44</v>
      </c>
      <c r="J121" s="47">
        <v>980847.18999998318</v>
      </c>
      <c r="K121" s="31"/>
    </row>
    <row r="122" spans="1:11" ht="10.5" customHeight="1" x14ac:dyDescent="0.25">
      <c r="A122" s="55">
        <v>43525</v>
      </c>
      <c r="B122" s="32">
        <v>-196169.44</v>
      </c>
      <c r="C122" s="38">
        <v>3138711.0299999677</v>
      </c>
      <c r="D122" s="38">
        <v>-196169.44</v>
      </c>
      <c r="E122" s="38">
        <v>196169.44</v>
      </c>
      <c r="F122" s="56">
        <v>0</v>
      </c>
      <c r="G122" s="56">
        <v>2354033.2799999998</v>
      </c>
      <c r="H122" s="48"/>
      <c r="I122" s="38">
        <v>-196169.44</v>
      </c>
      <c r="J122" s="47">
        <v>784677.74999998324</v>
      </c>
      <c r="K122" s="31"/>
    </row>
    <row r="123" spans="1:11" ht="10.5" customHeight="1" x14ac:dyDescent="0.25">
      <c r="A123" s="55">
        <v>43556</v>
      </c>
      <c r="B123" s="32">
        <v>-196169.44</v>
      </c>
      <c r="C123" s="38">
        <v>2942541.5899999677</v>
      </c>
      <c r="D123" s="38">
        <v>-196169.44</v>
      </c>
      <c r="E123" s="38">
        <v>196169.44</v>
      </c>
      <c r="F123" s="56">
        <v>0</v>
      </c>
      <c r="G123" s="56">
        <v>2354033.2799999998</v>
      </c>
      <c r="H123" s="48"/>
      <c r="I123" s="38">
        <v>-196169.44</v>
      </c>
      <c r="J123" s="47">
        <v>588508.30999998329</v>
      </c>
      <c r="K123" s="31"/>
    </row>
    <row r="124" spans="1:11" ht="10.5" customHeight="1" x14ac:dyDescent="0.25">
      <c r="A124" s="55">
        <v>43586</v>
      </c>
      <c r="B124" s="32">
        <v>-196169.44</v>
      </c>
      <c r="C124" s="38">
        <v>2746372.1499999678</v>
      </c>
      <c r="D124" s="38">
        <v>-196169.44</v>
      </c>
      <c r="E124" s="38">
        <v>196169.44</v>
      </c>
      <c r="F124" s="56">
        <v>0</v>
      </c>
      <c r="G124" s="56">
        <v>2354033.2799999998</v>
      </c>
      <c r="H124" s="48"/>
      <c r="I124" s="38">
        <v>-196169.44</v>
      </c>
      <c r="J124" s="47">
        <v>392338.86999998329</v>
      </c>
      <c r="K124" s="31"/>
    </row>
    <row r="125" spans="1:11" ht="10.5" customHeight="1" x14ac:dyDescent="0.25">
      <c r="A125" s="55">
        <v>43617</v>
      </c>
      <c r="B125" s="32">
        <v>-196169.44</v>
      </c>
      <c r="C125" s="38">
        <v>2550202.7099999678</v>
      </c>
      <c r="D125" s="38">
        <v>-196169.44</v>
      </c>
      <c r="E125" s="38">
        <v>196169.44</v>
      </c>
      <c r="F125" s="56">
        <v>0</v>
      </c>
      <c r="G125" s="56">
        <v>2354033.2799999998</v>
      </c>
      <c r="H125" s="48"/>
      <c r="I125" s="38">
        <v>-196169.44</v>
      </c>
      <c r="J125" s="47">
        <v>196169.42999998329</v>
      </c>
      <c r="K125" s="31"/>
    </row>
    <row r="126" spans="1:11" ht="10.5" customHeight="1" x14ac:dyDescent="0.25">
      <c r="A126" s="55">
        <v>43647</v>
      </c>
      <c r="B126" s="32">
        <v>-196169.44</v>
      </c>
      <c r="C126" s="38">
        <v>2354033.2699999679</v>
      </c>
      <c r="D126" s="38">
        <v>-196169.44</v>
      </c>
      <c r="E126" s="38">
        <v>196169.43</v>
      </c>
      <c r="F126" s="57">
        <v>-1.0000000009313226E-2</v>
      </c>
      <c r="G126" s="56">
        <v>2354033.27</v>
      </c>
      <c r="H126" s="48"/>
      <c r="I126" s="38">
        <v>-196169.44</v>
      </c>
      <c r="J126" s="58">
        <v>-1.0000016714911908E-2</v>
      </c>
      <c r="K126" s="31"/>
    </row>
    <row r="127" spans="1:11" ht="10.5" customHeight="1" x14ac:dyDescent="0.25">
      <c r="A127" s="55">
        <v>43678</v>
      </c>
      <c r="B127" s="32">
        <v>-196169.44</v>
      </c>
      <c r="C127" s="38">
        <v>2157863.8299999679</v>
      </c>
      <c r="D127" s="38">
        <v>-196169.44</v>
      </c>
      <c r="E127" s="38"/>
      <c r="F127" s="59"/>
      <c r="G127" s="56">
        <v>2157863.83</v>
      </c>
      <c r="H127" s="48"/>
      <c r="I127" s="31"/>
      <c r="J127" s="31"/>
      <c r="K127" s="31"/>
    </row>
    <row r="128" spans="1:11" ht="10.5" customHeight="1" x14ac:dyDescent="0.25">
      <c r="A128" s="55">
        <v>43709</v>
      </c>
      <c r="B128" s="32">
        <v>-196169.44</v>
      </c>
      <c r="C128" s="38">
        <v>1961694.389999968</v>
      </c>
      <c r="D128" s="38">
        <v>-196169.44</v>
      </c>
      <c r="E128" s="38"/>
      <c r="F128" s="59"/>
      <c r="G128" s="56">
        <v>1961694.3900000001</v>
      </c>
      <c r="H128" s="48"/>
      <c r="I128" s="31"/>
      <c r="J128" s="31"/>
      <c r="K128" s="31"/>
    </row>
    <row r="129" spans="1:11" ht="10.5" customHeight="1" x14ac:dyDescent="0.25">
      <c r="A129" s="55">
        <v>43739</v>
      </c>
      <c r="B129" s="32">
        <v>-196169.44</v>
      </c>
      <c r="C129" s="38">
        <v>1765524.9499999681</v>
      </c>
      <c r="D129" s="38">
        <v>-196169.44</v>
      </c>
      <c r="E129" s="38"/>
      <c r="F129" s="59"/>
      <c r="G129" s="56">
        <v>1765524.9500000002</v>
      </c>
      <c r="H129" s="48"/>
      <c r="I129" s="31"/>
      <c r="J129" s="31"/>
      <c r="K129" s="31"/>
    </row>
    <row r="130" spans="1:11" ht="10.5" customHeight="1" x14ac:dyDescent="0.25">
      <c r="A130" s="55">
        <v>43770</v>
      </c>
      <c r="B130" s="32">
        <v>-196169.44</v>
      </c>
      <c r="C130" s="38">
        <v>1569355.5099999681</v>
      </c>
      <c r="D130" s="38">
        <v>-196169.44</v>
      </c>
      <c r="E130" s="38"/>
      <c r="F130" s="59"/>
      <c r="G130" s="56">
        <v>1569355.5100000002</v>
      </c>
      <c r="H130" s="48"/>
      <c r="I130" s="31"/>
      <c r="J130" s="31"/>
      <c r="K130" s="31"/>
    </row>
    <row r="131" spans="1:11" ht="10.5" customHeight="1" x14ac:dyDescent="0.25">
      <c r="A131" s="55">
        <v>43800</v>
      </c>
      <c r="B131" s="32">
        <v>-196169.44</v>
      </c>
      <c r="C131" s="38">
        <v>1373186.0699999682</v>
      </c>
      <c r="D131" s="38">
        <v>-196169.44</v>
      </c>
      <c r="E131" s="38"/>
      <c r="F131" s="59"/>
      <c r="G131" s="56">
        <v>1373186.0700000003</v>
      </c>
      <c r="H131" s="48"/>
      <c r="I131" s="31"/>
      <c r="J131" s="31"/>
      <c r="K131" s="31"/>
    </row>
    <row r="132" spans="1:11" ht="10.5" customHeight="1" x14ac:dyDescent="0.25">
      <c r="A132" s="55">
        <v>43831</v>
      </c>
      <c r="B132" s="32">
        <v>-196169.44</v>
      </c>
      <c r="C132" s="38">
        <v>1177016.6299999682</v>
      </c>
      <c r="D132" s="38">
        <v>-196169.44</v>
      </c>
      <c r="E132" s="38"/>
      <c r="F132" s="59"/>
      <c r="G132" s="56">
        <v>1177016.6300000004</v>
      </c>
      <c r="H132" s="48"/>
      <c r="I132" s="31"/>
      <c r="J132" s="31"/>
      <c r="K132" s="31"/>
    </row>
    <row r="133" spans="1:11" ht="10.5" customHeight="1" x14ac:dyDescent="0.25">
      <c r="A133" s="55">
        <v>43862</v>
      </c>
      <c r="B133" s="32">
        <v>-196169.44</v>
      </c>
      <c r="C133" s="38">
        <v>980847.18999996828</v>
      </c>
      <c r="D133" s="38">
        <v>-196169.44</v>
      </c>
      <c r="E133" s="38"/>
      <c r="F133" s="31"/>
      <c r="G133" s="56">
        <v>980847.19000000041</v>
      </c>
      <c r="H133" s="48"/>
      <c r="I133" s="31"/>
      <c r="J133" s="31"/>
      <c r="K133" s="31"/>
    </row>
    <row r="134" spans="1:11" ht="10.5" customHeight="1" x14ac:dyDescent="0.25">
      <c r="A134" s="55">
        <v>43891</v>
      </c>
      <c r="B134" s="32">
        <v>-196169.44</v>
      </c>
      <c r="C134" s="38">
        <v>784677.74999996834</v>
      </c>
      <c r="D134" s="38">
        <v>-196169.44</v>
      </c>
      <c r="E134" s="38"/>
      <c r="F134" s="31"/>
      <c r="G134" s="56">
        <v>784677.75000000047</v>
      </c>
      <c r="H134" s="48"/>
      <c r="I134" s="31"/>
      <c r="J134" s="31"/>
      <c r="K134" s="31"/>
    </row>
    <row r="135" spans="1:11" ht="10.5" customHeight="1" x14ac:dyDescent="0.25">
      <c r="A135" s="55">
        <v>43922</v>
      </c>
      <c r="B135" s="32">
        <v>-196169.44</v>
      </c>
      <c r="C135" s="38">
        <v>588508.30999996839</v>
      </c>
      <c r="D135" s="38">
        <v>-196169.44</v>
      </c>
      <c r="E135" s="38"/>
      <c r="F135" s="31"/>
      <c r="G135" s="56">
        <v>588508.31000000052</v>
      </c>
      <c r="H135" s="48"/>
      <c r="I135" s="31"/>
      <c r="J135" s="31"/>
      <c r="K135" s="31"/>
    </row>
    <row r="136" spans="1:11" ht="10.5" customHeight="1" x14ac:dyDescent="0.25">
      <c r="A136" s="55">
        <v>43952</v>
      </c>
      <c r="B136" s="32">
        <v>-196169.44</v>
      </c>
      <c r="C136" s="38">
        <v>392338.86999996839</v>
      </c>
      <c r="D136" s="38">
        <v>-196169.44</v>
      </c>
      <c r="E136" s="38"/>
      <c r="F136" s="31"/>
      <c r="G136" s="56">
        <v>392338.87000000052</v>
      </c>
      <c r="H136" s="48"/>
      <c r="I136" s="31"/>
      <c r="J136" s="31"/>
      <c r="K136" s="31"/>
    </row>
    <row r="137" spans="1:11" ht="10.5" customHeight="1" x14ac:dyDescent="0.25">
      <c r="A137" s="55">
        <v>43983</v>
      </c>
      <c r="B137" s="32">
        <v>-196169.44</v>
      </c>
      <c r="C137" s="38">
        <v>196169.42999996839</v>
      </c>
      <c r="D137" s="38">
        <v>-196169.44</v>
      </c>
      <c r="E137" s="38"/>
      <c r="F137" s="31"/>
      <c r="G137" s="56">
        <v>196169.43000000052</v>
      </c>
      <c r="H137" s="48"/>
      <c r="I137" s="31"/>
      <c r="J137" s="31"/>
      <c r="K137" s="31"/>
    </row>
    <row r="138" spans="1:11" ht="10.5" customHeight="1" x14ac:dyDescent="0.25">
      <c r="A138" s="55">
        <v>44013</v>
      </c>
      <c r="B138" s="32">
        <v>-196169.43</v>
      </c>
      <c r="C138" s="38">
        <v>-3.1606759876012802E-8</v>
      </c>
      <c r="D138" s="38">
        <v>-196169.43</v>
      </c>
      <c r="E138" s="38"/>
      <c r="F138" s="31"/>
      <c r="G138" s="56">
        <v>5.2386894822120667E-10</v>
      </c>
      <c r="H138" s="48"/>
      <c r="I138" s="31"/>
      <c r="J138" s="31"/>
      <c r="K138" s="31"/>
    </row>
    <row r="139" spans="1:11" ht="10.5" customHeight="1" x14ac:dyDescent="0.25">
      <c r="A139" s="55"/>
      <c r="B139" s="31"/>
      <c r="C139" s="38"/>
      <c r="D139" s="38"/>
      <c r="E139" s="31"/>
      <c r="F139" s="31"/>
      <c r="G139" s="38"/>
      <c r="H139" s="48"/>
      <c r="I139" s="31"/>
      <c r="J139" s="31"/>
      <c r="K139" s="31"/>
    </row>
    <row r="140" spans="1:11" ht="10.5" customHeight="1" thickBot="1" x14ac:dyDescent="0.3">
      <c r="A140" s="55"/>
      <c r="B140" s="60">
        <v>-3.1606759876012802E-8</v>
      </c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10.5" customHeight="1" thickTop="1" x14ac:dyDescent="0.25">
      <c r="A141" s="55"/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ht="10.5" customHeight="1" x14ac:dyDescent="0.25">
      <c r="A142" s="55"/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10.5" customHeight="1" x14ac:dyDescent="0.25">
      <c r="A143" s="55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10.5" customHeight="1" x14ac:dyDescent="0.25">
      <c r="A144" s="55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</sheetData>
  <mergeCells count="2">
    <mergeCell ref="D16:G16"/>
    <mergeCell ref="I16:J16"/>
  </mergeCells>
  <pageMargins left="0.7" right="0.7" top="0.75" bottom="0.75" header="0.3" footer="0.3"/>
  <pageSetup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46"/>
  <sheetViews>
    <sheetView topLeftCell="A47" workbookViewId="0">
      <selection activeCell="C62" sqref="C62:C73"/>
    </sheetView>
  </sheetViews>
  <sheetFormatPr defaultRowHeight="15" x14ac:dyDescent="0.25"/>
  <cols>
    <col min="1" max="1" width="9.28515625" bestFit="1" customWidth="1"/>
    <col min="2" max="2" width="13.5703125" bestFit="1" customWidth="1"/>
    <col min="3" max="3" width="10" bestFit="1" customWidth="1"/>
    <col min="4" max="5" width="13.5703125" bestFit="1" customWidth="1"/>
    <col min="6" max="6" width="11.5703125" bestFit="1" customWidth="1"/>
    <col min="7" max="7" width="11" bestFit="1" customWidth="1"/>
    <col min="8" max="8" width="9.28515625" bestFit="1" customWidth="1"/>
    <col min="9" max="9" width="12.42578125" bestFit="1" customWidth="1"/>
    <col min="10" max="10" width="2.140625" customWidth="1"/>
    <col min="11" max="11" width="11.5703125" bestFit="1" customWidth="1"/>
    <col min="12" max="12" width="13.5703125" bestFit="1" customWidth="1"/>
  </cols>
  <sheetData>
    <row r="1" spans="1:12" ht="10.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0.5" customHeight="1" x14ac:dyDescent="0.25">
      <c r="A2" s="30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0.5" customHeight="1" x14ac:dyDescent="0.25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0.5" customHeight="1" x14ac:dyDescent="0.25">
      <c r="A4" s="30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0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0.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0.5" customHeight="1" x14ac:dyDescent="0.25">
      <c r="A7" s="31"/>
      <c r="B7" s="30" t="s">
        <v>29</v>
      </c>
      <c r="C7" s="31"/>
      <c r="D7" s="32">
        <v>43635884.990000002</v>
      </c>
      <c r="E7" s="30" t="s">
        <v>30</v>
      </c>
      <c r="F7" s="31"/>
      <c r="G7" s="31"/>
      <c r="H7" s="31"/>
      <c r="I7" s="31"/>
      <c r="J7" s="31"/>
      <c r="K7" s="31"/>
      <c r="L7" s="31"/>
    </row>
    <row r="8" spans="1:12" ht="10.5" customHeight="1" x14ac:dyDescent="0.25">
      <c r="A8" s="31"/>
      <c r="B8" s="30" t="s">
        <v>43</v>
      </c>
      <c r="C8" s="31"/>
      <c r="D8" s="61">
        <v>34816.639999999999</v>
      </c>
      <c r="E8" s="30" t="s">
        <v>44</v>
      </c>
      <c r="F8" s="31"/>
      <c r="G8" s="31"/>
      <c r="H8" s="31"/>
      <c r="I8" s="31"/>
      <c r="J8" s="31"/>
      <c r="K8" s="31"/>
      <c r="L8" s="31"/>
    </row>
    <row r="9" spans="1:12" ht="10.5" customHeight="1" x14ac:dyDescent="0.25">
      <c r="A9" s="31"/>
      <c r="B9" s="30" t="s">
        <v>8</v>
      </c>
      <c r="C9" s="31"/>
      <c r="D9" s="32">
        <v>43670701.630000003</v>
      </c>
      <c r="E9" s="31"/>
      <c r="F9" s="31"/>
      <c r="G9" s="31"/>
      <c r="H9" s="31"/>
      <c r="I9" s="31"/>
      <c r="J9" s="31"/>
      <c r="K9" s="31"/>
      <c r="L9" s="31"/>
    </row>
    <row r="10" spans="1:12" ht="10.5" customHeight="1" x14ac:dyDescent="0.25">
      <c r="A10" s="31"/>
      <c r="B10" s="31"/>
      <c r="C10" s="31"/>
      <c r="D10" s="31"/>
      <c r="E10" s="31"/>
      <c r="F10" s="31"/>
      <c r="G10" s="31"/>
      <c r="H10" s="31"/>
      <c r="I10" s="34"/>
      <c r="J10" s="31"/>
      <c r="K10" s="31"/>
      <c r="L10" s="31"/>
    </row>
    <row r="11" spans="1:12" ht="10.5" customHeight="1" x14ac:dyDescent="0.25">
      <c r="A11" s="31"/>
      <c r="B11" s="30" t="s">
        <v>9</v>
      </c>
      <c r="C11" s="31"/>
      <c r="D11" s="33" t="s">
        <v>31</v>
      </c>
      <c r="E11" s="31"/>
      <c r="F11" s="31"/>
      <c r="G11" s="31"/>
      <c r="H11" s="31"/>
      <c r="I11" s="31"/>
      <c r="J11" s="31"/>
      <c r="K11" s="31"/>
      <c r="L11" s="31"/>
    </row>
    <row r="12" spans="1:12" ht="10.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0.5" customHeight="1" x14ac:dyDescent="0.25">
      <c r="A13" s="31"/>
      <c r="B13" s="30" t="s">
        <v>11</v>
      </c>
      <c r="C13" s="31"/>
      <c r="D13" s="32">
        <v>363922.51</v>
      </c>
      <c r="E13" s="31"/>
      <c r="F13" s="31"/>
      <c r="G13" s="31"/>
      <c r="H13" s="31"/>
      <c r="I13" s="37"/>
      <c r="J13" s="31"/>
      <c r="K13" s="31"/>
      <c r="L13" s="31"/>
    </row>
    <row r="14" spans="1:12" ht="10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0.5" customHeight="1" x14ac:dyDescent="0.25">
      <c r="A15" s="35"/>
      <c r="B15" s="31"/>
      <c r="C15" s="31"/>
      <c r="D15" s="31"/>
      <c r="E15" s="31"/>
      <c r="F15" s="31"/>
      <c r="G15" s="31"/>
      <c r="H15" s="30" t="s">
        <v>12</v>
      </c>
      <c r="I15" s="36">
        <v>4367070.12</v>
      </c>
      <c r="J15" s="31"/>
      <c r="K15" s="30" t="s">
        <v>13</v>
      </c>
      <c r="L15" s="38">
        <v>39303631.510000005</v>
      </c>
    </row>
    <row r="16" spans="1:12" ht="10.5" customHeight="1" x14ac:dyDescent="0.25">
      <c r="A16" s="3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0.5" customHeight="1" x14ac:dyDescent="0.25">
      <c r="A17" s="31"/>
      <c r="B17" s="31"/>
      <c r="C17" s="31"/>
      <c r="D17" s="31"/>
      <c r="E17" s="31"/>
      <c r="F17" s="40"/>
      <c r="G17" s="40"/>
      <c r="H17" s="40"/>
      <c r="I17" s="31"/>
      <c r="J17" s="31"/>
      <c r="K17" s="31"/>
      <c r="L17" s="31"/>
    </row>
    <row r="18" spans="1:12" ht="10.5" customHeight="1" x14ac:dyDescent="0.25">
      <c r="A18" s="31"/>
      <c r="B18" s="31"/>
      <c r="C18" s="31"/>
      <c r="D18" s="31"/>
      <c r="E18" s="31"/>
      <c r="F18" s="96" t="s">
        <v>45</v>
      </c>
      <c r="G18" s="96"/>
      <c r="H18" s="96"/>
      <c r="I18" s="96"/>
      <c r="J18" s="41"/>
      <c r="K18" s="97" t="s">
        <v>46</v>
      </c>
      <c r="L18" s="97"/>
    </row>
    <row r="19" spans="1:12" ht="68.25" x14ac:dyDescent="0.25">
      <c r="A19" s="31"/>
      <c r="B19" s="62">
        <v>593002</v>
      </c>
      <c r="C19" s="62">
        <v>571100</v>
      </c>
      <c r="D19" s="42" t="s">
        <v>16</v>
      </c>
      <c r="E19" s="42" t="s">
        <v>17</v>
      </c>
      <c r="F19" s="43" t="s">
        <v>47</v>
      </c>
      <c r="G19" s="43" t="s">
        <v>48</v>
      </c>
      <c r="H19" s="43" t="s">
        <v>49</v>
      </c>
      <c r="I19" s="44" t="s">
        <v>50</v>
      </c>
      <c r="J19" s="45"/>
      <c r="K19" s="43" t="s">
        <v>51</v>
      </c>
      <c r="L19" s="43" t="s">
        <v>52</v>
      </c>
    </row>
    <row r="20" spans="1:12" ht="10.5" customHeight="1" x14ac:dyDescent="0.25">
      <c r="A20" s="30" t="s">
        <v>24</v>
      </c>
      <c r="B20" s="31"/>
      <c r="C20" s="31"/>
      <c r="D20" s="32">
        <v>43670701.630000003</v>
      </c>
      <c r="E20" s="31"/>
      <c r="F20" s="38"/>
      <c r="G20" s="31"/>
      <c r="H20" s="31"/>
      <c r="I20" s="38"/>
      <c r="J20" s="48"/>
      <c r="K20" s="31"/>
      <c r="L20" s="31"/>
    </row>
    <row r="21" spans="1:12" ht="10.5" customHeight="1" x14ac:dyDescent="0.25">
      <c r="A21" s="49">
        <v>40391</v>
      </c>
      <c r="B21" s="47">
        <v>363632.37</v>
      </c>
      <c r="C21" s="47">
        <v>290.14</v>
      </c>
      <c r="D21" s="46">
        <v>-363922.51</v>
      </c>
      <c r="E21" s="47">
        <v>43306779.120000005</v>
      </c>
      <c r="F21" s="47">
        <v>-363922.51</v>
      </c>
      <c r="G21" s="47">
        <v>363922.51</v>
      </c>
      <c r="H21" s="47">
        <v>0</v>
      </c>
      <c r="I21" s="47">
        <v>4367070.12</v>
      </c>
      <c r="J21" s="48"/>
      <c r="K21" s="47">
        <v>-363922.51</v>
      </c>
      <c r="L21" s="47">
        <v>38939709.000000007</v>
      </c>
    </row>
    <row r="22" spans="1:12" ht="10.5" customHeight="1" x14ac:dyDescent="0.25">
      <c r="A22" s="49">
        <v>40422</v>
      </c>
      <c r="B22" s="47">
        <v>363632.37</v>
      </c>
      <c r="C22" s="47">
        <v>290.14</v>
      </c>
      <c r="D22" s="46">
        <v>-363922.51</v>
      </c>
      <c r="E22" s="47">
        <v>42942856.610000007</v>
      </c>
      <c r="F22" s="47">
        <v>-363922.51</v>
      </c>
      <c r="G22" s="47">
        <v>363922.51</v>
      </c>
      <c r="H22" s="47">
        <v>0</v>
      </c>
      <c r="I22" s="47">
        <v>4367070.12</v>
      </c>
      <c r="J22" s="48"/>
      <c r="K22" s="47">
        <v>-363922.51</v>
      </c>
      <c r="L22" s="47">
        <v>38575786.49000001</v>
      </c>
    </row>
    <row r="23" spans="1:12" ht="10.5" customHeight="1" x14ac:dyDescent="0.25">
      <c r="A23" s="49">
        <v>40452</v>
      </c>
      <c r="B23" s="47">
        <v>363632.37</v>
      </c>
      <c r="C23" s="47">
        <v>290.14</v>
      </c>
      <c r="D23" s="46">
        <v>-363922.51</v>
      </c>
      <c r="E23" s="48">
        <v>42578934.100000009</v>
      </c>
      <c r="F23" s="48">
        <v>-363922.51</v>
      </c>
      <c r="G23" s="48">
        <v>363922.51</v>
      </c>
      <c r="H23" s="48">
        <v>0</v>
      </c>
      <c r="I23" s="48">
        <v>4367070.12</v>
      </c>
      <c r="J23" s="48"/>
      <c r="K23" s="48">
        <v>-363922.51</v>
      </c>
      <c r="L23" s="47">
        <v>38211863.980000012</v>
      </c>
    </row>
    <row r="24" spans="1:12" ht="10.5" customHeight="1" x14ac:dyDescent="0.25">
      <c r="A24" s="49">
        <v>40483</v>
      </c>
      <c r="B24" s="47">
        <v>363632.37</v>
      </c>
      <c r="C24" s="47">
        <v>290.14</v>
      </c>
      <c r="D24" s="46">
        <v>-363922.51</v>
      </c>
      <c r="E24" s="47">
        <v>42215011.590000011</v>
      </c>
      <c r="F24" s="47">
        <v>-363922.51</v>
      </c>
      <c r="G24" s="47">
        <v>363922.51</v>
      </c>
      <c r="H24" s="47">
        <v>0</v>
      </c>
      <c r="I24" s="47">
        <v>4367070.12</v>
      </c>
      <c r="J24" s="48"/>
      <c r="K24" s="47">
        <v>-363922.51</v>
      </c>
      <c r="L24" s="47">
        <v>37847941.470000014</v>
      </c>
    </row>
    <row r="25" spans="1:12" ht="10.5" customHeight="1" x14ac:dyDescent="0.25">
      <c r="A25" s="49">
        <v>40513</v>
      </c>
      <c r="B25" s="47">
        <v>363632.37</v>
      </c>
      <c r="C25" s="47">
        <v>290.14</v>
      </c>
      <c r="D25" s="46">
        <v>-363922.51</v>
      </c>
      <c r="E25" s="47">
        <v>41851089.080000013</v>
      </c>
      <c r="F25" s="47">
        <v>-363922.51</v>
      </c>
      <c r="G25" s="47">
        <v>363922.51</v>
      </c>
      <c r="H25" s="47">
        <v>0</v>
      </c>
      <c r="I25" s="47">
        <v>4367070.12</v>
      </c>
      <c r="J25" s="48"/>
      <c r="K25" s="47">
        <v>-363922.51</v>
      </c>
      <c r="L25" s="47">
        <v>37484018.960000016</v>
      </c>
    </row>
    <row r="26" spans="1:12" ht="10.5" customHeight="1" x14ac:dyDescent="0.25">
      <c r="A26" s="49">
        <v>40544</v>
      </c>
      <c r="B26" s="47">
        <v>363632.37</v>
      </c>
      <c r="C26" s="47">
        <v>290.14</v>
      </c>
      <c r="D26" s="46">
        <v>-363922.51</v>
      </c>
      <c r="E26" s="47">
        <v>41487166.570000015</v>
      </c>
      <c r="F26" s="47">
        <v>-363922.51</v>
      </c>
      <c r="G26" s="47">
        <v>363922.51</v>
      </c>
      <c r="H26" s="47">
        <v>0</v>
      </c>
      <c r="I26" s="47">
        <v>4367070.12</v>
      </c>
      <c r="J26" s="48"/>
      <c r="K26" s="47">
        <v>-363922.51</v>
      </c>
      <c r="L26" s="47">
        <v>37120096.450000018</v>
      </c>
    </row>
    <row r="27" spans="1:12" ht="10.5" customHeight="1" x14ac:dyDescent="0.25">
      <c r="A27" s="49">
        <v>40575</v>
      </c>
      <c r="B27" s="47">
        <v>363632.37</v>
      </c>
      <c r="C27" s="47">
        <v>290.14</v>
      </c>
      <c r="D27" s="46">
        <v>-363922.51</v>
      </c>
      <c r="E27" s="47">
        <v>41123244.060000017</v>
      </c>
      <c r="F27" s="47">
        <v>-363922.51</v>
      </c>
      <c r="G27" s="47">
        <v>363922.51</v>
      </c>
      <c r="H27" s="47">
        <v>0</v>
      </c>
      <c r="I27" s="47">
        <v>4367070.12</v>
      </c>
      <c r="J27" s="48"/>
      <c r="K27" s="47">
        <v>-363922.51</v>
      </c>
      <c r="L27" s="47">
        <v>36756173.94000002</v>
      </c>
    </row>
    <row r="28" spans="1:12" ht="10.5" customHeight="1" x14ac:dyDescent="0.25">
      <c r="A28" s="49">
        <v>40603</v>
      </c>
      <c r="B28" s="47">
        <v>363632.37</v>
      </c>
      <c r="C28" s="47">
        <v>290.14</v>
      </c>
      <c r="D28" s="46">
        <v>-363922.51</v>
      </c>
      <c r="E28" s="47">
        <v>40759321.550000019</v>
      </c>
      <c r="F28" s="47">
        <v>-363922.51</v>
      </c>
      <c r="G28" s="47">
        <v>363922.51</v>
      </c>
      <c r="H28" s="47">
        <v>0</v>
      </c>
      <c r="I28" s="47">
        <v>4367070.12</v>
      </c>
      <c r="J28" s="48"/>
      <c r="K28" s="47">
        <v>-363922.51</v>
      </c>
      <c r="L28" s="47">
        <v>36392251.430000022</v>
      </c>
    </row>
    <row r="29" spans="1:12" ht="10.5" customHeight="1" x14ac:dyDescent="0.25">
      <c r="A29" s="49">
        <v>40634</v>
      </c>
      <c r="B29" s="47">
        <v>363632.37</v>
      </c>
      <c r="C29" s="47">
        <v>290.14</v>
      </c>
      <c r="D29" s="46">
        <v>-363922.51</v>
      </c>
      <c r="E29" s="47">
        <v>40395399.040000021</v>
      </c>
      <c r="F29" s="47">
        <v>-363922.51</v>
      </c>
      <c r="G29" s="47">
        <v>363922.51</v>
      </c>
      <c r="H29" s="47">
        <v>0</v>
      </c>
      <c r="I29" s="47">
        <v>4367070.12</v>
      </c>
      <c r="J29" s="48"/>
      <c r="K29" s="47">
        <v>-363922.51</v>
      </c>
      <c r="L29" s="47">
        <v>36028328.920000024</v>
      </c>
    </row>
    <row r="30" spans="1:12" ht="10.5" customHeight="1" x14ac:dyDescent="0.25">
      <c r="A30" s="49">
        <v>40664</v>
      </c>
      <c r="B30" s="47">
        <v>363632.37</v>
      </c>
      <c r="C30" s="47">
        <v>290.14</v>
      </c>
      <c r="D30" s="46">
        <v>-363922.51</v>
      </c>
      <c r="E30" s="47">
        <v>40031476.530000024</v>
      </c>
      <c r="F30" s="47">
        <v>-363922.51</v>
      </c>
      <c r="G30" s="47">
        <v>363922.51</v>
      </c>
      <c r="H30" s="47">
        <v>0</v>
      </c>
      <c r="I30" s="47">
        <v>4367070.12</v>
      </c>
      <c r="J30" s="48"/>
      <c r="K30" s="47">
        <v>-363922.51</v>
      </c>
      <c r="L30" s="47">
        <v>35664406.410000026</v>
      </c>
    </row>
    <row r="31" spans="1:12" ht="10.5" customHeight="1" x14ac:dyDescent="0.25">
      <c r="A31" s="49">
        <v>40695</v>
      </c>
      <c r="B31" s="47">
        <v>363632.37</v>
      </c>
      <c r="C31" s="47">
        <v>290.14</v>
      </c>
      <c r="D31" s="46">
        <v>-363922.51</v>
      </c>
      <c r="E31" s="47">
        <v>39667554.020000026</v>
      </c>
      <c r="F31" s="47">
        <v>-363922.51</v>
      </c>
      <c r="G31" s="47">
        <v>363922.51</v>
      </c>
      <c r="H31" s="47">
        <v>0</v>
      </c>
      <c r="I31" s="47">
        <v>4367070.12</v>
      </c>
      <c r="J31" s="48"/>
      <c r="K31" s="47">
        <v>-363922.51</v>
      </c>
      <c r="L31" s="47">
        <v>35300483.900000028</v>
      </c>
    </row>
    <row r="32" spans="1:12" ht="10.5" customHeight="1" x14ac:dyDescent="0.25">
      <c r="A32" s="49">
        <v>40725</v>
      </c>
      <c r="B32" s="47">
        <v>363632.37</v>
      </c>
      <c r="C32" s="47">
        <v>290.14</v>
      </c>
      <c r="D32" s="46">
        <v>-363922.51</v>
      </c>
      <c r="E32" s="47">
        <v>39303631.510000028</v>
      </c>
      <c r="F32" s="47">
        <v>-363922.51</v>
      </c>
      <c r="G32" s="47">
        <v>363922.51</v>
      </c>
      <c r="H32" s="47">
        <v>0</v>
      </c>
      <c r="I32" s="47">
        <v>4367070.12</v>
      </c>
      <c r="J32" s="48"/>
      <c r="K32" s="47">
        <v>-363922.51</v>
      </c>
      <c r="L32" s="47">
        <v>34936561.39000003</v>
      </c>
    </row>
    <row r="33" spans="1:12" ht="10.5" customHeight="1" x14ac:dyDescent="0.25">
      <c r="A33" s="49">
        <v>40756</v>
      </c>
      <c r="B33" s="47">
        <v>363632.37</v>
      </c>
      <c r="C33" s="47">
        <v>290.14</v>
      </c>
      <c r="D33" s="46">
        <v>-363922.51</v>
      </c>
      <c r="E33" s="47">
        <v>38939709.00000003</v>
      </c>
      <c r="F33" s="47">
        <v>-363922.51</v>
      </c>
      <c r="G33" s="47">
        <v>363922.51</v>
      </c>
      <c r="H33" s="47">
        <v>0</v>
      </c>
      <c r="I33" s="47">
        <v>4367070.12</v>
      </c>
      <c r="J33" s="48"/>
      <c r="K33" s="47">
        <v>-363922.51</v>
      </c>
      <c r="L33" s="47">
        <v>34572638.880000032</v>
      </c>
    </row>
    <row r="34" spans="1:12" ht="10.5" customHeight="1" x14ac:dyDescent="0.25">
      <c r="A34" s="49">
        <v>40787</v>
      </c>
      <c r="B34" s="47">
        <v>363632.37</v>
      </c>
      <c r="C34" s="47">
        <v>290.14</v>
      </c>
      <c r="D34" s="46">
        <v>-363922.51</v>
      </c>
      <c r="E34" s="47">
        <v>38575786.490000032</v>
      </c>
      <c r="F34" s="47">
        <v>-363922.51</v>
      </c>
      <c r="G34" s="47">
        <v>363922.51</v>
      </c>
      <c r="H34" s="47">
        <v>0</v>
      </c>
      <c r="I34" s="47">
        <v>4367070.12</v>
      </c>
      <c r="J34" s="48"/>
      <c r="K34" s="47">
        <v>-363922.51</v>
      </c>
      <c r="L34" s="47">
        <v>34208716.370000035</v>
      </c>
    </row>
    <row r="35" spans="1:12" ht="10.5" customHeight="1" x14ac:dyDescent="0.25">
      <c r="A35" s="49">
        <v>40817</v>
      </c>
      <c r="B35" s="47">
        <v>363632.37</v>
      </c>
      <c r="C35" s="47">
        <v>290.14</v>
      </c>
      <c r="D35" s="46">
        <v>-363922.51</v>
      </c>
      <c r="E35" s="47">
        <v>38211863.980000034</v>
      </c>
      <c r="F35" s="47">
        <v>-363922.51</v>
      </c>
      <c r="G35" s="47">
        <v>363922.51</v>
      </c>
      <c r="H35" s="47">
        <v>0</v>
      </c>
      <c r="I35" s="47">
        <v>4367070.12</v>
      </c>
      <c r="J35" s="48"/>
      <c r="K35" s="47">
        <v>-363922.51</v>
      </c>
      <c r="L35" s="47">
        <v>33844793.860000037</v>
      </c>
    </row>
    <row r="36" spans="1:12" ht="10.5" customHeight="1" x14ac:dyDescent="0.25">
      <c r="A36" s="49">
        <v>40848</v>
      </c>
      <c r="B36" s="47">
        <v>363632.37</v>
      </c>
      <c r="C36" s="47">
        <v>290.14</v>
      </c>
      <c r="D36" s="46">
        <v>-363922.51</v>
      </c>
      <c r="E36" s="47">
        <v>37847941.470000036</v>
      </c>
      <c r="F36" s="47">
        <v>-363922.51</v>
      </c>
      <c r="G36" s="47">
        <v>363922.51</v>
      </c>
      <c r="H36" s="47">
        <v>0</v>
      </c>
      <c r="I36" s="47">
        <v>4367070.12</v>
      </c>
      <c r="J36" s="48"/>
      <c r="K36" s="47">
        <v>-363922.51</v>
      </c>
      <c r="L36" s="47">
        <v>33480871.350000035</v>
      </c>
    </row>
    <row r="37" spans="1:12" ht="10.5" customHeight="1" x14ac:dyDescent="0.25">
      <c r="A37" s="49">
        <v>40878</v>
      </c>
      <c r="B37" s="47">
        <v>363632.37</v>
      </c>
      <c r="C37" s="47">
        <v>290.14</v>
      </c>
      <c r="D37" s="46">
        <v>-363922.51</v>
      </c>
      <c r="E37" s="47">
        <v>37484018.960000038</v>
      </c>
      <c r="F37" s="47">
        <v>-363922.51</v>
      </c>
      <c r="G37" s="47">
        <v>363922.51</v>
      </c>
      <c r="H37" s="47">
        <v>0</v>
      </c>
      <c r="I37" s="47">
        <v>4367070.12</v>
      </c>
      <c r="J37" s="48"/>
      <c r="K37" s="47">
        <v>-363922.51</v>
      </c>
      <c r="L37" s="47">
        <v>33116948.840000033</v>
      </c>
    </row>
    <row r="38" spans="1:12" ht="10.5" customHeight="1" x14ac:dyDescent="0.25">
      <c r="A38" s="49">
        <v>40909</v>
      </c>
      <c r="B38" s="47">
        <v>363632.37</v>
      </c>
      <c r="C38" s="47">
        <v>290.14</v>
      </c>
      <c r="D38" s="46">
        <v>-363922.51</v>
      </c>
      <c r="E38" s="47">
        <v>37120096.45000004</v>
      </c>
      <c r="F38" s="47">
        <v>-363922.51</v>
      </c>
      <c r="G38" s="47">
        <v>363922.51</v>
      </c>
      <c r="H38" s="47">
        <v>0</v>
      </c>
      <c r="I38" s="47">
        <v>4367070.12</v>
      </c>
      <c r="J38" s="48"/>
      <c r="K38" s="47">
        <v>-363922.51</v>
      </c>
      <c r="L38" s="47">
        <v>32753026.330000032</v>
      </c>
    </row>
    <row r="39" spans="1:12" ht="10.5" customHeight="1" x14ac:dyDescent="0.25">
      <c r="A39" s="49">
        <v>40940</v>
      </c>
      <c r="B39" s="47">
        <v>363632.37</v>
      </c>
      <c r="C39" s="47">
        <v>290.14</v>
      </c>
      <c r="D39" s="46">
        <v>-363922.51</v>
      </c>
      <c r="E39" s="47">
        <v>36756173.940000042</v>
      </c>
      <c r="F39" s="47">
        <v>-363922.51</v>
      </c>
      <c r="G39" s="47">
        <v>363922.51</v>
      </c>
      <c r="H39" s="47">
        <v>0</v>
      </c>
      <c r="I39" s="47">
        <v>4367070.12</v>
      </c>
      <c r="J39" s="48"/>
      <c r="K39" s="47">
        <v>-363922.51</v>
      </c>
      <c r="L39" s="47">
        <v>32389103.82000003</v>
      </c>
    </row>
    <row r="40" spans="1:12" ht="10.5" customHeight="1" x14ac:dyDescent="0.25">
      <c r="A40" s="49">
        <v>40969</v>
      </c>
      <c r="B40" s="47">
        <v>363632.37</v>
      </c>
      <c r="C40" s="47">
        <v>290.14</v>
      </c>
      <c r="D40" s="46">
        <v>-363922.51</v>
      </c>
      <c r="E40" s="47">
        <v>36392251.430000044</v>
      </c>
      <c r="F40" s="47">
        <v>-363922.51</v>
      </c>
      <c r="G40" s="47">
        <v>363922.51</v>
      </c>
      <c r="H40" s="47">
        <v>0</v>
      </c>
      <c r="I40" s="47">
        <v>4367070.12</v>
      </c>
      <c r="J40" s="48"/>
      <c r="K40" s="47">
        <v>-363922.51</v>
      </c>
      <c r="L40" s="47">
        <v>32025181.310000028</v>
      </c>
    </row>
    <row r="41" spans="1:12" ht="10.5" customHeight="1" x14ac:dyDescent="0.25">
      <c r="A41" s="49">
        <v>41000</v>
      </c>
      <c r="B41" s="47">
        <v>363632.37</v>
      </c>
      <c r="C41" s="47">
        <v>290.14</v>
      </c>
      <c r="D41" s="46">
        <v>-363922.51</v>
      </c>
      <c r="E41" s="47">
        <v>36028328.920000046</v>
      </c>
      <c r="F41" s="47">
        <v>-363922.51</v>
      </c>
      <c r="G41" s="47">
        <v>363922.51</v>
      </c>
      <c r="H41" s="47">
        <v>0</v>
      </c>
      <c r="I41" s="47">
        <v>4367070.12</v>
      </c>
      <c r="J41" s="48"/>
      <c r="K41" s="47">
        <v>-363922.51</v>
      </c>
      <c r="L41" s="47">
        <v>31661258.800000027</v>
      </c>
    </row>
    <row r="42" spans="1:12" ht="10.5" customHeight="1" x14ac:dyDescent="0.25">
      <c r="A42" s="49">
        <v>41030</v>
      </c>
      <c r="B42" s="47">
        <v>363632.37</v>
      </c>
      <c r="C42" s="47">
        <v>290.14</v>
      </c>
      <c r="D42" s="46">
        <v>-363922.51</v>
      </c>
      <c r="E42" s="47">
        <v>35664406.410000049</v>
      </c>
      <c r="F42" s="47">
        <v>-363922.51</v>
      </c>
      <c r="G42" s="47">
        <v>363922.51</v>
      </c>
      <c r="H42" s="47">
        <v>0</v>
      </c>
      <c r="I42" s="47">
        <v>4367070.12</v>
      </c>
      <c r="J42" s="48"/>
      <c r="K42" s="47">
        <v>-363922.51</v>
      </c>
      <c r="L42" s="47">
        <v>31297336.290000025</v>
      </c>
    </row>
    <row r="43" spans="1:12" ht="10.5" customHeight="1" x14ac:dyDescent="0.25">
      <c r="A43" s="49">
        <v>41061</v>
      </c>
      <c r="B43" s="47">
        <v>363632.37</v>
      </c>
      <c r="C43" s="47">
        <v>290.14</v>
      </c>
      <c r="D43" s="46">
        <v>-363922.51</v>
      </c>
      <c r="E43" s="47">
        <v>35300483.900000051</v>
      </c>
      <c r="F43" s="47">
        <v>-363922.51</v>
      </c>
      <c r="G43" s="47">
        <v>363922.51</v>
      </c>
      <c r="H43" s="47">
        <v>0</v>
      </c>
      <c r="I43" s="47">
        <v>4367070.12</v>
      </c>
      <c r="J43" s="48"/>
      <c r="K43" s="47">
        <v>-363922.51</v>
      </c>
      <c r="L43" s="47">
        <v>30933413.780000024</v>
      </c>
    </row>
    <row r="44" spans="1:12" ht="10.5" customHeight="1" x14ac:dyDescent="0.25">
      <c r="A44" s="49">
        <v>41091</v>
      </c>
      <c r="B44" s="47">
        <v>363632.37</v>
      </c>
      <c r="C44" s="47">
        <v>290.14</v>
      </c>
      <c r="D44" s="46">
        <v>-363922.51</v>
      </c>
      <c r="E44" s="47">
        <v>34936561.390000053</v>
      </c>
      <c r="F44" s="47">
        <v>-363922.51</v>
      </c>
      <c r="G44" s="47">
        <v>363922.51</v>
      </c>
      <c r="H44" s="48">
        <v>0</v>
      </c>
      <c r="I44" s="48">
        <v>4367070.12</v>
      </c>
      <c r="J44" s="48"/>
      <c r="K44" s="48">
        <v>-363922.51</v>
      </c>
      <c r="L44" s="47">
        <v>30569491.270000022</v>
      </c>
    </row>
    <row r="45" spans="1:12" ht="10.5" customHeight="1" x14ac:dyDescent="0.25">
      <c r="A45" s="49">
        <v>41122</v>
      </c>
      <c r="B45" s="47">
        <v>363632.37</v>
      </c>
      <c r="C45" s="47">
        <v>290.14</v>
      </c>
      <c r="D45" s="46">
        <v>-363922.51</v>
      </c>
      <c r="E45" s="47">
        <v>34572638.880000055</v>
      </c>
      <c r="F45" s="47">
        <v>-363922.51</v>
      </c>
      <c r="G45" s="47">
        <v>363922.51</v>
      </c>
      <c r="H45" s="48">
        <v>0</v>
      </c>
      <c r="I45" s="48">
        <v>4367070.12</v>
      </c>
      <c r="J45" s="48"/>
      <c r="K45" s="47">
        <v>-363922.51</v>
      </c>
      <c r="L45" s="47">
        <v>30205568.76000002</v>
      </c>
    </row>
    <row r="46" spans="1:12" ht="10.5" customHeight="1" x14ac:dyDescent="0.25">
      <c r="A46" s="49">
        <v>41153</v>
      </c>
      <c r="B46" s="47">
        <v>363632.37</v>
      </c>
      <c r="C46" s="47">
        <v>290.14</v>
      </c>
      <c r="D46" s="46">
        <v>-363922.51</v>
      </c>
      <c r="E46" s="47">
        <v>34208716.370000057</v>
      </c>
      <c r="F46" s="47">
        <v>-363922.51</v>
      </c>
      <c r="G46" s="47">
        <v>363922.51</v>
      </c>
      <c r="H46" s="48">
        <v>0</v>
      </c>
      <c r="I46" s="48">
        <v>4367070.12</v>
      </c>
      <c r="J46" s="48"/>
      <c r="K46" s="47">
        <v>-363922.51</v>
      </c>
      <c r="L46" s="47">
        <v>29841646.250000019</v>
      </c>
    </row>
    <row r="47" spans="1:12" ht="10.5" customHeight="1" x14ac:dyDescent="0.25">
      <c r="A47" s="49">
        <v>41183</v>
      </c>
      <c r="B47" s="47">
        <v>363632.37</v>
      </c>
      <c r="C47" s="47">
        <v>290.14</v>
      </c>
      <c r="D47" s="46">
        <v>-363922.51</v>
      </c>
      <c r="E47" s="47">
        <v>33844793.860000059</v>
      </c>
      <c r="F47" s="47">
        <v>-363922.51</v>
      </c>
      <c r="G47" s="47">
        <v>363922.51</v>
      </c>
      <c r="H47" s="48">
        <v>0</v>
      </c>
      <c r="I47" s="48">
        <v>4367070.12</v>
      </c>
      <c r="J47" s="48"/>
      <c r="K47" s="47">
        <v>-363922.51</v>
      </c>
      <c r="L47" s="47">
        <v>29477723.740000017</v>
      </c>
    </row>
    <row r="48" spans="1:12" ht="10.5" customHeight="1" x14ac:dyDescent="0.25">
      <c r="A48" s="49">
        <v>41214</v>
      </c>
      <c r="B48" s="47">
        <v>363632.37</v>
      </c>
      <c r="C48" s="47">
        <v>290.14</v>
      </c>
      <c r="D48" s="46">
        <v>-363922.51</v>
      </c>
      <c r="E48" s="47">
        <v>33480871.350000057</v>
      </c>
      <c r="F48" s="47">
        <v>-363922.51</v>
      </c>
      <c r="G48" s="47">
        <v>363922.51</v>
      </c>
      <c r="H48" s="48">
        <v>0</v>
      </c>
      <c r="I48" s="48">
        <v>4367070.12</v>
      </c>
      <c r="J48" s="48"/>
      <c r="K48" s="47">
        <v>-363922.51</v>
      </c>
      <c r="L48" s="47">
        <v>29113801.230000015</v>
      </c>
    </row>
    <row r="49" spans="1:12" ht="10.5" customHeight="1" x14ac:dyDescent="0.25">
      <c r="A49" s="49">
        <v>41244</v>
      </c>
      <c r="B49" s="47">
        <v>363632.37</v>
      </c>
      <c r="C49" s="47">
        <v>290.14</v>
      </c>
      <c r="D49" s="46">
        <v>-363922.51</v>
      </c>
      <c r="E49" s="47">
        <v>33116948.840000056</v>
      </c>
      <c r="F49" s="47">
        <v>-363922.51</v>
      </c>
      <c r="G49" s="47">
        <v>363922.51</v>
      </c>
      <c r="H49" s="48">
        <v>0</v>
      </c>
      <c r="I49" s="48">
        <v>4367070.12</v>
      </c>
      <c r="J49" s="48"/>
      <c r="K49" s="47">
        <v>-363922.51</v>
      </c>
      <c r="L49" s="47">
        <v>28749878.720000014</v>
      </c>
    </row>
    <row r="50" spans="1:12" ht="10.5" customHeight="1" x14ac:dyDescent="0.25">
      <c r="A50" s="49">
        <v>41275</v>
      </c>
      <c r="B50" s="47">
        <v>363632.37</v>
      </c>
      <c r="C50" s="47">
        <v>290.14</v>
      </c>
      <c r="D50" s="46">
        <v>-363922.51</v>
      </c>
      <c r="E50" s="47">
        <v>32753026.330000054</v>
      </c>
      <c r="F50" s="47">
        <v>-363922.51</v>
      </c>
      <c r="G50" s="47">
        <v>363922.51</v>
      </c>
      <c r="H50" s="48">
        <v>0</v>
      </c>
      <c r="I50" s="48">
        <v>4367070.12</v>
      </c>
      <c r="J50" s="48"/>
      <c r="K50" s="47">
        <v>-363922.51</v>
      </c>
      <c r="L50" s="47">
        <v>28385956.210000012</v>
      </c>
    </row>
    <row r="51" spans="1:12" ht="10.5" customHeight="1" x14ac:dyDescent="0.25">
      <c r="A51" s="49">
        <v>41306</v>
      </c>
      <c r="B51" s="47">
        <v>363632.37</v>
      </c>
      <c r="C51" s="47">
        <v>290.14</v>
      </c>
      <c r="D51" s="46">
        <v>-363922.51</v>
      </c>
      <c r="E51" s="47">
        <v>32389103.820000052</v>
      </c>
      <c r="F51" s="47">
        <v>-363922.51</v>
      </c>
      <c r="G51" s="47">
        <v>363922.51</v>
      </c>
      <c r="H51" s="48">
        <v>0</v>
      </c>
      <c r="I51" s="48">
        <v>4367070.12</v>
      </c>
      <c r="J51" s="48"/>
      <c r="K51" s="47">
        <v>-363922.51</v>
      </c>
      <c r="L51" s="47">
        <v>28022033.70000001</v>
      </c>
    </row>
    <row r="52" spans="1:12" ht="10.5" customHeight="1" x14ac:dyDescent="0.25">
      <c r="A52" s="49">
        <v>41334</v>
      </c>
      <c r="B52" s="47">
        <v>363632.37</v>
      </c>
      <c r="C52" s="47">
        <v>290.14</v>
      </c>
      <c r="D52" s="46">
        <v>-363922.51</v>
      </c>
      <c r="E52" s="47">
        <v>32025181.310000051</v>
      </c>
      <c r="F52" s="47">
        <v>-363922.51</v>
      </c>
      <c r="G52" s="47">
        <v>363922.51</v>
      </c>
      <c r="H52" s="48">
        <v>0</v>
      </c>
      <c r="I52" s="48">
        <v>4367070.12</v>
      </c>
      <c r="J52" s="48"/>
      <c r="K52" s="47">
        <v>-363922.51</v>
      </c>
      <c r="L52" s="47">
        <v>27658111.190000009</v>
      </c>
    </row>
    <row r="53" spans="1:12" ht="10.5" customHeight="1" x14ac:dyDescent="0.25">
      <c r="A53" s="49">
        <v>41365</v>
      </c>
      <c r="B53" s="47">
        <v>363632.37</v>
      </c>
      <c r="C53" s="47">
        <v>290.14</v>
      </c>
      <c r="D53" s="46">
        <v>-363922.51</v>
      </c>
      <c r="E53" s="47">
        <v>31661258.800000049</v>
      </c>
      <c r="F53" s="47">
        <v>-363922.51</v>
      </c>
      <c r="G53" s="47">
        <v>363922.51</v>
      </c>
      <c r="H53" s="48">
        <v>0</v>
      </c>
      <c r="I53" s="48">
        <v>4367070.12</v>
      </c>
      <c r="J53" s="48"/>
      <c r="K53" s="47">
        <v>-363922.51</v>
      </c>
      <c r="L53" s="47">
        <v>27294188.680000007</v>
      </c>
    </row>
    <row r="54" spans="1:12" ht="10.5" customHeight="1" x14ac:dyDescent="0.25">
      <c r="A54" s="49">
        <v>41395</v>
      </c>
      <c r="B54" s="47">
        <v>363632.37</v>
      </c>
      <c r="C54" s="47">
        <v>290.14</v>
      </c>
      <c r="D54" s="46">
        <v>-363922.51</v>
      </c>
      <c r="E54" s="47">
        <v>31297336.290000048</v>
      </c>
      <c r="F54" s="47">
        <v>-363922.51</v>
      </c>
      <c r="G54" s="47">
        <v>363922.51</v>
      </c>
      <c r="H54" s="48">
        <v>0</v>
      </c>
      <c r="I54" s="48">
        <v>4367070.12</v>
      </c>
      <c r="J54" s="48"/>
      <c r="K54" s="47">
        <v>-363922.51</v>
      </c>
      <c r="L54" s="47">
        <v>26930266.170000006</v>
      </c>
    </row>
    <row r="55" spans="1:12" ht="10.5" customHeight="1" x14ac:dyDescent="0.25">
      <c r="A55" s="49">
        <v>41426</v>
      </c>
      <c r="B55" s="47">
        <v>363632.37</v>
      </c>
      <c r="C55" s="47">
        <v>290.14</v>
      </c>
      <c r="D55" s="46">
        <v>-363922.51</v>
      </c>
      <c r="E55" s="47">
        <v>30933413.780000046</v>
      </c>
      <c r="F55" s="47">
        <v>-363922.51</v>
      </c>
      <c r="G55" s="47">
        <v>363922.51</v>
      </c>
      <c r="H55" s="48">
        <v>0</v>
      </c>
      <c r="I55" s="48">
        <v>4367070.12</v>
      </c>
      <c r="J55" s="48"/>
      <c r="K55" s="47">
        <v>-363922.51</v>
      </c>
      <c r="L55" s="47">
        <v>26566343.660000004</v>
      </c>
    </row>
    <row r="56" spans="1:12" ht="10.5" customHeight="1" x14ac:dyDescent="0.25">
      <c r="A56" s="49">
        <v>41456</v>
      </c>
      <c r="B56" s="47">
        <v>363632.37</v>
      </c>
      <c r="C56" s="47">
        <v>290.14</v>
      </c>
      <c r="D56" s="46">
        <v>-363922.51</v>
      </c>
      <c r="E56" s="47">
        <v>30569491.270000044</v>
      </c>
      <c r="F56" s="47">
        <v>-363922.51</v>
      </c>
      <c r="G56" s="47">
        <v>363922.51</v>
      </c>
      <c r="H56" s="48">
        <v>0</v>
      </c>
      <c r="I56" s="48">
        <v>4367070.12</v>
      </c>
      <c r="J56" s="48"/>
      <c r="K56" s="47">
        <v>-363922.51</v>
      </c>
      <c r="L56" s="47">
        <v>26202421.150000002</v>
      </c>
    </row>
    <row r="57" spans="1:12" ht="10.5" customHeight="1" x14ac:dyDescent="0.25">
      <c r="A57" s="49">
        <v>41487</v>
      </c>
      <c r="B57" s="47">
        <v>363632.37</v>
      </c>
      <c r="C57" s="47">
        <v>290.14</v>
      </c>
      <c r="D57" s="46">
        <v>-363922.51</v>
      </c>
      <c r="E57" s="47">
        <v>30205568.760000043</v>
      </c>
      <c r="F57" s="47">
        <v>-363922.51</v>
      </c>
      <c r="G57" s="47">
        <v>363922.51</v>
      </c>
      <c r="H57" s="48">
        <v>0</v>
      </c>
      <c r="I57" s="48">
        <v>4367070.12</v>
      </c>
      <c r="J57" s="48"/>
      <c r="K57" s="47">
        <v>-363922.51</v>
      </c>
      <c r="L57" s="47">
        <v>25838498.640000001</v>
      </c>
    </row>
    <row r="58" spans="1:12" ht="10.5" customHeight="1" x14ac:dyDescent="0.25">
      <c r="A58" s="49">
        <v>41518</v>
      </c>
      <c r="B58" s="47">
        <v>363632.37</v>
      </c>
      <c r="C58" s="47">
        <v>290.14</v>
      </c>
      <c r="D58" s="46">
        <v>-363922.51</v>
      </c>
      <c r="E58" s="47">
        <v>29841646.250000041</v>
      </c>
      <c r="F58" s="47">
        <v>-363922.51</v>
      </c>
      <c r="G58" s="47">
        <v>363922.51</v>
      </c>
      <c r="H58" s="48">
        <v>0</v>
      </c>
      <c r="I58" s="48">
        <v>4367070.12</v>
      </c>
      <c r="J58" s="48"/>
      <c r="K58" s="47">
        <v>-363922.51</v>
      </c>
      <c r="L58" s="47">
        <v>25474576.129999999</v>
      </c>
    </row>
    <row r="59" spans="1:12" ht="10.5" customHeight="1" x14ac:dyDescent="0.25">
      <c r="A59" s="49">
        <v>41548</v>
      </c>
      <c r="B59" s="47">
        <v>363632.37</v>
      </c>
      <c r="C59" s="47">
        <v>290.14</v>
      </c>
      <c r="D59" s="46">
        <v>-363922.51</v>
      </c>
      <c r="E59" s="47">
        <v>29477723.740000039</v>
      </c>
      <c r="F59" s="47">
        <v>-363922.51</v>
      </c>
      <c r="G59" s="47">
        <v>363922.51</v>
      </c>
      <c r="H59" s="48">
        <v>0</v>
      </c>
      <c r="I59" s="48">
        <v>4367070.12</v>
      </c>
      <c r="J59" s="48"/>
      <c r="K59" s="47">
        <v>-363922.51</v>
      </c>
      <c r="L59" s="47">
        <v>25110653.619999997</v>
      </c>
    </row>
    <row r="60" spans="1:12" ht="10.5" customHeight="1" x14ac:dyDescent="0.25">
      <c r="A60" s="49">
        <v>41579</v>
      </c>
      <c r="B60" s="47">
        <v>363632.37</v>
      </c>
      <c r="C60" s="47">
        <v>290.14</v>
      </c>
      <c r="D60" s="46">
        <v>-363922.51</v>
      </c>
      <c r="E60" s="47">
        <v>29113801.230000038</v>
      </c>
      <c r="F60" s="47">
        <v>-363922.51</v>
      </c>
      <c r="G60" s="47">
        <v>363922.51</v>
      </c>
      <c r="H60" s="48">
        <v>0</v>
      </c>
      <c r="I60" s="48">
        <v>4367070.12</v>
      </c>
      <c r="J60" s="48"/>
      <c r="K60" s="47">
        <v>-363922.51</v>
      </c>
      <c r="L60" s="47">
        <v>24746731.109999996</v>
      </c>
    </row>
    <row r="61" spans="1:12" ht="10.5" customHeight="1" x14ac:dyDescent="0.25">
      <c r="A61" s="49">
        <v>41609</v>
      </c>
      <c r="B61" s="47">
        <v>363632.37</v>
      </c>
      <c r="C61" s="47">
        <v>290.14</v>
      </c>
      <c r="D61" s="46">
        <v>-363922.51</v>
      </c>
      <c r="E61" s="47">
        <v>28749878.720000036</v>
      </c>
      <c r="F61" s="47">
        <v>-363922.51</v>
      </c>
      <c r="G61" s="47">
        <v>363922.51</v>
      </c>
      <c r="H61" s="48">
        <v>0</v>
      </c>
      <c r="I61" s="48">
        <v>4367070.12</v>
      </c>
      <c r="J61" s="48"/>
      <c r="K61" s="47">
        <v>-363922.51</v>
      </c>
      <c r="L61" s="47">
        <v>24382808.599999994</v>
      </c>
    </row>
    <row r="62" spans="1:12" ht="10.5" customHeight="1" x14ac:dyDescent="0.25">
      <c r="A62" s="49">
        <v>41640</v>
      </c>
      <c r="B62" s="47">
        <v>363632.37</v>
      </c>
      <c r="C62" s="91">
        <v>290.14</v>
      </c>
      <c r="D62" s="46">
        <v>-363922.51</v>
      </c>
      <c r="E62" s="47">
        <v>28385956.210000034</v>
      </c>
      <c r="F62" s="47">
        <v>-363922.51</v>
      </c>
      <c r="G62" s="47">
        <v>363922.51</v>
      </c>
      <c r="H62" s="48">
        <v>0</v>
      </c>
      <c r="I62" s="48">
        <v>4367070.12</v>
      </c>
      <c r="J62" s="48"/>
      <c r="K62" s="47">
        <v>-363922.51</v>
      </c>
      <c r="L62" s="47">
        <v>24018886.089999992</v>
      </c>
    </row>
    <row r="63" spans="1:12" ht="10.5" customHeight="1" x14ac:dyDescent="0.25">
      <c r="A63" s="49">
        <v>41671</v>
      </c>
      <c r="B63" s="47">
        <v>363632.37</v>
      </c>
      <c r="C63" s="91">
        <v>290.14</v>
      </c>
      <c r="D63" s="46">
        <v>-363922.51</v>
      </c>
      <c r="E63" s="47">
        <v>28022033.700000033</v>
      </c>
      <c r="F63" s="47">
        <v>-363922.51</v>
      </c>
      <c r="G63" s="47">
        <v>363922.51</v>
      </c>
      <c r="H63" s="48">
        <v>0</v>
      </c>
      <c r="I63" s="48">
        <v>4367070.12</v>
      </c>
      <c r="J63" s="48"/>
      <c r="K63" s="47">
        <v>-363922.51</v>
      </c>
      <c r="L63" s="47">
        <v>23654963.579999991</v>
      </c>
    </row>
    <row r="64" spans="1:12" ht="10.5" customHeight="1" x14ac:dyDescent="0.25">
      <c r="A64" s="49">
        <v>41699</v>
      </c>
      <c r="B64" s="47">
        <v>363632.37</v>
      </c>
      <c r="C64" s="91">
        <v>290.14</v>
      </c>
      <c r="D64" s="46">
        <v>-363922.51</v>
      </c>
      <c r="E64" s="47">
        <v>27658111.190000031</v>
      </c>
      <c r="F64" s="47">
        <v>-363922.51</v>
      </c>
      <c r="G64" s="47">
        <v>363922.51</v>
      </c>
      <c r="H64" s="48">
        <v>0</v>
      </c>
      <c r="I64" s="48">
        <v>4367070.12</v>
      </c>
      <c r="J64" s="48"/>
      <c r="K64" s="47">
        <v>-363922.51</v>
      </c>
      <c r="L64" s="47">
        <v>23291041.069999989</v>
      </c>
    </row>
    <row r="65" spans="1:12" ht="10.5" customHeight="1" x14ac:dyDescent="0.25">
      <c r="A65" s="49">
        <v>41730</v>
      </c>
      <c r="B65" s="47">
        <v>363632.37</v>
      </c>
      <c r="C65" s="91">
        <v>290.14</v>
      </c>
      <c r="D65" s="46">
        <v>-363922.51</v>
      </c>
      <c r="E65" s="47">
        <v>27294188.68000003</v>
      </c>
      <c r="F65" s="47">
        <v>-363922.51</v>
      </c>
      <c r="G65" s="47">
        <v>363922.51</v>
      </c>
      <c r="H65" s="48">
        <v>0</v>
      </c>
      <c r="I65" s="48">
        <v>4367070.12</v>
      </c>
      <c r="J65" s="48"/>
      <c r="K65" s="47">
        <v>-363922.51</v>
      </c>
      <c r="L65" s="47">
        <v>22927118.559999987</v>
      </c>
    </row>
    <row r="66" spans="1:12" ht="10.5" customHeight="1" x14ac:dyDescent="0.25">
      <c r="A66" s="49">
        <v>41760</v>
      </c>
      <c r="B66" s="47">
        <v>363632.37</v>
      </c>
      <c r="C66" s="91">
        <v>290.14</v>
      </c>
      <c r="D66" s="46">
        <v>-363922.51</v>
      </c>
      <c r="E66" s="47">
        <v>26930266.170000028</v>
      </c>
      <c r="F66" s="47">
        <v>-363922.51</v>
      </c>
      <c r="G66" s="47">
        <v>363922.51</v>
      </c>
      <c r="H66" s="48">
        <v>0</v>
      </c>
      <c r="I66" s="48">
        <v>4367070.12</v>
      </c>
      <c r="J66" s="48"/>
      <c r="K66" s="47">
        <v>-363922.51</v>
      </c>
      <c r="L66" s="47">
        <v>22563196.049999986</v>
      </c>
    </row>
    <row r="67" spans="1:12" ht="10.5" customHeight="1" x14ac:dyDescent="0.25">
      <c r="A67" s="49">
        <v>41791</v>
      </c>
      <c r="B67" s="47">
        <v>363632.37</v>
      </c>
      <c r="C67" s="91">
        <v>290.14</v>
      </c>
      <c r="D67" s="46">
        <v>-363922.51</v>
      </c>
      <c r="E67" s="47">
        <v>26566343.660000026</v>
      </c>
      <c r="F67" s="47">
        <v>-363922.51</v>
      </c>
      <c r="G67" s="47">
        <v>363922.51</v>
      </c>
      <c r="H67" s="48">
        <v>0</v>
      </c>
      <c r="I67" s="48">
        <v>4367070.12</v>
      </c>
      <c r="J67" s="48"/>
      <c r="K67" s="47">
        <v>-363922.51</v>
      </c>
      <c r="L67" s="47">
        <v>22199273.539999984</v>
      </c>
    </row>
    <row r="68" spans="1:12" ht="10.5" customHeight="1" x14ac:dyDescent="0.25">
      <c r="A68" s="49">
        <v>41821</v>
      </c>
      <c r="B68" s="47">
        <v>363632.37</v>
      </c>
      <c r="C68" s="91">
        <v>290.14</v>
      </c>
      <c r="D68" s="46">
        <v>-363922.51</v>
      </c>
      <c r="E68" s="47">
        <v>26202421.150000025</v>
      </c>
      <c r="F68" s="47">
        <v>-363922.51</v>
      </c>
      <c r="G68" s="47">
        <v>363922.51</v>
      </c>
      <c r="H68" s="48">
        <v>0</v>
      </c>
      <c r="I68" s="48">
        <v>4367070.12</v>
      </c>
      <c r="J68" s="48"/>
      <c r="K68" s="47">
        <v>-363922.51</v>
      </c>
      <c r="L68" s="47">
        <v>21835351.029999983</v>
      </c>
    </row>
    <row r="69" spans="1:12" ht="10.5" customHeight="1" x14ac:dyDescent="0.25">
      <c r="A69" s="49">
        <v>41852</v>
      </c>
      <c r="B69" s="47">
        <v>363632.37</v>
      </c>
      <c r="C69" s="91">
        <v>290.14</v>
      </c>
      <c r="D69" s="46">
        <v>-363922.51</v>
      </c>
      <c r="E69" s="47">
        <v>25838498.640000023</v>
      </c>
      <c r="F69" s="47">
        <v>-363922.51</v>
      </c>
      <c r="G69" s="47">
        <v>363922.51</v>
      </c>
      <c r="H69" s="48">
        <v>0</v>
      </c>
      <c r="I69" s="48">
        <v>4367070.12</v>
      </c>
      <c r="J69" s="48"/>
      <c r="K69" s="47">
        <v>-363922.51</v>
      </c>
      <c r="L69" s="47">
        <v>21471428.519999981</v>
      </c>
    </row>
    <row r="70" spans="1:12" ht="10.5" customHeight="1" x14ac:dyDescent="0.25">
      <c r="A70" s="49">
        <v>41883</v>
      </c>
      <c r="B70" s="47">
        <v>363632.37</v>
      </c>
      <c r="C70" s="91">
        <v>290.14</v>
      </c>
      <c r="D70" s="46">
        <v>-363922.51</v>
      </c>
      <c r="E70" s="47">
        <v>25474576.130000021</v>
      </c>
      <c r="F70" s="47">
        <v>-363922.51</v>
      </c>
      <c r="G70" s="47">
        <v>363922.51</v>
      </c>
      <c r="H70" s="48">
        <v>0</v>
      </c>
      <c r="I70" s="48">
        <v>4367070.12</v>
      </c>
      <c r="J70" s="48"/>
      <c r="K70" s="47">
        <v>-363922.51</v>
      </c>
      <c r="L70" s="47">
        <v>21107506.009999979</v>
      </c>
    </row>
    <row r="71" spans="1:12" ht="10.5" customHeight="1" x14ac:dyDescent="0.25">
      <c r="A71" s="49">
        <v>41913</v>
      </c>
      <c r="B71" s="47">
        <v>363632.37</v>
      </c>
      <c r="C71" s="91">
        <v>290.14</v>
      </c>
      <c r="D71" s="46">
        <v>-363922.51</v>
      </c>
      <c r="E71" s="47">
        <v>25110653.62000002</v>
      </c>
      <c r="F71" s="47">
        <v>-363922.51</v>
      </c>
      <c r="G71" s="47">
        <v>363922.51</v>
      </c>
      <c r="H71" s="48">
        <v>0</v>
      </c>
      <c r="I71" s="48">
        <v>4367070.12</v>
      </c>
      <c r="J71" s="48"/>
      <c r="K71" s="47">
        <v>-363922.51</v>
      </c>
      <c r="L71" s="47">
        <v>20743583.499999978</v>
      </c>
    </row>
    <row r="72" spans="1:12" ht="10.5" customHeight="1" x14ac:dyDescent="0.25">
      <c r="A72" s="49">
        <v>41944</v>
      </c>
      <c r="B72" s="47">
        <v>363632.37</v>
      </c>
      <c r="C72" s="91">
        <v>290.14</v>
      </c>
      <c r="D72" s="46">
        <v>-363922.51</v>
      </c>
      <c r="E72" s="47">
        <v>24746731.110000018</v>
      </c>
      <c r="F72" s="47">
        <v>-363922.51</v>
      </c>
      <c r="G72" s="47">
        <v>363922.51</v>
      </c>
      <c r="H72" s="48">
        <v>0</v>
      </c>
      <c r="I72" s="48">
        <v>4367070.12</v>
      </c>
      <c r="J72" s="48"/>
      <c r="K72" s="47">
        <v>-363922.51</v>
      </c>
      <c r="L72" s="47">
        <v>20379660.989999976</v>
      </c>
    </row>
    <row r="73" spans="1:12" ht="10.5" customHeight="1" x14ac:dyDescent="0.25">
      <c r="A73" s="50">
        <v>41974</v>
      </c>
      <c r="B73" s="52">
        <v>363632.37</v>
      </c>
      <c r="C73" s="92">
        <v>290.14</v>
      </c>
      <c r="D73" s="51">
        <v>-363922.51</v>
      </c>
      <c r="E73" s="52">
        <v>24382808.600000016</v>
      </c>
      <c r="F73" s="52">
        <v>-363922.51</v>
      </c>
      <c r="G73" s="52">
        <v>363922.51</v>
      </c>
      <c r="H73" s="53">
        <v>0</v>
      </c>
      <c r="I73" s="53">
        <v>4367070.12</v>
      </c>
      <c r="J73" s="53"/>
      <c r="K73" s="52">
        <v>-363922.51</v>
      </c>
      <c r="L73" s="54">
        <v>20015738.479999974</v>
      </c>
    </row>
    <row r="74" spans="1:12" ht="10.5" customHeight="1" x14ac:dyDescent="0.25">
      <c r="A74" s="55">
        <v>42005</v>
      </c>
      <c r="B74" s="38">
        <v>363632.37</v>
      </c>
      <c r="C74" s="38">
        <v>290.14</v>
      </c>
      <c r="D74" s="32">
        <v>-363922.51</v>
      </c>
      <c r="E74" s="38">
        <v>24018886.090000015</v>
      </c>
      <c r="F74" s="38">
        <v>-363922.51</v>
      </c>
      <c r="G74" s="38">
        <v>363922.51</v>
      </c>
      <c r="H74" s="56">
        <v>0</v>
      </c>
      <c r="I74" s="56">
        <v>4367070.12</v>
      </c>
      <c r="J74" s="48"/>
      <c r="K74" s="38">
        <v>-363922.51</v>
      </c>
      <c r="L74" s="47">
        <v>19651815.969999973</v>
      </c>
    </row>
    <row r="75" spans="1:12" ht="10.5" customHeight="1" x14ac:dyDescent="0.25">
      <c r="A75" s="55">
        <v>42036</v>
      </c>
      <c r="B75" s="38">
        <v>363632.37</v>
      </c>
      <c r="C75" s="38">
        <v>290.14</v>
      </c>
      <c r="D75" s="32">
        <v>-363922.51</v>
      </c>
      <c r="E75" s="38">
        <v>23654963.580000013</v>
      </c>
      <c r="F75" s="38">
        <v>-363922.51</v>
      </c>
      <c r="G75" s="38">
        <v>363922.51</v>
      </c>
      <c r="H75" s="56">
        <v>0</v>
      </c>
      <c r="I75" s="56">
        <v>4367070.12</v>
      </c>
      <c r="J75" s="48"/>
      <c r="K75" s="38">
        <v>-363922.51</v>
      </c>
      <c r="L75" s="47">
        <v>19287893.459999971</v>
      </c>
    </row>
    <row r="76" spans="1:12" ht="10.5" customHeight="1" x14ac:dyDescent="0.25">
      <c r="A76" s="55">
        <v>42064</v>
      </c>
      <c r="B76" s="38">
        <v>363632.37</v>
      </c>
      <c r="C76" s="38">
        <v>290.14</v>
      </c>
      <c r="D76" s="32">
        <v>-363922.51</v>
      </c>
      <c r="E76" s="38">
        <v>23291041.070000011</v>
      </c>
      <c r="F76" s="38">
        <v>-363922.51</v>
      </c>
      <c r="G76" s="38">
        <v>363922.51</v>
      </c>
      <c r="H76" s="56">
        <v>0</v>
      </c>
      <c r="I76" s="56">
        <v>4367070.12</v>
      </c>
      <c r="J76" s="48"/>
      <c r="K76" s="38">
        <v>-363922.51</v>
      </c>
      <c r="L76" s="47">
        <v>18923970.949999969</v>
      </c>
    </row>
    <row r="77" spans="1:12" ht="10.5" customHeight="1" x14ac:dyDescent="0.25">
      <c r="A77" s="55">
        <v>42095</v>
      </c>
      <c r="B77" s="38">
        <v>363632.37</v>
      </c>
      <c r="C77" s="38">
        <v>290.14</v>
      </c>
      <c r="D77" s="32">
        <v>-363922.51</v>
      </c>
      <c r="E77" s="38">
        <v>22927118.56000001</v>
      </c>
      <c r="F77" s="38">
        <v>-363922.51</v>
      </c>
      <c r="G77" s="38">
        <v>363922.51</v>
      </c>
      <c r="H77" s="56">
        <v>0</v>
      </c>
      <c r="I77" s="56">
        <v>4367070.12</v>
      </c>
      <c r="J77" s="48"/>
      <c r="K77" s="38">
        <v>-363922.51</v>
      </c>
      <c r="L77" s="47">
        <v>18560048.439999968</v>
      </c>
    </row>
    <row r="78" spans="1:12" ht="10.5" customHeight="1" x14ac:dyDescent="0.25">
      <c r="A78" s="55">
        <v>42125</v>
      </c>
      <c r="B78" s="38">
        <v>363632.37</v>
      </c>
      <c r="C78" s="38">
        <v>290.14</v>
      </c>
      <c r="D78" s="32">
        <v>-363922.51</v>
      </c>
      <c r="E78" s="38">
        <v>22563196.050000008</v>
      </c>
      <c r="F78" s="38">
        <v>-363922.51</v>
      </c>
      <c r="G78" s="38">
        <v>363922.51</v>
      </c>
      <c r="H78" s="56">
        <v>0</v>
      </c>
      <c r="I78" s="56">
        <v>4367070.12</v>
      </c>
      <c r="J78" s="48"/>
      <c r="K78" s="38">
        <v>-363922.51</v>
      </c>
      <c r="L78" s="47">
        <v>18196125.929999966</v>
      </c>
    </row>
    <row r="79" spans="1:12" ht="10.5" customHeight="1" x14ac:dyDescent="0.25">
      <c r="A79" s="55">
        <v>42156</v>
      </c>
      <c r="B79" s="38">
        <v>363632.37</v>
      </c>
      <c r="C79" s="38">
        <v>290.14</v>
      </c>
      <c r="D79" s="32">
        <v>-363922.51</v>
      </c>
      <c r="E79" s="38">
        <v>22199273.540000007</v>
      </c>
      <c r="F79" s="38">
        <v>-363922.51</v>
      </c>
      <c r="G79" s="38">
        <v>363922.51</v>
      </c>
      <c r="H79" s="56">
        <v>0</v>
      </c>
      <c r="I79" s="56">
        <v>4367070.12</v>
      </c>
      <c r="J79" s="48"/>
      <c r="K79" s="38">
        <v>-363922.51</v>
      </c>
      <c r="L79" s="47">
        <v>17832203.419999965</v>
      </c>
    </row>
    <row r="80" spans="1:12" ht="10.5" customHeight="1" x14ac:dyDescent="0.25">
      <c r="A80" s="55">
        <v>42186</v>
      </c>
      <c r="B80" s="38">
        <v>363632.37</v>
      </c>
      <c r="C80" s="38">
        <v>290.14</v>
      </c>
      <c r="D80" s="32">
        <v>-363922.51</v>
      </c>
      <c r="E80" s="38">
        <v>21835351.030000005</v>
      </c>
      <c r="F80" s="38">
        <v>-363922.51</v>
      </c>
      <c r="G80" s="38">
        <v>363922.51</v>
      </c>
      <c r="H80" s="56">
        <v>0</v>
      </c>
      <c r="I80" s="56">
        <v>4367070.12</v>
      </c>
      <c r="J80" s="48"/>
      <c r="K80" s="38">
        <v>-363922.51</v>
      </c>
      <c r="L80" s="47">
        <v>17468280.909999963</v>
      </c>
    </row>
    <row r="81" spans="1:12" ht="10.5" customHeight="1" x14ac:dyDescent="0.25">
      <c r="A81" s="55">
        <v>42217</v>
      </c>
      <c r="B81" s="38">
        <v>363632.37</v>
      </c>
      <c r="C81" s="38">
        <v>290.14</v>
      </c>
      <c r="D81" s="32">
        <v>-363922.51</v>
      </c>
      <c r="E81" s="38">
        <v>21471428.520000003</v>
      </c>
      <c r="F81" s="38">
        <v>-363922.51</v>
      </c>
      <c r="G81" s="38">
        <v>363922.51</v>
      </c>
      <c r="H81" s="56">
        <v>0</v>
      </c>
      <c r="I81" s="56">
        <v>4367070.12</v>
      </c>
      <c r="J81" s="48"/>
      <c r="K81" s="38">
        <v>-363922.51</v>
      </c>
      <c r="L81" s="47">
        <v>17104358.399999961</v>
      </c>
    </row>
    <row r="82" spans="1:12" ht="10.5" customHeight="1" x14ac:dyDescent="0.25">
      <c r="A82" s="55">
        <v>42248</v>
      </c>
      <c r="B82" s="38">
        <v>363632.37</v>
      </c>
      <c r="C82" s="38">
        <v>290.14</v>
      </c>
      <c r="D82" s="32">
        <v>-363922.51</v>
      </c>
      <c r="E82" s="38">
        <v>21107506.010000002</v>
      </c>
      <c r="F82" s="38">
        <v>-363922.51</v>
      </c>
      <c r="G82" s="38">
        <v>363922.51</v>
      </c>
      <c r="H82" s="56">
        <v>0</v>
      </c>
      <c r="I82" s="56">
        <v>4367070.12</v>
      </c>
      <c r="J82" s="48"/>
      <c r="K82" s="38">
        <v>-363922.51</v>
      </c>
      <c r="L82" s="47">
        <v>16740435.889999961</v>
      </c>
    </row>
    <row r="83" spans="1:12" ht="10.5" customHeight="1" x14ac:dyDescent="0.25">
      <c r="A83" s="55">
        <v>42278</v>
      </c>
      <c r="B83" s="38">
        <v>363632.37</v>
      </c>
      <c r="C83" s="38">
        <v>290.14</v>
      </c>
      <c r="D83" s="32">
        <v>-363922.51</v>
      </c>
      <c r="E83" s="38">
        <v>20743583.5</v>
      </c>
      <c r="F83" s="38">
        <v>-363922.51</v>
      </c>
      <c r="G83" s="38">
        <v>363922.51</v>
      </c>
      <c r="H83" s="56">
        <v>0</v>
      </c>
      <c r="I83" s="56">
        <v>4367070.12</v>
      </c>
      <c r="J83" s="48"/>
      <c r="K83" s="38">
        <v>-363922.51</v>
      </c>
      <c r="L83" s="47">
        <v>16376513.379999962</v>
      </c>
    </row>
    <row r="84" spans="1:12" ht="10.5" customHeight="1" x14ac:dyDescent="0.25">
      <c r="A84" s="55">
        <v>42309</v>
      </c>
      <c r="B84" s="38">
        <v>363632.37</v>
      </c>
      <c r="C84" s="38">
        <v>290.14</v>
      </c>
      <c r="D84" s="32">
        <v>-363922.51</v>
      </c>
      <c r="E84" s="38">
        <v>20379660.989999998</v>
      </c>
      <c r="F84" s="38">
        <v>-363922.51</v>
      </c>
      <c r="G84" s="38">
        <v>363922.51</v>
      </c>
      <c r="H84" s="56">
        <v>0</v>
      </c>
      <c r="I84" s="56">
        <v>4367070.12</v>
      </c>
      <c r="J84" s="48"/>
      <c r="K84" s="38">
        <v>-363922.51</v>
      </c>
      <c r="L84" s="47">
        <v>16012590.869999962</v>
      </c>
    </row>
    <row r="85" spans="1:12" ht="10.5" customHeight="1" x14ac:dyDescent="0.25">
      <c r="A85" s="55">
        <v>42339</v>
      </c>
      <c r="B85" s="38">
        <v>363632.37</v>
      </c>
      <c r="C85" s="38">
        <v>290.14</v>
      </c>
      <c r="D85" s="32">
        <v>-363922.51</v>
      </c>
      <c r="E85" s="38">
        <v>20015738.479999997</v>
      </c>
      <c r="F85" s="38">
        <v>-363922.51</v>
      </c>
      <c r="G85" s="38">
        <v>363922.51</v>
      </c>
      <c r="H85" s="56">
        <v>0</v>
      </c>
      <c r="I85" s="56">
        <v>4367070.12</v>
      </c>
      <c r="J85" s="48"/>
      <c r="K85" s="38">
        <v>-363922.51</v>
      </c>
      <c r="L85" s="47">
        <v>15648668.359999962</v>
      </c>
    </row>
    <row r="86" spans="1:12" ht="10.5" customHeight="1" x14ac:dyDescent="0.25">
      <c r="A86" s="55">
        <v>42370</v>
      </c>
      <c r="B86" s="38">
        <v>363632.37</v>
      </c>
      <c r="C86" s="38">
        <v>290.14</v>
      </c>
      <c r="D86" s="32">
        <v>-363922.51</v>
      </c>
      <c r="E86" s="38">
        <v>19651815.969999995</v>
      </c>
      <c r="F86" s="38">
        <v>-363922.51</v>
      </c>
      <c r="G86" s="38">
        <v>363922.51</v>
      </c>
      <c r="H86" s="56">
        <v>0</v>
      </c>
      <c r="I86" s="56">
        <v>4367070.12</v>
      </c>
      <c r="J86" s="48"/>
      <c r="K86" s="38">
        <v>-363922.51</v>
      </c>
      <c r="L86" s="47">
        <v>15284745.849999962</v>
      </c>
    </row>
    <row r="87" spans="1:12" ht="10.5" customHeight="1" x14ac:dyDescent="0.25">
      <c r="A87" s="55">
        <v>42401</v>
      </c>
      <c r="B87" s="38">
        <v>363632.37</v>
      </c>
      <c r="C87" s="38">
        <v>290.14</v>
      </c>
      <c r="D87" s="32">
        <v>-363922.51</v>
      </c>
      <c r="E87" s="38">
        <v>19287893.459999993</v>
      </c>
      <c r="F87" s="38">
        <v>-363922.51</v>
      </c>
      <c r="G87" s="38">
        <v>363922.51</v>
      </c>
      <c r="H87" s="56">
        <v>0</v>
      </c>
      <c r="I87" s="56">
        <v>4367070.12</v>
      </c>
      <c r="J87" s="48"/>
      <c r="K87" s="38">
        <v>-363922.51</v>
      </c>
      <c r="L87" s="47">
        <v>14920823.339999963</v>
      </c>
    </row>
    <row r="88" spans="1:12" ht="10.5" customHeight="1" x14ac:dyDescent="0.25">
      <c r="A88" s="55">
        <v>42430</v>
      </c>
      <c r="B88" s="38">
        <v>363632.37</v>
      </c>
      <c r="C88" s="38">
        <v>290.14</v>
      </c>
      <c r="D88" s="32">
        <v>-363922.51</v>
      </c>
      <c r="E88" s="38">
        <v>18923970.949999992</v>
      </c>
      <c r="F88" s="38">
        <v>-363922.51</v>
      </c>
      <c r="G88" s="38">
        <v>363922.51</v>
      </c>
      <c r="H88" s="56">
        <v>0</v>
      </c>
      <c r="I88" s="56">
        <v>4367070.12</v>
      </c>
      <c r="J88" s="48"/>
      <c r="K88" s="38">
        <v>-363922.51</v>
      </c>
      <c r="L88" s="47">
        <v>14556900.829999963</v>
      </c>
    </row>
    <row r="89" spans="1:12" ht="10.5" customHeight="1" x14ac:dyDescent="0.25">
      <c r="A89" s="55">
        <v>42461</v>
      </c>
      <c r="B89" s="38">
        <v>363632.37</v>
      </c>
      <c r="C89" s="38">
        <v>290.14</v>
      </c>
      <c r="D89" s="32">
        <v>-363922.51</v>
      </c>
      <c r="E89" s="38">
        <v>18560048.43999999</v>
      </c>
      <c r="F89" s="38">
        <v>-363922.51</v>
      </c>
      <c r="G89" s="38">
        <v>363922.51</v>
      </c>
      <c r="H89" s="56">
        <v>0</v>
      </c>
      <c r="I89" s="56">
        <v>4367070.12</v>
      </c>
      <c r="J89" s="48"/>
      <c r="K89" s="38">
        <v>-363922.51</v>
      </c>
      <c r="L89" s="47">
        <v>14192978.319999963</v>
      </c>
    </row>
    <row r="90" spans="1:12" ht="10.5" customHeight="1" x14ac:dyDescent="0.25">
      <c r="A90" s="55">
        <v>42491</v>
      </c>
      <c r="B90" s="38">
        <v>363632.37</v>
      </c>
      <c r="C90" s="38">
        <v>290.14</v>
      </c>
      <c r="D90" s="32">
        <v>-363922.51</v>
      </c>
      <c r="E90" s="38">
        <v>18196125.929999989</v>
      </c>
      <c r="F90" s="38">
        <v>-363922.51</v>
      </c>
      <c r="G90" s="38">
        <v>363922.51</v>
      </c>
      <c r="H90" s="56">
        <v>0</v>
      </c>
      <c r="I90" s="56">
        <v>4367070.12</v>
      </c>
      <c r="J90" s="48"/>
      <c r="K90" s="38">
        <v>-363922.51</v>
      </c>
      <c r="L90" s="47">
        <v>13829055.809999963</v>
      </c>
    </row>
    <row r="91" spans="1:12" ht="10.5" customHeight="1" x14ac:dyDescent="0.25">
      <c r="A91" s="55">
        <v>42522</v>
      </c>
      <c r="B91" s="38">
        <v>363632.37</v>
      </c>
      <c r="C91" s="38">
        <v>290.14</v>
      </c>
      <c r="D91" s="32">
        <v>-363922.51</v>
      </c>
      <c r="E91" s="38">
        <v>17832203.419999987</v>
      </c>
      <c r="F91" s="38">
        <v>-363922.51</v>
      </c>
      <c r="G91" s="38">
        <v>363922.51</v>
      </c>
      <c r="H91" s="56">
        <v>0</v>
      </c>
      <c r="I91" s="56">
        <v>4367070.12</v>
      </c>
      <c r="J91" s="48"/>
      <c r="K91" s="38">
        <v>-363922.51</v>
      </c>
      <c r="L91" s="47">
        <v>13465133.299999963</v>
      </c>
    </row>
    <row r="92" spans="1:12" ht="10.5" customHeight="1" x14ac:dyDescent="0.25">
      <c r="A92" s="55">
        <v>42552</v>
      </c>
      <c r="B92" s="38">
        <v>363632.37</v>
      </c>
      <c r="C92" s="38">
        <v>290.14</v>
      </c>
      <c r="D92" s="32">
        <v>-363922.51</v>
      </c>
      <c r="E92" s="38">
        <v>17468280.909999985</v>
      </c>
      <c r="F92" s="38">
        <v>-363922.51</v>
      </c>
      <c r="G92" s="38">
        <v>363922.51</v>
      </c>
      <c r="H92" s="56">
        <v>0</v>
      </c>
      <c r="I92" s="56">
        <v>4367070.12</v>
      </c>
      <c r="J92" s="48"/>
      <c r="K92" s="38">
        <v>-363922.51</v>
      </c>
      <c r="L92" s="47">
        <v>13101210.789999964</v>
      </c>
    </row>
    <row r="93" spans="1:12" ht="10.5" customHeight="1" x14ac:dyDescent="0.25">
      <c r="A93" s="55">
        <v>42583</v>
      </c>
      <c r="B93" s="38">
        <v>363632.37</v>
      </c>
      <c r="C93" s="38">
        <v>290.14</v>
      </c>
      <c r="D93" s="32">
        <v>-363922.51</v>
      </c>
      <c r="E93" s="38">
        <v>17104358.399999984</v>
      </c>
      <c r="F93" s="38">
        <v>-363922.51</v>
      </c>
      <c r="G93" s="38">
        <v>363922.51</v>
      </c>
      <c r="H93" s="56">
        <v>0</v>
      </c>
      <c r="I93" s="56">
        <v>4367070.12</v>
      </c>
      <c r="J93" s="48"/>
      <c r="K93" s="38">
        <v>-363922.51</v>
      </c>
      <c r="L93" s="47">
        <v>12737288.279999964</v>
      </c>
    </row>
    <row r="94" spans="1:12" ht="10.5" customHeight="1" x14ac:dyDescent="0.25">
      <c r="A94" s="55">
        <v>42614</v>
      </c>
      <c r="B94" s="38">
        <v>363632.37</v>
      </c>
      <c r="C94" s="38">
        <v>290.14</v>
      </c>
      <c r="D94" s="32">
        <v>-363922.51</v>
      </c>
      <c r="E94" s="38">
        <v>16740435.889999984</v>
      </c>
      <c r="F94" s="38">
        <v>-363922.51</v>
      </c>
      <c r="G94" s="38">
        <v>363922.51</v>
      </c>
      <c r="H94" s="56">
        <v>0</v>
      </c>
      <c r="I94" s="56">
        <v>4367070.12</v>
      </c>
      <c r="J94" s="48"/>
      <c r="K94" s="38">
        <v>-363922.51</v>
      </c>
      <c r="L94" s="47">
        <v>12373365.769999964</v>
      </c>
    </row>
    <row r="95" spans="1:12" ht="10.5" customHeight="1" x14ac:dyDescent="0.25">
      <c r="A95" s="55">
        <v>42644</v>
      </c>
      <c r="B95" s="38">
        <v>363632.37</v>
      </c>
      <c r="C95" s="38">
        <v>290.14</v>
      </c>
      <c r="D95" s="32">
        <v>-363922.51</v>
      </c>
      <c r="E95" s="38">
        <v>16376513.379999984</v>
      </c>
      <c r="F95" s="38">
        <v>-363922.51</v>
      </c>
      <c r="G95" s="38">
        <v>363922.51</v>
      </c>
      <c r="H95" s="56">
        <v>0</v>
      </c>
      <c r="I95" s="56">
        <v>4367070.12</v>
      </c>
      <c r="J95" s="48"/>
      <c r="K95" s="38">
        <v>-363922.51</v>
      </c>
      <c r="L95" s="47">
        <v>12009443.259999964</v>
      </c>
    </row>
    <row r="96" spans="1:12" ht="10.5" customHeight="1" x14ac:dyDescent="0.25">
      <c r="A96" s="55">
        <v>42675</v>
      </c>
      <c r="B96" s="38">
        <v>363632.37</v>
      </c>
      <c r="C96" s="38">
        <v>290.14</v>
      </c>
      <c r="D96" s="32">
        <v>-363922.51</v>
      </c>
      <c r="E96" s="38">
        <v>16012590.869999984</v>
      </c>
      <c r="F96" s="38">
        <v>-363922.51</v>
      </c>
      <c r="G96" s="38">
        <v>363922.51</v>
      </c>
      <c r="H96" s="56">
        <v>0</v>
      </c>
      <c r="I96" s="56">
        <v>4367070.12</v>
      </c>
      <c r="J96" s="48"/>
      <c r="K96" s="38">
        <v>-363922.51</v>
      </c>
      <c r="L96" s="47">
        <v>11645520.749999965</v>
      </c>
    </row>
    <row r="97" spans="1:12" ht="10.5" customHeight="1" x14ac:dyDescent="0.25">
      <c r="A97" s="55">
        <v>42705</v>
      </c>
      <c r="B97" s="38">
        <v>363632.37</v>
      </c>
      <c r="C97" s="38">
        <v>290.14</v>
      </c>
      <c r="D97" s="32">
        <v>-363922.51</v>
      </c>
      <c r="E97" s="38">
        <v>15648668.359999985</v>
      </c>
      <c r="F97" s="38">
        <v>-363922.51</v>
      </c>
      <c r="G97" s="38">
        <v>363922.51</v>
      </c>
      <c r="H97" s="56">
        <v>0</v>
      </c>
      <c r="I97" s="56">
        <v>4367070.12</v>
      </c>
      <c r="J97" s="48"/>
      <c r="K97" s="38">
        <v>-363922.51</v>
      </c>
      <c r="L97" s="47">
        <v>11281598.239999965</v>
      </c>
    </row>
    <row r="98" spans="1:12" ht="10.5" customHeight="1" x14ac:dyDescent="0.25">
      <c r="A98" s="55">
        <v>42736</v>
      </c>
      <c r="B98" s="38">
        <v>363632.37</v>
      </c>
      <c r="C98" s="38">
        <v>290.14</v>
      </c>
      <c r="D98" s="32">
        <v>-363922.51</v>
      </c>
      <c r="E98" s="38">
        <v>15284745.849999985</v>
      </c>
      <c r="F98" s="38">
        <v>-363922.51</v>
      </c>
      <c r="G98" s="38">
        <v>363922.51</v>
      </c>
      <c r="H98" s="56">
        <v>0</v>
      </c>
      <c r="I98" s="56">
        <v>4367070.12</v>
      </c>
      <c r="J98" s="48"/>
      <c r="K98" s="38">
        <v>-363922.51</v>
      </c>
      <c r="L98" s="47">
        <v>10917675.729999965</v>
      </c>
    </row>
    <row r="99" spans="1:12" ht="10.5" customHeight="1" x14ac:dyDescent="0.25">
      <c r="A99" s="55">
        <v>42767</v>
      </c>
      <c r="B99" s="38">
        <v>363632.37</v>
      </c>
      <c r="C99" s="38">
        <v>290.14</v>
      </c>
      <c r="D99" s="32">
        <v>-363922.51</v>
      </c>
      <c r="E99" s="38">
        <v>14920823.339999985</v>
      </c>
      <c r="F99" s="38">
        <v>-363922.51</v>
      </c>
      <c r="G99" s="38">
        <v>363922.51</v>
      </c>
      <c r="H99" s="56">
        <v>0</v>
      </c>
      <c r="I99" s="56">
        <v>4367070.12</v>
      </c>
      <c r="J99" s="48"/>
      <c r="K99" s="38">
        <v>-363922.51</v>
      </c>
      <c r="L99" s="47">
        <v>10553753.219999965</v>
      </c>
    </row>
    <row r="100" spans="1:12" ht="10.5" customHeight="1" x14ac:dyDescent="0.25">
      <c r="A100" s="55">
        <v>42795</v>
      </c>
      <c r="B100" s="38">
        <v>363632.37</v>
      </c>
      <c r="C100" s="38">
        <v>290.14</v>
      </c>
      <c r="D100" s="32">
        <v>-363922.51</v>
      </c>
      <c r="E100" s="38">
        <v>14556900.829999985</v>
      </c>
      <c r="F100" s="38">
        <v>-363922.51</v>
      </c>
      <c r="G100" s="38">
        <v>363922.51</v>
      </c>
      <c r="H100" s="56">
        <v>0</v>
      </c>
      <c r="I100" s="56">
        <v>4367070.12</v>
      </c>
      <c r="J100" s="48"/>
      <c r="K100" s="38">
        <v>-363922.51</v>
      </c>
      <c r="L100" s="47">
        <v>10189830.709999966</v>
      </c>
    </row>
    <row r="101" spans="1:12" ht="10.5" customHeight="1" x14ac:dyDescent="0.25">
      <c r="A101" s="55">
        <v>42826</v>
      </c>
      <c r="B101" s="38">
        <v>363632.37</v>
      </c>
      <c r="C101" s="38">
        <v>290.14</v>
      </c>
      <c r="D101" s="32">
        <v>-363922.51</v>
      </c>
      <c r="E101" s="38">
        <v>14192978.319999985</v>
      </c>
      <c r="F101" s="38">
        <v>-363922.51</v>
      </c>
      <c r="G101" s="38">
        <v>363922.51</v>
      </c>
      <c r="H101" s="56">
        <v>0</v>
      </c>
      <c r="I101" s="56">
        <v>4367070.12</v>
      </c>
      <c r="J101" s="48"/>
      <c r="K101" s="38">
        <v>-363922.51</v>
      </c>
      <c r="L101" s="47">
        <v>9825908.1999999657</v>
      </c>
    </row>
    <row r="102" spans="1:12" ht="10.5" customHeight="1" x14ac:dyDescent="0.25">
      <c r="A102" s="55">
        <v>42856</v>
      </c>
      <c r="B102" s="38">
        <v>363632.37</v>
      </c>
      <c r="C102" s="38">
        <v>290.14</v>
      </c>
      <c r="D102" s="32">
        <v>-363922.51</v>
      </c>
      <c r="E102" s="38">
        <v>13829055.809999986</v>
      </c>
      <c r="F102" s="38">
        <v>-363922.51</v>
      </c>
      <c r="G102" s="38">
        <v>363922.51</v>
      </c>
      <c r="H102" s="56">
        <v>0</v>
      </c>
      <c r="I102" s="56">
        <v>4367070.12</v>
      </c>
      <c r="J102" s="48"/>
      <c r="K102" s="38">
        <v>-363922.51</v>
      </c>
      <c r="L102" s="47">
        <v>9461985.689999966</v>
      </c>
    </row>
    <row r="103" spans="1:12" ht="10.5" customHeight="1" x14ac:dyDescent="0.25">
      <c r="A103" s="55">
        <v>42887</v>
      </c>
      <c r="B103" s="38">
        <v>363632.37</v>
      </c>
      <c r="C103" s="38">
        <v>290.14</v>
      </c>
      <c r="D103" s="32">
        <v>-363922.51</v>
      </c>
      <c r="E103" s="38">
        <v>13465133.299999986</v>
      </c>
      <c r="F103" s="38">
        <v>-363922.51</v>
      </c>
      <c r="G103" s="38">
        <v>363922.51</v>
      </c>
      <c r="H103" s="56">
        <v>0</v>
      </c>
      <c r="I103" s="56">
        <v>4367070.12</v>
      </c>
      <c r="J103" s="48"/>
      <c r="K103" s="38">
        <v>-363922.51</v>
      </c>
      <c r="L103" s="47">
        <v>9098063.1799999662</v>
      </c>
    </row>
    <row r="104" spans="1:12" ht="10.5" customHeight="1" x14ac:dyDescent="0.25">
      <c r="A104" s="55">
        <v>42917</v>
      </c>
      <c r="B104" s="38">
        <v>363632.37</v>
      </c>
      <c r="C104" s="38">
        <v>290.14</v>
      </c>
      <c r="D104" s="32">
        <v>-363922.51</v>
      </c>
      <c r="E104" s="38">
        <v>13101210.789999986</v>
      </c>
      <c r="F104" s="38">
        <v>-363922.51</v>
      </c>
      <c r="G104" s="38">
        <v>363922.51</v>
      </c>
      <c r="H104" s="56">
        <v>0</v>
      </c>
      <c r="I104" s="56">
        <v>4367070.12</v>
      </c>
      <c r="J104" s="48"/>
      <c r="K104" s="38">
        <v>-363922.51</v>
      </c>
      <c r="L104" s="47">
        <v>8734140.6699999664</v>
      </c>
    </row>
    <row r="105" spans="1:12" ht="10.5" customHeight="1" x14ac:dyDescent="0.25">
      <c r="A105" s="55">
        <v>42948</v>
      </c>
      <c r="B105" s="38">
        <v>363632.37</v>
      </c>
      <c r="C105" s="38">
        <v>290.14</v>
      </c>
      <c r="D105" s="32">
        <v>-363922.51</v>
      </c>
      <c r="E105" s="38">
        <v>12737288.279999986</v>
      </c>
      <c r="F105" s="38">
        <v>-363922.51</v>
      </c>
      <c r="G105" s="38">
        <v>363922.51</v>
      </c>
      <c r="H105" s="56">
        <v>0</v>
      </c>
      <c r="I105" s="56">
        <v>4367070.12</v>
      </c>
      <c r="J105" s="48"/>
      <c r="K105" s="38">
        <v>-363922.51</v>
      </c>
      <c r="L105" s="47">
        <v>8370218.1599999666</v>
      </c>
    </row>
    <row r="106" spans="1:12" ht="10.5" customHeight="1" x14ac:dyDescent="0.25">
      <c r="A106" s="55">
        <v>42979</v>
      </c>
      <c r="B106" s="38">
        <v>363632.37</v>
      </c>
      <c r="C106" s="38">
        <v>290.14</v>
      </c>
      <c r="D106" s="32">
        <v>-363922.51</v>
      </c>
      <c r="E106" s="38">
        <v>12373365.769999987</v>
      </c>
      <c r="F106" s="38">
        <v>-363922.51</v>
      </c>
      <c r="G106" s="38">
        <v>363922.51</v>
      </c>
      <c r="H106" s="56">
        <v>0</v>
      </c>
      <c r="I106" s="56">
        <v>4367070.12</v>
      </c>
      <c r="J106" s="48"/>
      <c r="K106" s="38">
        <v>-363922.51</v>
      </c>
      <c r="L106" s="47">
        <v>8006295.6499999668</v>
      </c>
    </row>
    <row r="107" spans="1:12" ht="10.5" customHeight="1" x14ac:dyDescent="0.25">
      <c r="A107" s="55">
        <v>43009</v>
      </c>
      <c r="B107" s="38">
        <v>363632.37</v>
      </c>
      <c r="C107" s="38">
        <v>290.14</v>
      </c>
      <c r="D107" s="32">
        <v>-363922.51</v>
      </c>
      <c r="E107" s="38">
        <v>12009443.259999987</v>
      </c>
      <c r="F107" s="38">
        <v>-363922.51</v>
      </c>
      <c r="G107" s="38">
        <v>363922.51</v>
      </c>
      <c r="H107" s="56">
        <v>0</v>
      </c>
      <c r="I107" s="56">
        <v>4367070.12</v>
      </c>
      <c r="J107" s="48"/>
      <c r="K107" s="38">
        <v>-363922.51</v>
      </c>
      <c r="L107" s="47">
        <v>7642373.1399999671</v>
      </c>
    </row>
    <row r="108" spans="1:12" ht="10.5" customHeight="1" x14ac:dyDescent="0.25">
      <c r="A108" s="55">
        <v>43040</v>
      </c>
      <c r="B108" s="38">
        <v>363632.37</v>
      </c>
      <c r="C108" s="38">
        <v>290.14</v>
      </c>
      <c r="D108" s="32">
        <v>-363922.51</v>
      </c>
      <c r="E108" s="38">
        <v>11645520.749999987</v>
      </c>
      <c r="F108" s="38">
        <v>-363922.51</v>
      </c>
      <c r="G108" s="38">
        <v>363922.51</v>
      </c>
      <c r="H108" s="56">
        <v>0</v>
      </c>
      <c r="I108" s="56">
        <v>4367070.12</v>
      </c>
      <c r="J108" s="48"/>
      <c r="K108" s="38">
        <v>-363922.51</v>
      </c>
      <c r="L108" s="47">
        <v>7278450.6299999673</v>
      </c>
    </row>
    <row r="109" spans="1:12" ht="10.5" customHeight="1" x14ac:dyDescent="0.25">
      <c r="A109" s="55">
        <v>43070</v>
      </c>
      <c r="B109" s="38">
        <v>363632.37</v>
      </c>
      <c r="C109" s="38">
        <v>290.14</v>
      </c>
      <c r="D109" s="32">
        <v>-363922.51</v>
      </c>
      <c r="E109" s="38">
        <v>11281598.239999987</v>
      </c>
      <c r="F109" s="38">
        <v>-363922.51</v>
      </c>
      <c r="G109" s="38">
        <v>363922.51</v>
      </c>
      <c r="H109" s="56">
        <v>0</v>
      </c>
      <c r="I109" s="56">
        <v>4367070.12</v>
      </c>
      <c r="J109" s="48"/>
      <c r="K109" s="38">
        <v>-363922.51</v>
      </c>
      <c r="L109" s="47">
        <v>6914528.1199999675</v>
      </c>
    </row>
    <row r="110" spans="1:12" ht="10.5" customHeight="1" x14ac:dyDescent="0.25">
      <c r="A110" s="55">
        <v>43101</v>
      </c>
      <c r="B110" s="38">
        <v>363632.37</v>
      </c>
      <c r="C110" s="38">
        <v>290.14</v>
      </c>
      <c r="D110" s="32">
        <v>-363922.51</v>
      </c>
      <c r="E110" s="38">
        <v>10917675.729999987</v>
      </c>
      <c r="F110" s="38">
        <v>-363922.51</v>
      </c>
      <c r="G110" s="38">
        <v>363922.51</v>
      </c>
      <c r="H110" s="56">
        <v>0</v>
      </c>
      <c r="I110" s="56">
        <v>4367070.12</v>
      </c>
      <c r="J110" s="48"/>
      <c r="K110" s="38">
        <v>-363922.51</v>
      </c>
      <c r="L110" s="47">
        <v>6550605.6099999677</v>
      </c>
    </row>
    <row r="111" spans="1:12" ht="10.5" customHeight="1" x14ac:dyDescent="0.25">
      <c r="A111" s="55">
        <v>43132</v>
      </c>
      <c r="B111" s="38">
        <v>363632.37</v>
      </c>
      <c r="C111" s="38">
        <v>290.14</v>
      </c>
      <c r="D111" s="32">
        <v>-363922.51</v>
      </c>
      <c r="E111" s="38">
        <v>10553753.219999988</v>
      </c>
      <c r="F111" s="38">
        <v>-363922.51</v>
      </c>
      <c r="G111" s="38">
        <v>363922.51</v>
      </c>
      <c r="H111" s="56">
        <v>0</v>
      </c>
      <c r="I111" s="56">
        <v>4367070.12</v>
      </c>
      <c r="J111" s="48"/>
      <c r="K111" s="38">
        <v>-363922.51</v>
      </c>
      <c r="L111" s="47">
        <v>6186683.099999968</v>
      </c>
    </row>
    <row r="112" spans="1:12" ht="10.5" customHeight="1" x14ac:dyDescent="0.25">
      <c r="A112" s="55">
        <v>43160</v>
      </c>
      <c r="B112" s="38">
        <v>363632.37</v>
      </c>
      <c r="C112" s="38">
        <v>290.14</v>
      </c>
      <c r="D112" s="32">
        <v>-363922.51</v>
      </c>
      <c r="E112" s="38">
        <v>10189830.709999988</v>
      </c>
      <c r="F112" s="38">
        <v>-363922.51</v>
      </c>
      <c r="G112" s="38">
        <v>363922.51</v>
      </c>
      <c r="H112" s="56">
        <v>0</v>
      </c>
      <c r="I112" s="56">
        <v>4367070.12</v>
      </c>
      <c r="J112" s="48"/>
      <c r="K112" s="38">
        <v>-363922.51</v>
      </c>
      <c r="L112" s="47">
        <v>5822760.5899999682</v>
      </c>
    </row>
    <row r="113" spans="1:12" ht="10.5" customHeight="1" x14ac:dyDescent="0.25">
      <c r="A113" s="55">
        <v>43191</v>
      </c>
      <c r="B113" s="38">
        <v>363632.37</v>
      </c>
      <c r="C113" s="38">
        <v>290.14</v>
      </c>
      <c r="D113" s="32">
        <v>-363922.51</v>
      </c>
      <c r="E113" s="38">
        <v>9825908.1999999881</v>
      </c>
      <c r="F113" s="38">
        <v>-363922.51</v>
      </c>
      <c r="G113" s="38">
        <v>363922.51</v>
      </c>
      <c r="H113" s="56">
        <v>0</v>
      </c>
      <c r="I113" s="56">
        <v>4367070.12</v>
      </c>
      <c r="J113" s="48"/>
      <c r="K113" s="38">
        <v>-363922.51</v>
      </c>
      <c r="L113" s="47">
        <v>5458838.0799999684</v>
      </c>
    </row>
    <row r="114" spans="1:12" ht="10.5" customHeight="1" x14ac:dyDescent="0.25">
      <c r="A114" s="55">
        <v>43221</v>
      </c>
      <c r="B114" s="38">
        <v>363632.37</v>
      </c>
      <c r="C114" s="38">
        <v>290.14</v>
      </c>
      <c r="D114" s="32">
        <v>-363922.51</v>
      </c>
      <c r="E114" s="38">
        <v>9461985.6899999883</v>
      </c>
      <c r="F114" s="38">
        <v>-363922.51</v>
      </c>
      <c r="G114" s="38">
        <v>363922.51</v>
      </c>
      <c r="H114" s="56">
        <v>0</v>
      </c>
      <c r="I114" s="56">
        <v>4367070.12</v>
      </c>
      <c r="J114" s="48"/>
      <c r="K114" s="38">
        <v>-363922.51</v>
      </c>
      <c r="L114" s="47">
        <v>5094915.5699999686</v>
      </c>
    </row>
    <row r="115" spans="1:12" ht="10.5" customHeight="1" x14ac:dyDescent="0.25">
      <c r="A115" s="55">
        <v>43252</v>
      </c>
      <c r="B115" s="38">
        <v>363632.37</v>
      </c>
      <c r="C115" s="38">
        <v>290.14</v>
      </c>
      <c r="D115" s="32">
        <v>-363922.51</v>
      </c>
      <c r="E115" s="38">
        <v>9098063.1799999885</v>
      </c>
      <c r="F115" s="38">
        <v>-363922.51</v>
      </c>
      <c r="G115" s="38">
        <v>363922.51</v>
      </c>
      <c r="H115" s="56">
        <v>0</v>
      </c>
      <c r="I115" s="56">
        <v>4367070.12</v>
      </c>
      <c r="J115" s="48"/>
      <c r="K115" s="38">
        <v>-363922.51</v>
      </c>
      <c r="L115" s="47">
        <v>4730993.0599999689</v>
      </c>
    </row>
    <row r="116" spans="1:12" ht="10.5" customHeight="1" x14ac:dyDescent="0.25">
      <c r="A116" s="55">
        <v>43282</v>
      </c>
      <c r="B116" s="38">
        <v>363632.37</v>
      </c>
      <c r="C116" s="38">
        <v>290.14</v>
      </c>
      <c r="D116" s="32">
        <v>-363922.51</v>
      </c>
      <c r="E116" s="38">
        <v>8734140.6699999887</v>
      </c>
      <c r="F116" s="38">
        <v>-363922.51</v>
      </c>
      <c r="G116" s="38">
        <v>363922.51</v>
      </c>
      <c r="H116" s="56">
        <v>0</v>
      </c>
      <c r="I116" s="56">
        <v>4367070.12</v>
      </c>
      <c r="J116" s="48"/>
      <c r="K116" s="38">
        <v>-363922.51</v>
      </c>
      <c r="L116" s="47">
        <v>4367070.5499999691</v>
      </c>
    </row>
    <row r="117" spans="1:12" ht="10.5" customHeight="1" x14ac:dyDescent="0.25">
      <c r="A117" s="55">
        <v>43313</v>
      </c>
      <c r="B117" s="38">
        <v>363632.37</v>
      </c>
      <c r="C117" s="38">
        <v>290.14</v>
      </c>
      <c r="D117" s="32">
        <v>-363922.51</v>
      </c>
      <c r="E117" s="38">
        <v>8370218.159999989</v>
      </c>
      <c r="F117" s="38">
        <v>-363922.51</v>
      </c>
      <c r="G117" s="38">
        <v>363922.51</v>
      </c>
      <c r="H117" s="56">
        <v>0</v>
      </c>
      <c r="I117" s="56">
        <v>4367070.12</v>
      </c>
      <c r="J117" s="48"/>
      <c r="K117" s="38">
        <v>-363922.51</v>
      </c>
      <c r="L117" s="47">
        <v>4003148.0399999693</v>
      </c>
    </row>
    <row r="118" spans="1:12" ht="10.5" customHeight="1" x14ac:dyDescent="0.25">
      <c r="A118" s="55">
        <v>43344</v>
      </c>
      <c r="B118" s="38">
        <v>363632.37</v>
      </c>
      <c r="C118" s="38">
        <v>290.14</v>
      </c>
      <c r="D118" s="32">
        <v>-363922.51</v>
      </c>
      <c r="E118" s="38">
        <v>8006295.6499999892</v>
      </c>
      <c r="F118" s="38">
        <v>-363922.51</v>
      </c>
      <c r="G118" s="38">
        <v>363922.51</v>
      </c>
      <c r="H118" s="56">
        <v>0</v>
      </c>
      <c r="I118" s="56">
        <v>4367070.12</v>
      </c>
      <c r="J118" s="48"/>
      <c r="K118" s="38">
        <v>-363922.51</v>
      </c>
      <c r="L118" s="47">
        <v>3639225.5299999695</v>
      </c>
    </row>
    <row r="119" spans="1:12" ht="10.5" customHeight="1" x14ac:dyDescent="0.25">
      <c r="A119" s="55">
        <v>43374</v>
      </c>
      <c r="B119" s="38">
        <v>363632.37</v>
      </c>
      <c r="C119" s="38">
        <v>290.14</v>
      </c>
      <c r="D119" s="32">
        <v>-363922.51</v>
      </c>
      <c r="E119" s="38">
        <v>7642373.1399999894</v>
      </c>
      <c r="F119" s="38">
        <v>-363922.51</v>
      </c>
      <c r="G119" s="38">
        <v>363922.51</v>
      </c>
      <c r="H119" s="56">
        <v>0</v>
      </c>
      <c r="I119" s="56">
        <v>4367070.12</v>
      </c>
      <c r="J119" s="48"/>
      <c r="K119" s="38">
        <v>-363922.51</v>
      </c>
      <c r="L119" s="47">
        <v>3275303.0199999698</v>
      </c>
    </row>
    <row r="120" spans="1:12" ht="10.5" customHeight="1" x14ac:dyDescent="0.25">
      <c r="A120" s="55">
        <v>43405</v>
      </c>
      <c r="B120" s="38">
        <v>363632.37</v>
      </c>
      <c r="C120" s="38">
        <v>290.14</v>
      </c>
      <c r="D120" s="32">
        <v>-363922.51</v>
      </c>
      <c r="E120" s="38">
        <v>7278450.6299999896</v>
      </c>
      <c r="F120" s="38">
        <v>-363922.51</v>
      </c>
      <c r="G120" s="38">
        <v>363922.51</v>
      </c>
      <c r="H120" s="56">
        <v>0</v>
      </c>
      <c r="I120" s="56">
        <v>4367070.12</v>
      </c>
      <c r="J120" s="48"/>
      <c r="K120" s="38">
        <v>-363922.51</v>
      </c>
      <c r="L120" s="47">
        <v>2911380.50999997</v>
      </c>
    </row>
    <row r="121" spans="1:12" ht="10.5" customHeight="1" x14ac:dyDescent="0.25">
      <c r="A121" s="55">
        <v>43435</v>
      </c>
      <c r="B121" s="38">
        <v>363632.37</v>
      </c>
      <c r="C121" s="38">
        <v>290.14</v>
      </c>
      <c r="D121" s="32">
        <v>-363922.51</v>
      </c>
      <c r="E121" s="38">
        <v>6914528.1199999899</v>
      </c>
      <c r="F121" s="38">
        <v>-363922.51</v>
      </c>
      <c r="G121" s="38">
        <v>363922.51</v>
      </c>
      <c r="H121" s="56">
        <v>0</v>
      </c>
      <c r="I121" s="56">
        <v>4367070.12</v>
      </c>
      <c r="J121" s="48"/>
      <c r="K121" s="38">
        <v>-363922.51</v>
      </c>
      <c r="L121" s="47">
        <v>2547457.9999999702</v>
      </c>
    </row>
    <row r="122" spans="1:12" ht="10.5" customHeight="1" x14ac:dyDescent="0.25">
      <c r="A122" s="55">
        <v>43466</v>
      </c>
      <c r="B122" s="38">
        <v>363632.37</v>
      </c>
      <c r="C122" s="38">
        <v>290.14</v>
      </c>
      <c r="D122" s="32">
        <v>-363922.51</v>
      </c>
      <c r="E122" s="38">
        <v>6550605.6099999901</v>
      </c>
      <c r="F122" s="38">
        <v>-363922.51</v>
      </c>
      <c r="G122" s="38">
        <v>363922.51</v>
      </c>
      <c r="H122" s="56">
        <v>0</v>
      </c>
      <c r="I122" s="56">
        <v>4367070.12</v>
      </c>
      <c r="J122" s="48"/>
      <c r="K122" s="38">
        <v>-363922.51</v>
      </c>
      <c r="L122" s="47">
        <v>2183535.4899999704</v>
      </c>
    </row>
    <row r="123" spans="1:12" ht="10.5" customHeight="1" x14ac:dyDescent="0.25">
      <c r="A123" s="55">
        <v>43497</v>
      </c>
      <c r="B123" s="38">
        <v>363632.37</v>
      </c>
      <c r="C123" s="38">
        <v>290.14</v>
      </c>
      <c r="D123" s="32">
        <v>-363922.51</v>
      </c>
      <c r="E123" s="38">
        <v>6186683.0999999903</v>
      </c>
      <c r="F123" s="38">
        <v>-363922.51</v>
      </c>
      <c r="G123" s="38">
        <v>363922.51</v>
      </c>
      <c r="H123" s="56">
        <v>0</v>
      </c>
      <c r="I123" s="56">
        <v>4367070.12</v>
      </c>
      <c r="J123" s="48"/>
      <c r="K123" s="38">
        <v>-363922.51</v>
      </c>
      <c r="L123" s="47">
        <v>1819612.9799999704</v>
      </c>
    </row>
    <row r="124" spans="1:12" ht="10.5" customHeight="1" x14ac:dyDescent="0.25">
      <c r="A124" s="55">
        <v>43525</v>
      </c>
      <c r="B124" s="38">
        <v>363632.37</v>
      </c>
      <c r="C124" s="38">
        <v>290.14</v>
      </c>
      <c r="D124" s="32">
        <v>-363922.51</v>
      </c>
      <c r="E124" s="38">
        <v>5822760.5899999905</v>
      </c>
      <c r="F124" s="38">
        <v>-363922.51</v>
      </c>
      <c r="G124" s="38">
        <v>363922.51</v>
      </c>
      <c r="H124" s="56">
        <v>0</v>
      </c>
      <c r="I124" s="56">
        <v>4367070.12</v>
      </c>
      <c r="J124" s="48"/>
      <c r="K124" s="38">
        <v>-363922.51</v>
      </c>
      <c r="L124" s="47">
        <v>1455690.4699999704</v>
      </c>
    </row>
    <row r="125" spans="1:12" ht="10.5" customHeight="1" x14ac:dyDescent="0.25">
      <c r="A125" s="55">
        <v>43556</v>
      </c>
      <c r="B125" s="38">
        <v>363632.37</v>
      </c>
      <c r="C125" s="38">
        <v>290.14</v>
      </c>
      <c r="D125" s="32">
        <v>-363922.51</v>
      </c>
      <c r="E125" s="38">
        <v>5458838.0799999908</v>
      </c>
      <c r="F125" s="38">
        <v>-363922.51</v>
      </c>
      <c r="G125" s="38">
        <v>363922.51</v>
      </c>
      <c r="H125" s="56">
        <v>0</v>
      </c>
      <c r="I125" s="56">
        <v>4367070.12</v>
      </c>
      <c r="J125" s="48"/>
      <c r="K125" s="38">
        <v>-363922.51</v>
      </c>
      <c r="L125" s="47">
        <v>1091767.9599999704</v>
      </c>
    </row>
    <row r="126" spans="1:12" ht="10.5" customHeight="1" x14ac:dyDescent="0.25">
      <c r="A126" s="55">
        <v>43586</v>
      </c>
      <c r="B126" s="38">
        <v>363632.37</v>
      </c>
      <c r="C126" s="38">
        <v>290.14</v>
      </c>
      <c r="D126" s="32">
        <v>-363922.51</v>
      </c>
      <c r="E126" s="38">
        <v>5094915.569999991</v>
      </c>
      <c r="F126" s="38">
        <v>-363922.51</v>
      </c>
      <c r="G126" s="38">
        <v>363922.51</v>
      </c>
      <c r="H126" s="56">
        <v>0</v>
      </c>
      <c r="I126" s="56">
        <v>4367070.12</v>
      </c>
      <c r="J126" s="48"/>
      <c r="K126" s="38">
        <v>-363922.51</v>
      </c>
      <c r="L126" s="47">
        <v>727845.44999997038</v>
      </c>
    </row>
    <row r="127" spans="1:12" ht="10.5" customHeight="1" x14ac:dyDescent="0.25">
      <c r="A127" s="55">
        <v>43617</v>
      </c>
      <c r="B127" s="38">
        <v>363632.37</v>
      </c>
      <c r="C127" s="38">
        <v>290.14</v>
      </c>
      <c r="D127" s="32">
        <v>-363922.51</v>
      </c>
      <c r="E127" s="38">
        <v>4730993.0599999912</v>
      </c>
      <c r="F127" s="38">
        <v>-363922.51</v>
      </c>
      <c r="G127" s="38">
        <v>363922.51</v>
      </c>
      <c r="H127" s="56">
        <v>0</v>
      </c>
      <c r="I127" s="56">
        <v>4367070.12</v>
      </c>
      <c r="J127" s="48"/>
      <c r="K127" s="38">
        <v>-363922.51</v>
      </c>
      <c r="L127" s="47">
        <v>363922.93999997037</v>
      </c>
    </row>
    <row r="128" spans="1:12" ht="10.5" customHeight="1" x14ac:dyDescent="0.25">
      <c r="A128" s="55">
        <v>43647</v>
      </c>
      <c r="B128" s="38">
        <v>363632.37</v>
      </c>
      <c r="C128" s="38">
        <v>290.14</v>
      </c>
      <c r="D128" s="32">
        <v>-363922.51</v>
      </c>
      <c r="E128" s="38">
        <v>4367070.5499999914</v>
      </c>
      <c r="F128" s="38">
        <v>-363922.51</v>
      </c>
      <c r="G128" s="38">
        <v>363922.94</v>
      </c>
      <c r="H128" s="57">
        <v>0.42999999999301508</v>
      </c>
      <c r="I128" s="56">
        <v>4367070.5500000007</v>
      </c>
      <c r="J128" s="48"/>
      <c r="K128" s="38">
        <v>-363922.51</v>
      </c>
      <c r="L128" s="58">
        <v>0.42999997036531568</v>
      </c>
    </row>
    <row r="129" spans="1:12" ht="10.5" customHeight="1" x14ac:dyDescent="0.25">
      <c r="A129" s="55">
        <v>43678</v>
      </c>
      <c r="B129" s="38">
        <v>363632.37</v>
      </c>
      <c r="C129" s="38">
        <v>290.14</v>
      </c>
      <c r="D129" s="32">
        <v>-363922.51</v>
      </c>
      <c r="E129" s="38">
        <v>4003148.0399999917</v>
      </c>
      <c r="F129" s="38">
        <v>-363922.51</v>
      </c>
      <c r="G129" s="38"/>
      <c r="H129" s="59"/>
      <c r="I129" s="56">
        <v>4003148.040000001</v>
      </c>
      <c r="J129" s="48"/>
      <c r="K129" s="31"/>
      <c r="L129" s="31"/>
    </row>
    <row r="130" spans="1:12" ht="10.5" customHeight="1" x14ac:dyDescent="0.25">
      <c r="A130" s="55">
        <v>43709</v>
      </c>
      <c r="B130" s="38">
        <v>363632.37</v>
      </c>
      <c r="C130" s="38">
        <v>290.14</v>
      </c>
      <c r="D130" s="32">
        <v>-363922.51</v>
      </c>
      <c r="E130" s="38">
        <v>3639225.5299999919</v>
      </c>
      <c r="F130" s="38">
        <v>-363922.51</v>
      </c>
      <c r="G130" s="38"/>
      <c r="H130" s="59"/>
      <c r="I130" s="56">
        <v>3639225.5300000012</v>
      </c>
      <c r="J130" s="48"/>
      <c r="K130" s="31"/>
      <c r="L130" s="31"/>
    </row>
    <row r="131" spans="1:12" ht="10.5" customHeight="1" x14ac:dyDescent="0.25">
      <c r="A131" s="55">
        <v>43739</v>
      </c>
      <c r="B131" s="38">
        <v>363632.37</v>
      </c>
      <c r="C131" s="38">
        <v>290.14</v>
      </c>
      <c r="D131" s="32">
        <v>-363922.51</v>
      </c>
      <c r="E131" s="38">
        <v>3275303.0199999921</v>
      </c>
      <c r="F131" s="38">
        <v>-363922.51</v>
      </c>
      <c r="G131" s="38"/>
      <c r="H131" s="59"/>
      <c r="I131" s="56">
        <v>3275303.0200000014</v>
      </c>
      <c r="J131" s="48"/>
      <c r="K131" s="31"/>
      <c r="L131" s="31"/>
    </row>
    <row r="132" spans="1:12" ht="10.5" customHeight="1" x14ac:dyDescent="0.25">
      <c r="A132" s="55">
        <v>43770</v>
      </c>
      <c r="B132" s="38">
        <v>363632.37</v>
      </c>
      <c r="C132" s="38">
        <v>290.14</v>
      </c>
      <c r="D132" s="32">
        <v>-363922.51</v>
      </c>
      <c r="E132" s="38">
        <v>2911380.5099999923</v>
      </c>
      <c r="F132" s="38">
        <v>-363922.51</v>
      </c>
      <c r="G132" s="38"/>
      <c r="H132" s="59"/>
      <c r="I132" s="56">
        <v>2911380.5100000016</v>
      </c>
      <c r="J132" s="48"/>
      <c r="K132" s="31"/>
      <c r="L132" s="31"/>
    </row>
    <row r="133" spans="1:12" ht="10.5" customHeight="1" x14ac:dyDescent="0.25">
      <c r="A133" s="55">
        <v>43800</v>
      </c>
      <c r="B133" s="38">
        <v>363632.37</v>
      </c>
      <c r="C133" s="38">
        <v>290.14</v>
      </c>
      <c r="D133" s="32">
        <v>-363922.51</v>
      </c>
      <c r="E133" s="38">
        <v>2547457.9999999925</v>
      </c>
      <c r="F133" s="38">
        <v>-363922.51</v>
      </c>
      <c r="G133" s="38"/>
      <c r="H133" s="59"/>
      <c r="I133" s="56">
        <v>2547458.0000000019</v>
      </c>
      <c r="J133" s="48"/>
      <c r="K133" s="31"/>
      <c r="L133" s="31"/>
    </row>
    <row r="134" spans="1:12" ht="10.5" customHeight="1" x14ac:dyDescent="0.25">
      <c r="A134" s="55">
        <v>43831</v>
      </c>
      <c r="B134" s="38">
        <v>363632.37</v>
      </c>
      <c r="C134" s="38">
        <v>290.14</v>
      </c>
      <c r="D134" s="32">
        <v>-363922.51</v>
      </c>
      <c r="E134" s="38">
        <v>2183535.4899999928</v>
      </c>
      <c r="F134" s="38">
        <v>-363922.51</v>
      </c>
      <c r="G134" s="38"/>
      <c r="H134" s="59"/>
      <c r="I134" s="56">
        <v>2183535.4900000021</v>
      </c>
      <c r="J134" s="48"/>
      <c r="K134" s="31"/>
      <c r="L134" s="31"/>
    </row>
    <row r="135" spans="1:12" ht="10.5" customHeight="1" x14ac:dyDescent="0.25">
      <c r="A135" s="55">
        <v>43862</v>
      </c>
      <c r="B135" s="38">
        <v>363632.37</v>
      </c>
      <c r="C135" s="38">
        <v>290.14</v>
      </c>
      <c r="D135" s="32">
        <v>-363922.51</v>
      </c>
      <c r="E135" s="38">
        <v>1819612.9799999928</v>
      </c>
      <c r="F135" s="38">
        <v>-363922.51</v>
      </c>
      <c r="G135" s="38"/>
      <c r="H135" s="31"/>
      <c r="I135" s="56">
        <v>1819612.9800000021</v>
      </c>
      <c r="J135" s="48"/>
      <c r="K135" s="31"/>
      <c r="L135" s="31"/>
    </row>
    <row r="136" spans="1:12" ht="10.5" customHeight="1" x14ac:dyDescent="0.25">
      <c r="A136" s="55">
        <v>43891</v>
      </c>
      <c r="B136" s="38">
        <v>363632.37</v>
      </c>
      <c r="C136" s="38">
        <v>290.14</v>
      </c>
      <c r="D136" s="32">
        <v>-363922.51</v>
      </c>
      <c r="E136" s="38">
        <v>1455690.4699999928</v>
      </c>
      <c r="F136" s="38">
        <v>-363922.51</v>
      </c>
      <c r="G136" s="38"/>
      <c r="H136" s="31"/>
      <c r="I136" s="56">
        <v>1455690.4700000021</v>
      </c>
      <c r="J136" s="48"/>
      <c r="K136" s="31"/>
      <c r="L136" s="31"/>
    </row>
    <row r="137" spans="1:12" ht="10.5" customHeight="1" x14ac:dyDescent="0.25">
      <c r="A137" s="55">
        <v>43922</v>
      </c>
      <c r="B137" s="38">
        <v>363632.37</v>
      </c>
      <c r="C137" s="38">
        <v>290.14</v>
      </c>
      <c r="D137" s="32">
        <v>-363922.51</v>
      </c>
      <c r="E137" s="38">
        <v>1091767.9599999927</v>
      </c>
      <c r="F137" s="38">
        <v>-363922.51</v>
      </c>
      <c r="G137" s="38"/>
      <c r="H137" s="31"/>
      <c r="I137" s="56">
        <v>1091767.9600000021</v>
      </c>
      <c r="J137" s="48"/>
      <c r="K137" s="31"/>
      <c r="L137" s="31"/>
    </row>
    <row r="138" spans="1:12" ht="10.5" customHeight="1" x14ac:dyDescent="0.25">
      <c r="A138" s="55">
        <v>43952</v>
      </c>
      <c r="B138" s="38">
        <v>363632.37</v>
      </c>
      <c r="C138" s="38">
        <v>290.14</v>
      </c>
      <c r="D138" s="32">
        <v>-363922.51</v>
      </c>
      <c r="E138" s="38">
        <v>727845.44999999274</v>
      </c>
      <c r="F138" s="38">
        <v>-363922.51</v>
      </c>
      <c r="G138" s="38"/>
      <c r="H138" s="31"/>
      <c r="I138" s="56">
        <v>727845.45000000205</v>
      </c>
      <c r="J138" s="48"/>
      <c r="K138" s="31"/>
      <c r="L138" s="31"/>
    </row>
    <row r="139" spans="1:12" ht="10.5" customHeight="1" x14ac:dyDescent="0.25">
      <c r="A139" s="55">
        <v>43983</v>
      </c>
      <c r="B139" s="38">
        <v>363632.37</v>
      </c>
      <c r="C139" s="38">
        <v>290.14</v>
      </c>
      <c r="D139" s="32">
        <v>-363922.51</v>
      </c>
      <c r="E139" s="38">
        <v>363922.93999999273</v>
      </c>
      <c r="F139" s="38">
        <v>-363922.51</v>
      </c>
      <c r="G139" s="38"/>
      <c r="H139" s="31"/>
      <c r="I139" s="56">
        <v>363922.94000000204</v>
      </c>
      <c r="J139" s="48"/>
      <c r="K139" s="31"/>
      <c r="L139" s="31"/>
    </row>
    <row r="140" spans="1:12" ht="10.5" customHeight="1" x14ac:dyDescent="0.25">
      <c r="A140" s="55">
        <v>44013</v>
      </c>
      <c r="B140" s="38">
        <v>363632.96</v>
      </c>
      <c r="C140" s="38">
        <v>289.97999999999996</v>
      </c>
      <c r="D140" s="32">
        <v>-363922.94</v>
      </c>
      <c r="E140" s="38">
        <v>-7.2759576141834259E-9</v>
      </c>
      <c r="F140" s="38">
        <v>-363922.94</v>
      </c>
      <c r="G140" s="38"/>
      <c r="H140" s="31"/>
      <c r="I140" s="56">
        <v>2.0372681319713593E-9</v>
      </c>
      <c r="J140" s="48"/>
      <c r="K140" s="31"/>
      <c r="L140" s="31"/>
    </row>
    <row r="141" spans="1:12" ht="10.5" customHeight="1" x14ac:dyDescent="0.25">
      <c r="A141" s="55"/>
      <c r="B141" s="38"/>
      <c r="C141" s="38"/>
      <c r="D141" s="31"/>
      <c r="E141" s="38"/>
      <c r="F141" s="38"/>
      <c r="G141" s="31"/>
      <c r="H141" s="31"/>
      <c r="I141" s="38"/>
      <c r="J141" s="48"/>
      <c r="K141" s="31"/>
      <c r="L141" s="31"/>
    </row>
    <row r="142" spans="1:12" ht="10.5" customHeight="1" thickBot="1" x14ac:dyDescent="0.3">
      <c r="A142" s="55"/>
      <c r="B142" s="60">
        <v>43272252.61999996</v>
      </c>
      <c r="C142" s="60">
        <v>34816.639999999956</v>
      </c>
      <c r="D142" s="60">
        <v>-7.2759576141834259E-9</v>
      </c>
      <c r="E142" s="31"/>
      <c r="F142" s="31"/>
      <c r="G142" s="31"/>
      <c r="H142" s="31"/>
      <c r="I142" s="31"/>
      <c r="J142" s="31"/>
      <c r="K142" s="31"/>
      <c r="L142" s="31"/>
    </row>
    <row r="143" spans="1:12" ht="10.5" customHeight="1" thickTop="1" x14ac:dyDescent="0.25">
      <c r="A143" s="55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10.5" customHeight="1" x14ac:dyDescent="0.25">
      <c r="A144" s="55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10.5" customHeight="1" x14ac:dyDescent="0.25">
      <c r="A145" s="55"/>
      <c r="B145" s="38"/>
      <c r="C145" s="38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10.5" customHeight="1" x14ac:dyDescent="0.25">
      <c r="A146" s="55"/>
      <c r="B146" s="38"/>
      <c r="C146" s="38"/>
      <c r="D146" s="31"/>
      <c r="E146" s="31"/>
      <c r="F146" s="31"/>
      <c r="G146" s="31"/>
      <c r="H146" s="31"/>
      <c r="I146" s="31"/>
      <c r="J146" s="31"/>
      <c r="K146" s="31"/>
      <c r="L146" s="31"/>
    </row>
  </sheetData>
  <mergeCells count="2">
    <mergeCell ref="F18:I18"/>
    <mergeCell ref="K18:L18"/>
  </mergeCells>
  <pageMargins left="0.7" right="0.7" top="0.75" bottom="0.75" header="0.3" footer="0.3"/>
  <pageSetup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44"/>
  <sheetViews>
    <sheetView workbookViewId="0"/>
  </sheetViews>
  <sheetFormatPr defaultRowHeight="15" x14ac:dyDescent="0.25"/>
  <cols>
    <col min="1" max="1" width="9.28515625" bestFit="1" customWidth="1"/>
    <col min="2" max="3" width="11" bestFit="1" customWidth="1"/>
    <col min="4" max="4" width="9.5703125" bestFit="1" customWidth="1"/>
    <col min="5" max="6" width="9.28515625" bestFit="1" customWidth="1"/>
    <col min="7" max="7" width="10" bestFit="1" customWidth="1"/>
    <col min="8" max="8" width="2.42578125" customWidth="1"/>
    <col min="9" max="9" width="9.5703125" bestFit="1" customWidth="1"/>
    <col min="10" max="10" width="11" bestFit="1" customWidth="1"/>
  </cols>
  <sheetData>
    <row r="1" spans="1:10" ht="12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" customHeight="1" x14ac:dyDescent="0.25">
      <c r="A2" s="30" t="s">
        <v>53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" customHeight="1" x14ac:dyDescent="0.25">
      <c r="A3" s="30" t="s">
        <v>54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" customHeight="1" x14ac:dyDescent="0.25">
      <c r="A4" s="30" t="s">
        <v>28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2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2" customHeight="1" x14ac:dyDescent="0.25">
      <c r="A7" s="31"/>
      <c r="B7" s="30" t="s">
        <v>29</v>
      </c>
      <c r="C7" s="32">
        <v>167689.46</v>
      </c>
      <c r="D7" s="30" t="s">
        <v>55</v>
      </c>
      <c r="E7" s="31"/>
      <c r="F7" s="31"/>
      <c r="G7" s="31"/>
      <c r="H7" s="31"/>
      <c r="I7" s="31"/>
      <c r="J7" s="31"/>
    </row>
    <row r="8" spans="1:10" ht="12" customHeight="1" x14ac:dyDescent="0.25">
      <c r="A8" s="31"/>
      <c r="B8" s="30"/>
      <c r="C8" s="32"/>
      <c r="D8" s="31"/>
      <c r="E8" s="31"/>
      <c r="F8" s="31"/>
      <c r="G8" s="31"/>
      <c r="H8" s="31"/>
      <c r="I8" s="31"/>
      <c r="J8" s="31"/>
    </row>
    <row r="9" spans="1:10" ht="12" customHeight="1" x14ac:dyDescent="0.25">
      <c r="A9" s="31"/>
      <c r="B9" s="30" t="s">
        <v>9</v>
      </c>
      <c r="C9" s="33" t="s">
        <v>31</v>
      </c>
      <c r="D9" s="31"/>
      <c r="E9" s="31"/>
      <c r="F9" s="31"/>
      <c r="G9" s="31"/>
      <c r="H9" s="31"/>
      <c r="I9" s="31"/>
      <c r="J9" s="31"/>
    </row>
    <row r="10" spans="1:10" ht="12" customHeight="1" x14ac:dyDescent="0.25">
      <c r="A10" s="31"/>
      <c r="B10" s="30"/>
      <c r="C10" s="32"/>
      <c r="D10" s="31"/>
      <c r="E10" s="31"/>
      <c r="F10" s="31"/>
      <c r="G10" s="31"/>
      <c r="H10" s="31"/>
      <c r="I10" s="34"/>
      <c r="J10" s="31"/>
    </row>
    <row r="11" spans="1:10" ht="12" customHeight="1" x14ac:dyDescent="0.25">
      <c r="A11" s="31"/>
      <c r="B11" s="30" t="s">
        <v>11</v>
      </c>
      <c r="C11" s="32">
        <v>1397.41</v>
      </c>
      <c r="D11" s="31"/>
      <c r="E11" s="31"/>
      <c r="F11" s="31"/>
      <c r="G11" s="31"/>
      <c r="H11" s="31"/>
      <c r="I11" s="31"/>
      <c r="J11" s="31"/>
    </row>
    <row r="12" spans="1:10" ht="12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" customHeight="1" x14ac:dyDescent="0.25">
      <c r="A13" s="35"/>
      <c r="B13" s="31"/>
      <c r="C13" s="31"/>
      <c r="D13" s="31"/>
      <c r="E13" s="31"/>
      <c r="F13" s="30" t="s">
        <v>12</v>
      </c>
      <c r="G13" s="36">
        <v>16768.919999999998</v>
      </c>
      <c r="H13" s="31"/>
      <c r="I13" s="37" t="s">
        <v>32</v>
      </c>
      <c r="J13" s="38">
        <v>150920.53999999998</v>
      </c>
    </row>
    <row r="14" spans="1:10" ht="12" customHeight="1" x14ac:dyDescent="0.25">
      <c r="A14" s="39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" customHeight="1" x14ac:dyDescent="0.25">
      <c r="A15" s="31"/>
      <c r="B15" s="31"/>
      <c r="C15" s="31"/>
      <c r="D15" s="40"/>
      <c r="E15" s="40"/>
      <c r="F15" s="40"/>
      <c r="G15" s="31"/>
      <c r="H15" s="31"/>
      <c r="I15" s="31"/>
      <c r="J15" s="31"/>
    </row>
    <row r="16" spans="1:10" ht="12" customHeight="1" x14ac:dyDescent="0.25">
      <c r="A16" s="31"/>
      <c r="B16" s="31"/>
      <c r="C16" s="31"/>
      <c r="D16" s="96" t="s">
        <v>56</v>
      </c>
      <c r="E16" s="96"/>
      <c r="F16" s="96"/>
      <c r="G16" s="96"/>
      <c r="H16" s="41"/>
      <c r="I16" s="97" t="s">
        <v>57</v>
      </c>
      <c r="J16" s="97"/>
    </row>
    <row r="17" spans="1:10" ht="68.25" x14ac:dyDescent="0.25">
      <c r="A17" s="31"/>
      <c r="B17" s="42" t="s">
        <v>16</v>
      </c>
      <c r="C17" s="42" t="s">
        <v>17</v>
      </c>
      <c r="D17" s="43" t="s">
        <v>58</v>
      </c>
      <c r="E17" s="43" t="s">
        <v>59</v>
      </c>
      <c r="F17" s="43" t="s">
        <v>60</v>
      </c>
      <c r="G17" s="44" t="s">
        <v>61</v>
      </c>
      <c r="H17" s="45"/>
      <c r="I17" s="43" t="s">
        <v>62</v>
      </c>
      <c r="J17" s="43" t="s">
        <v>63</v>
      </c>
    </row>
    <row r="18" spans="1:10" ht="12" customHeight="1" x14ac:dyDescent="0.25">
      <c r="A18" s="30" t="s">
        <v>24</v>
      </c>
      <c r="B18" s="32">
        <v>167689.46</v>
      </c>
      <c r="C18" s="31"/>
      <c r="D18" s="38"/>
      <c r="E18" s="31"/>
      <c r="F18" s="31"/>
      <c r="G18" s="38"/>
      <c r="H18" s="48"/>
      <c r="I18" s="31"/>
      <c r="J18" s="31"/>
    </row>
    <row r="19" spans="1:10" ht="12" customHeight="1" x14ac:dyDescent="0.25">
      <c r="A19" s="49">
        <v>40391</v>
      </c>
      <c r="B19" s="46">
        <v>-1397.41</v>
      </c>
      <c r="C19" s="47">
        <v>166292.04999999999</v>
      </c>
      <c r="D19" s="47">
        <v>-1397.41</v>
      </c>
      <c r="E19" s="47">
        <v>1397.41</v>
      </c>
      <c r="F19" s="47">
        <v>0</v>
      </c>
      <c r="G19" s="47">
        <v>16768.919999999998</v>
      </c>
      <c r="H19" s="48"/>
      <c r="I19" s="47">
        <v>-1397.41</v>
      </c>
      <c r="J19" s="47">
        <v>149523.12999999998</v>
      </c>
    </row>
    <row r="20" spans="1:10" ht="12" customHeight="1" x14ac:dyDescent="0.25">
      <c r="A20" s="49">
        <v>40422</v>
      </c>
      <c r="B20" s="46">
        <v>-1397.41</v>
      </c>
      <c r="C20" s="47">
        <v>164894.63999999998</v>
      </c>
      <c r="D20" s="47">
        <v>-1397.41</v>
      </c>
      <c r="E20" s="47">
        <v>1397.41</v>
      </c>
      <c r="F20" s="47">
        <v>0</v>
      </c>
      <c r="G20" s="47">
        <v>16768.919999999998</v>
      </c>
      <c r="H20" s="48"/>
      <c r="I20" s="47">
        <v>-1397.41</v>
      </c>
      <c r="J20" s="47">
        <v>148125.71999999997</v>
      </c>
    </row>
    <row r="21" spans="1:10" ht="12" customHeight="1" x14ac:dyDescent="0.25">
      <c r="A21" s="49">
        <v>40452</v>
      </c>
      <c r="B21" s="46">
        <v>-1397.41</v>
      </c>
      <c r="C21" s="48">
        <v>163497.22999999998</v>
      </c>
      <c r="D21" s="48">
        <v>-1397.41</v>
      </c>
      <c r="E21" s="48">
        <v>1397.41</v>
      </c>
      <c r="F21" s="48">
        <v>0</v>
      </c>
      <c r="G21" s="48">
        <v>16768.919999999998</v>
      </c>
      <c r="H21" s="48"/>
      <c r="I21" s="48">
        <v>-1397.41</v>
      </c>
      <c r="J21" s="47">
        <v>146728.30999999997</v>
      </c>
    </row>
    <row r="22" spans="1:10" ht="12" customHeight="1" x14ac:dyDescent="0.25">
      <c r="A22" s="49">
        <v>40483</v>
      </c>
      <c r="B22" s="46">
        <v>-1397.41</v>
      </c>
      <c r="C22" s="47">
        <v>162099.81999999998</v>
      </c>
      <c r="D22" s="47">
        <v>-1397.41</v>
      </c>
      <c r="E22" s="47">
        <v>1397.41</v>
      </c>
      <c r="F22" s="47">
        <v>0</v>
      </c>
      <c r="G22" s="47">
        <v>16768.919999999998</v>
      </c>
      <c r="H22" s="48"/>
      <c r="I22" s="47">
        <v>-1397.41</v>
      </c>
      <c r="J22" s="47">
        <v>145330.89999999997</v>
      </c>
    </row>
    <row r="23" spans="1:10" ht="12" customHeight="1" x14ac:dyDescent="0.25">
      <c r="A23" s="49">
        <v>40513</v>
      </c>
      <c r="B23" s="46">
        <v>-1397.41</v>
      </c>
      <c r="C23" s="47">
        <v>160702.40999999997</v>
      </c>
      <c r="D23" s="47">
        <v>-1397.41</v>
      </c>
      <c r="E23" s="47">
        <v>1397.41</v>
      </c>
      <c r="F23" s="47">
        <v>0</v>
      </c>
      <c r="G23" s="47">
        <v>16768.919999999998</v>
      </c>
      <c r="H23" s="48"/>
      <c r="I23" s="47">
        <v>-1397.41</v>
      </c>
      <c r="J23" s="47">
        <v>143933.48999999996</v>
      </c>
    </row>
    <row r="24" spans="1:10" ht="12" customHeight="1" x14ac:dyDescent="0.25">
      <c r="A24" s="49">
        <v>40544</v>
      </c>
      <c r="B24" s="46">
        <v>-1397.41</v>
      </c>
      <c r="C24" s="47">
        <v>159304.99999999997</v>
      </c>
      <c r="D24" s="47">
        <v>-1397.41</v>
      </c>
      <c r="E24" s="47">
        <v>1397.41</v>
      </c>
      <c r="F24" s="47">
        <v>0</v>
      </c>
      <c r="G24" s="47">
        <v>16768.919999999998</v>
      </c>
      <c r="H24" s="48"/>
      <c r="I24" s="47">
        <v>-1397.41</v>
      </c>
      <c r="J24" s="47">
        <v>142536.07999999996</v>
      </c>
    </row>
    <row r="25" spans="1:10" ht="12" customHeight="1" x14ac:dyDescent="0.25">
      <c r="A25" s="49">
        <v>40575</v>
      </c>
      <c r="B25" s="46">
        <v>-1397.41</v>
      </c>
      <c r="C25" s="47">
        <v>157907.58999999997</v>
      </c>
      <c r="D25" s="47">
        <v>-1397.41</v>
      </c>
      <c r="E25" s="47">
        <v>1397.41</v>
      </c>
      <c r="F25" s="47">
        <v>0</v>
      </c>
      <c r="G25" s="47">
        <v>16768.919999999998</v>
      </c>
      <c r="H25" s="48"/>
      <c r="I25" s="47">
        <v>-1397.41</v>
      </c>
      <c r="J25" s="47">
        <v>141138.66999999995</v>
      </c>
    </row>
    <row r="26" spans="1:10" ht="12" customHeight="1" x14ac:dyDescent="0.25">
      <c r="A26" s="49">
        <v>40603</v>
      </c>
      <c r="B26" s="46">
        <v>-1397.41</v>
      </c>
      <c r="C26" s="47">
        <v>156510.17999999996</v>
      </c>
      <c r="D26" s="47">
        <v>-1397.41</v>
      </c>
      <c r="E26" s="47">
        <v>1397.41</v>
      </c>
      <c r="F26" s="47">
        <v>0</v>
      </c>
      <c r="G26" s="47">
        <v>16768.919999999998</v>
      </c>
      <c r="H26" s="48"/>
      <c r="I26" s="47">
        <v>-1397.41</v>
      </c>
      <c r="J26" s="47">
        <v>139741.25999999995</v>
      </c>
    </row>
    <row r="27" spans="1:10" ht="12" customHeight="1" x14ac:dyDescent="0.25">
      <c r="A27" s="49">
        <v>40634</v>
      </c>
      <c r="B27" s="46">
        <v>-1397.41</v>
      </c>
      <c r="C27" s="47">
        <v>155112.76999999996</v>
      </c>
      <c r="D27" s="47">
        <v>-1397.41</v>
      </c>
      <c r="E27" s="47">
        <v>1397.41</v>
      </c>
      <c r="F27" s="47">
        <v>0</v>
      </c>
      <c r="G27" s="47">
        <v>16768.919999999998</v>
      </c>
      <c r="H27" s="48"/>
      <c r="I27" s="47">
        <v>-1397.41</v>
      </c>
      <c r="J27" s="47">
        <v>138343.84999999995</v>
      </c>
    </row>
    <row r="28" spans="1:10" ht="12" customHeight="1" x14ac:dyDescent="0.25">
      <c r="A28" s="49">
        <v>40664</v>
      </c>
      <c r="B28" s="46">
        <v>-1397.41</v>
      </c>
      <c r="C28" s="47">
        <v>153715.35999999996</v>
      </c>
      <c r="D28" s="47">
        <v>-1397.41</v>
      </c>
      <c r="E28" s="47">
        <v>1397.41</v>
      </c>
      <c r="F28" s="47">
        <v>0</v>
      </c>
      <c r="G28" s="47">
        <v>16768.919999999998</v>
      </c>
      <c r="H28" s="48"/>
      <c r="I28" s="47">
        <v>-1397.41</v>
      </c>
      <c r="J28" s="47">
        <v>136946.43999999994</v>
      </c>
    </row>
    <row r="29" spans="1:10" ht="12" customHeight="1" x14ac:dyDescent="0.25">
      <c r="A29" s="49">
        <v>40695</v>
      </c>
      <c r="B29" s="46">
        <v>-1397.41</v>
      </c>
      <c r="C29" s="47">
        <v>152317.94999999995</v>
      </c>
      <c r="D29" s="47">
        <v>-1397.41</v>
      </c>
      <c r="E29" s="47">
        <v>1397.41</v>
      </c>
      <c r="F29" s="47">
        <v>0</v>
      </c>
      <c r="G29" s="47">
        <v>16768.919999999998</v>
      </c>
      <c r="H29" s="48"/>
      <c r="I29" s="47">
        <v>-1397.41</v>
      </c>
      <c r="J29" s="47">
        <v>135549.02999999994</v>
      </c>
    </row>
    <row r="30" spans="1:10" ht="12" customHeight="1" x14ac:dyDescent="0.25">
      <c r="A30" s="49">
        <v>40725</v>
      </c>
      <c r="B30" s="46">
        <v>-1397.41</v>
      </c>
      <c r="C30" s="47">
        <v>150920.53999999995</v>
      </c>
      <c r="D30" s="47">
        <v>-1397.41</v>
      </c>
      <c r="E30" s="47">
        <v>1397.41</v>
      </c>
      <c r="F30" s="47">
        <v>0</v>
      </c>
      <c r="G30" s="47">
        <v>16768.919999999998</v>
      </c>
      <c r="H30" s="48"/>
      <c r="I30" s="47">
        <v>-1397.41</v>
      </c>
      <c r="J30" s="47">
        <v>134151.61999999994</v>
      </c>
    </row>
    <row r="31" spans="1:10" ht="12" customHeight="1" x14ac:dyDescent="0.25">
      <c r="A31" s="49">
        <v>40756</v>
      </c>
      <c r="B31" s="46">
        <v>-1397.41</v>
      </c>
      <c r="C31" s="47">
        <v>149523.12999999995</v>
      </c>
      <c r="D31" s="47">
        <v>-1397.41</v>
      </c>
      <c r="E31" s="47">
        <v>1397.41</v>
      </c>
      <c r="F31" s="47">
        <v>0</v>
      </c>
      <c r="G31" s="47">
        <v>16768.919999999998</v>
      </c>
      <c r="H31" s="48"/>
      <c r="I31" s="47">
        <v>-1397.41</v>
      </c>
      <c r="J31" s="47">
        <v>132754.20999999993</v>
      </c>
    </row>
    <row r="32" spans="1:10" ht="12" customHeight="1" x14ac:dyDescent="0.25">
      <c r="A32" s="49">
        <v>40787</v>
      </c>
      <c r="B32" s="46">
        <v>-1397.41</v>
      </c>
      <c r="C32" s="47">
        <v>148125.71999999994</v>
      </c>
      <c r="D32" s="47">
        <v>-1397.41</v>
      </c>
      <c r="E32" s="47">
        <v>1397.41</v>
      </c>
      <c r="F32" s="47">
        <v>0</v>
      </c>
      <c r="G32" s="47">
        <v>16768.919999999998</v>
      </c>
      <c r="H32" s="48"/>
      <c r="I32" s="47">
        <v>-1397.41</v>
      </c>
      <c r="J32" s="47">
        <v>131356.79999999993</v>
      </c>
    </row>
    <row r="33" spans="1:10" ht="12" customHeight="1" x14ac:dyDescent="0.25">
      <c r="A33" s="49">
        <v>40817</v>
      </c>
      <c r="B33" s="46">
        <v>-1397.41</v>
      </c>
      <c r="C33" s="47">
        <v>146728.30999999994</v>
      </c>
      <c r="D33" s="47">
        <v>-1397.41</v>
      </c>
      <c r="E33" s="47">
        <v>1397.41</v>
      </c>
      <c r="F33" s="47">
        <v>0</v>
      </c>
      <c r="G33" s="47">
        <v>16768.919999999998</v>
      </c>
      <c r="H33" s="48"/>
      <c r="I33" s="47">
        <v>-1397.41</v>
      </c>
      <c r="J33" s="47">
        <v>129959.38999999993</v>
      </c>
    </row>
    <row r="34" spans="1:10" ht="12" customHeight="1" x14ac:dyDescent="0.25">
      <c r="A34" s="49">
        <v>40848</v>
      </c>
      <c r="B34" s="46">
        <v>-1397.41</v>
      </c>
      <c r="C34" s="47">
        <v>145330.89999999994</v>
      </c>
      <c r="D34" s="47">
        <v>-1397.41</v>
      </c>
      <c r="E34" s="47">
        <v>1397.41</v>
      </c>
      <c r="F34" s="47">
        <v>0</v>
      </c>
      <c r="G34" s="47">
        <v>16768.919999999998</v>
      </c>
      <c r="H34" s="48"/>
      <c r="I34" s="47">
        <v>-1397.41</v>
      </c>
      <c r="J34" s="47">
        <v>128561.97999999992</v>
      </c>
    </row>
    <row r="35" spans="1:10" ht="12" customHeight="1" x14ac:dyDescent="0.25">
      <c r="A35" s="49">
        <v>40878</v>
      </c>
      <c r="B35" s="46">
        <v>-1397.41</v>
      </c>
      <c r="C35" s="47">
        <v>143933.48999999993</v>
      </c>
      <c r="D35" s="47">
        <v>-1397.41</v>
      </c>
      <c r="E35" s="47">
        <v>1397.41</v>
      </c>
      <c r="F35" s="47">
        <v>0</v>
      </c>
      <c r="G35" s="47">
        <v>16768.919999999998</v>
      </c>
      <c r="H35" s="48"/>
      <c r="I35" s="47">
        <v>-1397.41</v>
      </c>
      <c r="J35" s="47">
        <v>127164.56999999992</v>
      </c>
    </row>
    <row r="36" spans="1:10" ht="12" customHeight="1" x14ac:dyDescent="0.25">
      <c r="A36" s="49">
        <v>40909</v>
      </c>
      <c r="B36" s="46">
        <v>-1397.41</v>
      </c>
      <c r="C36" s="47">
        <v>142536.07999999993</v>
      </c>
      <c r="D36" s="47">
        <v>-1397.41</v>
      </c>
      <c r="E36" s="47">
        <v>1397.41</v>
      </c>
      <c r="F36" s="47">
        <v>0</v>
      </c>
      <c r="G36" s="47">
        <v>16768.919999999998</v>
      </c>
      <c r="H36" s="48"/>
      <c r="I36" s="47">
        <v>-1397.41</v>
      </c>
      <c r="J36" s="47">
        <v>125767.15999999992</v>
      </c>
    </row>
    <row r="37" spans="1:10" ht="12" customHeight="1" x14ac:dyDescent="0.25">
      <c r="A37" s="49">
        <v>40940</v>
      </c>
      <c r="B37" s="46">
        <v>-1397.41</v>
      </c>
      <c r="C37" s="47">
        <v>141138.66999999993</v>
      </c>
      <c r="D37" s="47">
        <v>-1397.41</v>
      </c>
      <c r="E37" s="47">
        <v>1397.41</v>
      </c>
      <c r="F37" s="47">
        <v>0</v>
      </c>
      <c r="G37" s="47">
        <v>16768.919999999998</v>
      </c>
      <c r="H37" s="48"/>
      <c r="I37" s="47">
        <v>-1397.41</v>
      </c>
      <c r="J37" s="47">
        <v>124369.74999999991</v>
      </c>
    </row>
    <row r="38" spans="1:10" ht="12" customHeight="1" x14ac:dyDescent="0.25">
      <c r="A38" s="49">
        <v>40969</v>
      </c>
      <c r="B38" s="46">
        <v>-1397.41</v>
      </c>
      <c r="C38" s="47">
        <v>139741.25999999992</v>
      </c>
      <c r="D38" s="47">
        <v>-1397.41</v>
      </c>
      <c r="E38" s="47">
        <v>1397.41</v>
      </c>
      <c r="F38" s="47">
        <v>0</v>
      </c>
      <c r="G38" s="47">
        <v>16768.919999999998</v>
      </c>
      <c r="H38" s="48"/>
      <c r="I38" s="47">
        <v>-1397.41</v>
      </c>
      <c r="J38" s="47">
        <v>122972.33999999991</v>
      </c>
    </row>
    <row r="39" spans="1:10" ht="12" customHeight="1" x14ac:dyDescent="0.25">
      <c r="A39" s="49">
        <v>41000</v>
      </c>
      <c r="B39" s="46">
        <v>-1397.41</v>
      </c>
      <c r="C39" s="47">
        <v>138343.84999999992</v>
      </c>
      <c r="D39" s="47">
        <v>-1397.41</v>
      </c>
      <c r="E39" s="47">
        <v>1397.41</v>
      </c>
      <c r="F39" s="47">
        <v>0</v>
      </c>
      <c r="G39" s="47">
        <v>16768.919999999998</v>
      </c>
      <c r="H39" s="48"/>
      <c r="I39" s="47">
        <v>-1397.41</v>
      </c>
      <c r="J39" s="47">
        <v>121574.92999999991</v>
      </c>
    </row>
    <row r="40" spans="1:10" ht="12" customHeight="1" x14ac:dyDescent="0.25">
      <c r="A40" s="49">
        <v>41030</v>
      </c>
      <c r="B40" s="46">
        <v>-1397.41</v>
      </c>
      <c r="C40" s="47">
        <v>136946.43999999992</v>
      </c>
      <c r="D40" s="47">
        <v>-1397.41</v>
      </c>
      <c r="E40" s="47">
        <v>1397.41</v>
      </c>
      <c r="F40" s="47">
        <v>0</v>
      </c>
      <c r="G40" s="47">
        <v>16768.919999999998</v>
      </c>
      <c r="H40" s="48"/>
      <c r="I40" s="47">
        <v>-1397.41</v>
      </c>
      <c r="J40" s="47">
        <v>120177.5199999999</v>
      </c>
    </row>
    <row r="41" spans="1:10" ht="12" customHeight="1" x14ac:dyDescent="0.25">
      <c r="A41" s="49">
        <v>41061</v>
      </c>
      <c r="B41" s="46">
        <v>-1397.41</v>
      </c>
      <c r="C41" s="47">
        <v>135549.02999999991</v>
      </c>
      <c r="D41" s="47">
        <v>-1397.41</v>
      </c>
      <c r="E41" s="47">
        <v>1397.41</v>
      </c>
      <c r="F41" s="47">
        <v>0</v>
      </c>
      <c r="G41" s="47">
        <v>16768.919999999998</v>
      </c>
      <c r="H41" s="48"/>
      <c r="I41" s="47">
        <v>-1397.41</v>
      </c>
      <c r="J41" s="47">
        <v>118780.1099999999</v>
      </c>
    </row>
    <row r="42" spans="1:10" ht="12" customHeight="1" x14ac:dyDescent="0.25">
      <c r="A42" s="49">
        <v>41091</v>
      </c>
      <c r="B42" s="46">
        <v>-1397.41</v>
      </c>
      <c r="C42" s="47">
        <v>134151.61999999991</v>
      </c>
      <c r="D42" s="47">
        <v>-1397.41</v>
      </c>
      <c r="E42" s="47">
        <v>1397.41</v>
      </c>
      <c r="F42" s="48">
        <v>0</v>
      </c>
      <c r="G42" s="48">
        <v>16768.919999999998</v>
      </c>
      <c r="H42" s="48"/>
      <c r="I42" s="48">
        <v>-1397.41</v>
      </c>
      <c r="J42" s="47">
        <v>117382.6999999999</v>
      </c>
    </row>
    <row r="43" spans="1:10" ht="12" customHeight="1" x14ac:dyDescent="0.25">
      <c r="A43" s="49">
        <v>41122</v>
      </c>
      <c r="B43" s="46">
        <v>-1397.41</v>
      </c>
      <c r="C43" s="47">
        <v>132754.2099999999</v>
      </c>
      <c r="D43" s="47">
        <v>-1397.41</v>
      </c>
      <c r="E43" s="47">
        <v>1397.41</v>
      </c>
      <c r="F43" s="48">
        <v>0</v>
      </c>
      <c r="G43" s="48">
        <v>16768.919999999998</v>
      </c>
      <c r="H43" s="48"/>
      <c r="I43" s="47">
        <v>-1397.41</v>
      </c>
      <c r="J43" s="47">
        <v>115985.28999999989</v>
      </c>
    </row>
    <row r="44" spans="1:10" ht="12" customHeight="1" x14ac:dyDescent="0.25">
      <c r="A44" s="49">
        <v>41153</v>
      </c>
      <c r="B44" s="46">
        <v>-1397.41</v>
      </c>
      <c r="C44" s="47">
        <v>131356.7999999999</v>
      </c>
      <c r="D44" s="47">
        <v>-1397.41</v>
      </c>
      <c r="E44" s="47">
        <v>1397.41</v>
      </c>
      <c r="F44" s="48">
        <v>0</v>
      </c>
      <c r="G44" s="48">
        <v>16768.919999999998</v>
      </c>
      <c r="H44" s="48"/>
      <c r="I44" s="47">
        <v>-1397.41</v>
      </c>
      <c r="J44" s="47">
        <v>114587.87999999989</v>
      </c>
    </row>
    <row r="45" spans="1:10" ht="12" customHeight="1" x14ac:dyDescent="0.25">
      <c r="A45" s="49">
        <v>41183</v>
      </c>
      <c r="B45" s="46">
        <v>-1397.41</v>
      </c>
      <c r="C45" s="47">
        <v>129959.3899999999</v>
      </c>
      <c r="D45" s="47">
        <v>-1397.41</v>
      </c>
      <c r="E45" s="47">
        <v>1397.41</v>
      </c>
      <c r="F45" s="48">
        <v>0</v>
      </c>
      <c r="G45" s="48">
        <v>16768.919999999998</v>
      </c>
      <c r="H45" s="48"/>
      <c r="I45" s="47">
        <v>-1397.41</v>
      </c>
      <c r="J45" s="47">
        <v>113190.46999999988</v>
      </c>
    </row>
    <row r="46" spans="1:10" ht="12" customHeight="1" x14ac:dyDescent="0.25">
      <c r="A46" s="49">
        <v>41214</v>
      </c>
      <c r="B46" s="46">
        <v>-1397.41</v>
      </c>
      <c r="C46" s="47">
        <v>128561.97999999989</v>
      </c>
      <c r="D46" s="47">
        <v>-1397.41</v>
      </c>
      <c r="E46" s="47">
        <v>1397.41</v>
      </c>
      <c r="F46" s="48">
        <v>0</v>
      </c>
      <c r="G46" s="48">
        <v>16768.919999999998</v>
      </c>
      <c r="H46" s="48"/>
      <c r="I46" s="47">
        <v>-1397.41</v>
      </c>
      <c r="J46" s="47">
        <v>111793.05999999988</v>
      </c>
    </row>
    <row r="47" spans="1:10" ht="12" customHeight="1" x14ac:dyDescent="0.25">
      <c r="A47" s="49">
        <v>41244</v>
      </c>
      <c r="B47" s="46">
        <v>-1397.41</v>
      </c>
      <c r="C47" s="47">
        <v>127164.56999999989</v>
      </c>
      <c r="D47" s="47">
        <v>-1397.41</v>
      </c>
      <c r="E47" s="47">
        <v>1397.41</v>
      </c>
      <c r="F47" s="48">
        <v>0</v>
      </c>
      <c r="G47" s="48">
        <v>16768.919999999998</v>
      </c>
      <c r="H47" s="48"/>
      <c r="I47" s="47">
        <v>-1397.41</v>
      </c>
      <c r="J47" s="47">
        <v>110395.64999999988</v>
      </c>
    </row>
    <row r="48" spans="1:10" ht="12" customHeight="1" x14ac:dyDescent="0.25">
      <c r="A48" s="49">
        <v>41275</v>
      </c>
      <c r="B48" s="46">
        <v>-1397.41</v>
      </c>
      <c r="C48" s="47">
        <v>125767.15999999989</v>
      </c>
      <c r="D48" s="47">
        <v>-1397.41</v>
      </c>
      <c r="E48" s="47">
        <v>1397.41</v>
      </c>
      <c r="F48" s="48">
        <v>0</v>
      </c>
      <c r="G48" s="48">
        <v>16768.919999999998</v>
      </c>
      <c r="H48" s="48"/>
      <c r="I48" s="47">
        <v>-1397.41</v>
      </c>
      <c r="J48" s="47">
        <v>108998.23999999987</v>
      </c>
    </row>
    <row r="49" spans="1:10" ht="12" customHeight="1" x14ac:dyDescent="0.25">
      <c r="A49" s="49">
        <v>41306</v>
      </c>
      <c r="B49" s="46">
        <v>-1397.41</v>
      </c>
      <c r="C49" s="47">
        <v>124369.74999999988</v>
      </c>
      <c r="D49" s="47">
        <v>-1397.41</v>
      </c>
      <c r="E49" s="47">
        <v>1397.41</v>
      </c>
      <c r="F49" s="48">
        <v>0</v>
      </c>
      <c r="G49" s="48">
        <v>16768.919999999998</v>
      </c>
      <c r="H49" s="48"/>
      <c r="I49" s="47">
        <v>-1397.41</v>
      </c>
      <c r="J49" s="47">
        <v>107600.82999999987</v>
      </c>
    </row>
    <row r="50" spans="1:10" ht="12" customHeight="1" x14ac:dyDescent="0.25">
      <c r="A50" s="49">
        <v>41334</v>
      </c>
      <c r="B50" s="46">
        <v>-1397.41</v>
      </c>
      <c r="C50" s="47">
        <v>122972.33999999988</v>
      </c>
      <c r="D50" s="47">
        <v>-1397.41</v>
      </c>
      <c r="E50" s="47">
        <v>1397.41</v>
      </c>
      <c r="F50" s="48">
        <v>0</v>
      </c>
      <c r="G50" s="48">
        <v>16768.919999999998</v>
      </c>
      <c r="H50" s="48"/>
      <c r="I50" s="47">
        <v>-1397.41</v>
      </c>
      <c r="J50" s="47">
        <v>106203.41999999987</v>
      </c>
    </row>
    <row r="51" spans="1:10" ht="12" customHeight="1" x14ac:dyDescent="0.25">
      <c r="A51" s="49">
        <v>41365</v>
      </c>
      <c r="B51" s="46">
        <v>-1397.41</v>
      </c>
      <c r="C51" s="47">
        <v>121574.92999999988</v>
      </c>
      <c r="D51" s="47">
        <v>-1397.41</v>
      </c>
      <c r="E51" s="47">
        <v>1397.41</v>
      </c>
      <c r="F51" s="48">
        <v>0</v>
      </c>
      <c r="G51" s="48">
        <v>16768.919999999998</v>
      </c>
      <c r="H51" s="48"/>
      <c r="I51" s="47">
        <v>-1397.41</v>
      </c>
      <c r="J51" s="47">
        <v>104806.00999999986</v>
      </c>
    </row>
    <row r="52" spans="1:10" ht="12" customHeight="1" x14ac:dyDescent="0.25">
      <c r="A52" s="49">
        <v>41395</v>
      </c>
      <c r="B52" s="46">
        <v>-1397.41</v>
      </c>
      <c r="C52" s="47">
        <v>120177.51999999987</v>
      </c>
      <c r="D52" s="47">
        <v>-1397.41</v>
      </c>
      <c r="E52" s="47">
        <v>1397.41</v>
      </c>
      <c r="F52" s="48">
        <v>0</v>
      </c>
      <c r="G52" s="48">
        <v>16768.919999999998</v>
      </c>
      <c r="H52" s="48"/>
      <c r="I52" s="47">
        <v>-1397.41</v>
      </c>
      <c r="J52" s="47">
        <v>103408.59999999986</v>
      </c>
    </row>
    <row r="53" spans="1:10" ht="12" customHeight="1" x14ac:dyDescent="0.25">
      <c r="A53" s="49">
        <v>41426</v>
      </c>
      <c r="B53" s="46">
        <v>-1397.41</v>
      </c>
      <c r="C53" s="47">
        <v>118780.10999999987</v>
      </c>
      <c r="D53" s="47">
        <v>-1397.41</v>
      </c>
      <c r="E53" s="47">
        <v>1397.41</v>
      </c>
      <c r="F53" s="48">
        <v>0</v>
      </c>
      <c r="G53" s="48">
        <v>16768.919999999998</v>
      </c>
      <c r="H53" s="48"/>
      <c r="I53" s="47">
        <v>-1397.41</v>
      </c>
      <c r="J53" s="47">
        <v>102011.18999999986</v>
      </c>
    </row>
    <row r="54" spans="1:10" ht="12" customHeight="1" x14ac:dyDescent="0.25">
      <c r="A54" s="49">
        <v>41456</v>
      </c>
      <c r="B54" s="46">
        <v>-1397.41</v>
      </c>
      <c r="C54" s="47">
        <v>117382.69999999987</v>
      </c>
      <c r="D54" s="47">
        <v>-1397.41</v>
      </c>
      <c r="E54" s="47">
        <v>1397.41</v>
      </c>
      <c r="F54" s="48">
        <v>0</v>
      </c>
      <c r="G54" s="48">
        <v>16768.919999999998</v>
      </c>
      <c r="H54" s="48"/>
      <c r="I54" s="47">
        <v>-1397.41</v>
      </c>
      <c r="J54" s="47">
        <v>100613.77999999985</v>
      </c>
    </row>
    <row r="55" spans="1:10" ht="12" customHeight="1" x14ac:dyDescent="0.25">
      <c r="A55" s="49">
        <v>41487</v>
      </c>
      <c r="B55" s="46">
        <v>-1397.41</v>
      </c>
      <c r="C55" s="47">
        <v>115985.28999999986</v>
      </c>
      <c r="D55" s="47">
        <v>-1397.41</v>
      </c>
      <c r="E55" s="47">
        <v>1397.41</v>
      </c>
      <c r="F55" s="48">
        <v>0</v>
      </c>
      <c r="G55" s="48">
        <v>16768.919999999998</v>
      </c>
      <c r="H55" s="48"/>
      <c r="I55" s="47">
        <v>-1397.41</v>
      </c>
      <c r="J55" s="47">
        <v>99216.36999999985</v>
      </c>
    </row>
    <row r="56" spans="1:10" ht="12" customHeight="1" x14ac:dyDescent="0.25">
      <c r="A56" s="49">
        <v>41518</v>
      </c>
      <c r="B56" s="46">
        <v>-1397.41</v>
      </c>
      <c r="C56" s="47">
        <v>114587.87999999986</v>
      </c>
      <c r="D56" s="47">
        <v>-1397.41</v>
      </c>
      <c r="E56" s="47">
        <v>1397.41</v>
      </c>
      <c r="F56" s="48">
        <v>0</v>
      </c>
      <c r="G56" s="48">
        <v>16768.919999999998</v>
      </c>
      <c r="H56" s="48"/>
      <c r="I56" s="47">
        <v>-1397.41</v>
      </c>
      <c r="J56" s="47">
        <v>97818.959999999846</v>
      </c>
    </row>
    <row r="57" spans="1:10" ht="12" customHeight="1" x14ac:dyDescent="0.25">
      <c r="A57" s="49">
        <v>41548</v>
      </c>
      <c r="B57" s="46">
        <v>-1397.41</v>
      </c>
      <c r="C57" s="47">
        <v>113190.46999999986</v>
      </c>
      <c r="D57" s="47">
        <v>-1397.41</v>
      </c>
      <c r="E57" s="47">
        <v>1397.41</v>
      </c>
      <c r="F57" s="48">
        <v>0</v>
      </c>
      <c r="G57" s="48">
        <v>16768.919999999998</v>
      </c>
      <c r="H57" s="48"/>
      <c r="I57" s="47">
        <v>-1397.41</v>
      </c>
      <c r="J57" s="47">
        <v>96421.549999999843</v>
      </c>
    </row>
    <row r="58" spans="1:10" ht="12" customHeight="1" x14ac:dyDescent="0.25">
      <c r="A58" s="49">
        <v>41579</v>
      </c>
      <c r="B58" s="46">
        <v>-1397.41</v>
      </c>
      <c r="C58" s="47">
        <v>111793.05999999985</v>
      </c>
      <c r="D58" s="47">
        <v>-1397.41</v>
      </c>
      <c r="E58" s="47">
        <v>1397.41</v>
      </c>
      <c r="F58" s="48">
        <v>0</v>
      </c>
      <c r="G58" s="48">
        <v>16768.919999999998</v>
      </c>
      <c r="H58" s="48"/>
      <c r="I58" s="47">
        <v>-1397.41</v>
      </c>
      <c r="J58" s="47">
        <v>95024.139999999839</v>
      </c>
    </row>
    <row r="59" spans="1:10" ht="12" customHeight="1" x14ac:dyDescent="0.25">
      <c r="A59" s="49">
        <v>41609</v>
      </c>
      <c r="B59" s="46">
        <v>-1397.41</v>
      </c>
      <c r="C59" s="47">
        <v>110395.64999999985</v>
      </c>
      <c r="D59" s="47">
        <v>-1397.41</v>
      </c>
      <c r="E59" s="47">
        <v>1397.41</v>
      </c>
      <c r="F59" s="48">
        <v>0</v>
      </c>
      <c r="G59" s="48">
        <v>16768.919999999998</v>
      </c>
      <c r="H59" s="48"/>
      <c r="I59" s="47">
        <v>-1397.41</v>
      </c>
      <c r="J59" s="47">
        <v>93626.729999999836</v>
      </c>
    </row>
    <row r="60" spans="1:10" ht="12" customHeight="1" x14ac:dyDescent="0.25">
      <c r="A60" s="49">
        <v>41640</v>
      </c>
      <c r="B60" s="46">
        <v>-1397.41</v>
      </c>
      <c r="C60" s="47">
        <v>108998.23999999985</v>
      </c>
      <c r="D60" s="47">
        <v>-1397.41</v>
      </c>
      <c r="E60" s="47">
        <v>1397.41</v>
      </c>
      <c r="F60" s="48">
        <v>0</v>
      </c>
      <c r="G60" s="48">
        <v>16768.919999999998</v>
      </c>
      <c r="H60" s="48"/>
      <c r="I60" s="47">
        <v>-1397.41</v>
      </c>
      <c r="J60" s="47">
        <v>92229.319999999832</v>
      </c>
    </row>
    <row r="61" spans="1:10" ht="12" customHeight="1" x14ac:dyDescent="0.25">
      <c r="A61" s="49">
        <v>41671</v>
      </c>
      <c r="B61" s="46">
        <v>-1397.41</v>
      </c>
      <c r="C61" s="47">
        <v>107600.82999999984</v>
      </c>
      <c r="D61" s="47">
        <v>-1397.41</v>
      </c>
      <c r="E61" s="47">
        <v>1397.41</v>
      </c>
      <c r="F61" s="48">
        <v>0</v>
      </c>
      <c r="G61" s="48">
        <v>16768.919999999998</v>
      </c>
      <c r="H61" s="48"/>
      <c r="I61" s="47">
        <v>-1397.41</v>
      </c>
      <c r="J61" s="47">
        <v>90831.909999999829</v>
      </c>
    </row>
    <row r="62" spans="1:10" ht="12" customHeight="1" x14ac:dyDescent="0.25">
      <c r="A62" s="49">
        <v>41699</v>
      </c>
      <c r="B62" s="46">
        <v>-1397.41</v>
      </c>
      <c r="C62" s="47">
        <v>106203.41999999984</v>
      </c>
      <c r="D62" s="47">
        <v>-1397.41</v>
      </c>
      <c r="E62" s="47">
        <v>1397.41</v>
      </c>
      <c r="F62" s="48">
        <v>0</v>
      </c>
      <c r="G62" s="48">
        <v>16768.919999999998</v>
      </c>
      <c r="H62" s="48"/>
      <c r="I62" s="47">
        <v>-1397.41</v>
      </c>
      <c r="J62" s="47">
        <v>89434.499999999825</v>
      </c>
    </row>
    <row r="63" spans="1:10" ht="12" customHeight="1" x14ac:dyDescent="0.25">
      <c r="A63" s="49">
        <v>41730</v>
      </c>
      <c r="B63" s="46">
        <v>-1397.41</v>
      </c>
      <c r="C63" s="47">
        <v>104806.00999999983</v>
      </c>
      <c r="D63" s="47">
        <v>-1397.41</v>
      </c>
      <c r="E63" s="47">
        <v>1397.41</v>
      </c>
      <c r="F63" s="48">
        <v>0</v>
      </c>
      <c r="G63" s="48">
        <v>16768.919999999998</v>
      </c>
      <c r="H63" s="48"/>
      <c r="I63" s="47">
        <v>-1397.41</v>
      </c>
      <c r="J63" s="47">
        <v>88037.089999999822</v>
      </c>
    </row>
    <row r="64" spans="1:10" ht="12" customHeight="1" x14ac:dyDescent="0.25">
      <c r="A64" s="49">
        <v>41760</v>
      </c>
      <c r="B64" s="46">
        <v>-1397.41</v>
      </c>
      <c r="C64" s="47">
        <v>103408.59999999983</v>
      </c>
      <c r="D64" s="47">
        <v>-1397.41</v>
      </c>
      <c r="E64" s="47">
        <v>1397.41</v>
      </c>
      <c r="F64" s="48">
        <v>0</v>
      </c>
      <c r="G64" s="48">
        <v>16768.919999999998</v>
      </c>
      <c r="H64" s="48"/>
      <c r="I64" s="47">
        <v>-1397.41</v>
      </c>
      <c r="J64" s="47">
        <v>86639.679999999818</v>
      </c>
    </row>
    <row r="65" spans="1:10" ht="12" customHeight="1" x14ac:dyDescent="0.25">
      <c r="A65" s="49">
        <v>41791</v>
      </c>
      <c r="B65" s="46">
        <v>-1397.41</v>
      </c>
      <c r="C65" s="47">
        <v>102011.18999999983</v>
      </c>
      <c r="D65" s="47">
        <v>-1397.41</v>
      </c>
      <c r="E65" s="47">
        <v>1397.41</v>
      </c>
      <c r="F65" s="48">
        <v>0</v>
      </c>
      <c r="G65" s="48">
        <v>16768.919999999998</v>
      </c>
      <c r="H65" s="48"/>
      <c r="I65" s="47">
        <v>-1397.41</v>
      </c>
      <c r="J65" s="47">
        <v>85242.269999999815</v>
      </c>
    </row>
    <row r="66" spans="1:10" ht="12" customHeight="1" x14ac:dyDescent="0.25">
      <c r="A66" s="49">
        <v>41821</v>
      </c>
      <c r="B66" s="46">
        <v>-1397.41</v>
      </c>
      <c r="C66" s="47">
        <v>100613.77999999982</v>
      </c>
      <c r="D66" s="47">
        <v>-1397.41</v>
      </c>
      <c r="E66" s="47">
        <v>1397.41</v>
      </c>
      <c r="F66" s="48">
        <v>0</v>
      </c>
      <c r="G66" s="48">
        <v>16768.919999999998</v>
      </c>
      <c r="H66" s="48"/>
      <c r="I66" s="47">
        <v>-1397.41</v>
      </c>
      <c r="J66" s="47">
        <v>83844.859999999811</v>
      </c>
    </row>
    <row r="67" spans="1:10" ht="12" customHeight="1" x14ac:dyDescent="0.25">
      <c r="A67" s="49">
        <v>41852</v>
      </c>
      <c r="B67" s="46">
        <v>-1397.41</v>
      </c>
      <c r="C67" s="47">
        <v>99216.369999999821</v>
      </c>
      <c r="D67" s="47">
        <v>-1397.41</v>
      </c>
      <c r="E67" s="47">
        <v>1397.41</v>
      </c>
      <c r="F67" s="48">
        <v>0</v>
      </c>
      <c r="G67" s="48">
        <v>16768.919999999998</v>
      </c>
      <c r="H67" s="48"/>
      <c r="I67" s="47">
        <v>-1397.41</v>
      </c>
      <c r="J67" s="47">
        <v>82447.449999999808</v>
      </c>
    </row>
    <row r="68" spans="1:10" ht="12" customHeight="1" x14ac:dyDescent="0.25">
      <c r="A68" s="49">
        <v>41883</v>
      </c>
      <c r="B68" s="46">
        <v>-1397.41</v>
      </c>
      <c r="C68" s="47">
        <v>97818.959999999817</v>
      </c>
      <c r="D68" s="47">
        <v>-1397.41</v>
      </c>
      <c r="E68" s="47">
        <v>1397.41</v>
      </c>
      <c r="F68" s="48">
        <v>0</v>
      </c>
      <c r="G68" s="48">
        <v>16768.919999999998</v>
      </c>
      <c r="H68" s="48"/>
      <c r="I68" s="47">
        <v>-1397.41</v>
      </c>
      <c r="J68" s="47">
        <v>81050.039999999804</v>
      </c>
    </row>
    <row r="69" spans="1:10" ht="12" customHeight="1" x14ac:dyDescent="0.25">
      <c r="A69" s="49">
        <v>41913</v>
      </c>
      <c r="B69" s="46">
        <v>-1397.41</v>
      </c>
      <c r="C69" s="47">
        <v>96421.549999999814</v>
      </c>
      <c r="D69" s="47">
        <v>-1397.41</v>
      </c>
      <c r="E69" s="47">
        <v>1397.41</v>
      </c>
      <c r="F69" s="48">
        <v>0</v>
      </c>
      <c r="G69" s="48">
        <v>16768.919999999998</v>
      </c>
      <c r="H69" s="48"/>
      <c r="I69" s="47">
        <v>-1397.41</v>
      </c>
      <c r="J69" s="47">
        <v>79652.629999999801</v>
      </c>
    </row>
    <row r="70" spans="1:10" ht="12" customHeight="1" x14ac:dyDescent="0.25">
      <c r="A70" s="49">
        <v>41944</v>
      </c>
      <c r="B70" s="46">
        <v>-1397.41</v>
      </c>
      <c r="C70" s="47">
        <v>95024.13999999981</v>
      </c>
      <c r="D70" s="47">
        <v>-1397.41</v>
      </c>
      <c r="E70" s="47">
        <v>1397.41</v>
      </c>
      <c r="F70" s="48">
        <v>0</v>
      </c>
      <c r="G70" s="48">
        <v>16768.919999999998</v>
      </c>
      <c r="H70" s="48"/>
      <c r="I70" s="47">
        <v>-1397.41</v>
      </c>
      <c r="J70" s="47">
        <v>78255.219999999797</v>
      </c>
    </row>
    <row r="71" spans="1:10" ht="12" customHeight="1" x14ac:dyDescent="0.25">
      <c r="A71" s="50">
        <v>41974</v>
      </c>
      <c r="B71" s="51">
        <v>-1397.41</v>
      </c>
      <c r="C71" s="52">
        <v>93626.729999999807</v>
      </c>
      <c r="D71" s="52">
        <v>-1397.41</v>
      </c>
      <c r="E71" s="52">
        <v>1397.41</v>
      </c>
      <c r="F71" s="53">
        <v>0</v>
      </c>
      <c r="G71" s="53">
        <v>16768.919999999998</v>
      </c>
      <c r="H71" s="53"/>
      <c r="I71" s="52">
        <v>-1397.41</v>
      </c>
      <c r="J71" s="54">
        <v>76857.809999999794</v>
      </c>
    </row>
    <row r="72" spans="1:10" ht="12" customHeight="1" x14ac:dyDescent="0.25">
      <c r="A72" s="55">
        <v>42005</v>
      </c>
      <c r="B72" s="32">
        <v>-1397.41</v>
      </c>
      <c r="C72" s="38">
        <v>92229.319999999803</v>
      </c>
      <c r="D72" s="38">
        <v>-1397.41</v>
      </c>
      <c r="E72" s="38">
        <v>1397.41</v>
      </c>
      <c r="F72" s="56">
        <v>0</v>
      </c>
      <c r="G72" s="56">
        <v>16768.919999999998</v>
      </c>
      <c r="H72" s="48"/>
      <c r="I72" s="38">
        <v>-1397.41</v>
      </c>
      <c r="J72" s="47">
        <v>75460.39999999979</v>
      </c>
    </row>
    <row r="73" spans="1:10" ht="12" customHeight="1" x14ac:dyDescent="0.25">
      <c r="A73" s="55">
        <v>42036</v>
      </c>
      <c r="B73" s="32">
        <v>-1397.41</v>
      </c>
      <c r="C73" s="38">
        <v>90831.9099999998</v>
      </c>
      <c r="D73" s="38">
        <v>-1397.41</v>
      </c>
      <c r="E73" s="38">
        <v>1397.41</v>
      </c>
      <c r="F73" s="56">
        <v>0</v>
      </c>
      <c r="G73" s="56">
        <v>16768.919999999998</v>
      </c>
      <c r="H73" s="48"/>
      <c r="I73" s="38">
        <v>-1397.41</v>
      </c>
      <c r="J73" s="47">
        <v>74062.989999999787</v>
      </c>
    </row>
    <row r="74" spans="1:10" ht="12" customHeight="1" x14ac:dyDescent="0.25">
      <c r="A74" s="55">
        <v>42064</v>
      </c>
      <c r="B74" s="32">
        <v>-1397.41</v>
      </c>
      <c r="C74" s="38">
        <v>89434.499999999796</v>
      </c>
      <c r="D74" s="38">
        <v>-1397.41</v>
      </c>
      <c r="E74" s="38">
        <v>1397.41</v>
      </c>
      <c r="F74" s="56">
        <v>0</v>
      </c>
      <c r="G74" s="56">
        <v>16768.919999999998</v>
      </c>
      <c r="H74" s="48"/>
      <c r="I74" s="38">
        <v>-1397.41</v>
      </c>
      <c r="J74" s="47">
        <v>72665.579999999783</v>
      </c>
    </row>
    <row r="75" spans="1:10" ht="12" customHeight="1" x14ac:dyDescent="0.25">
      <c r="A75" s="55">
        <v>42095</v>
      </c>
      <c r="B75" s="32">
        <v>-1397.41</v>
      </c>
      <c r="C75" s="38">
        <v>88037.089999999793</v>
      </c>
      <c r="D75" s="38">
        <v>-1397.41</v>
      </c>
      <c r="E75" s="38">
        <v>1397.41</v>
      </c>
      <c r="F75" s="56">
        <v>0</v>
      </c>
      <c r="G75" s="56">
        <v>16768.919999999998</v>
      </c>
      <c r="H75" s="48"/>
      <c r="I75" s="38">
        <v>-1397.41</v>
      </c>
      <c r="J75" s="47">
        <v>71268.16999999978</v>
      </c>
    </row>
    <row r="76" spans="1:10" ht="12" customHeight="1" x14ac:dyDescent="0.25">
      <c r="A76" s="55">
        <v>42125</v>
      </c>
      <c r="B76" s="32">
        <v>-1397.41</v>
      </c>
      <c r="C76" s="38">
        <v>86639.679999999789</v>
      </c>
      <c r="D76" s="38">
        <v>-1397.41</v>
      </c>
      <c r="E76" s="38">
        <v>1397.41</v>
      </c>
      <c r="F76" s="56">
        <v>0</v>
      </c>
      <c r="G76" s="56">
        <v>16768.919999999998</v>
      </c>
      <c r="H76" s="48"/>
      <c r="I76" s="38">
        <v>-1397.41</v>
      </c>
      <c r="J76" s="47">
        <v>69870.759999999776</v>
      </c>
    </row>
    <row r="77" spans="1:10" ht="12" customHeight="1" x14ac:dyDescent="0.25">
      <c r="A77" s="55">
        <v>42156</v>
      </c>
      <c r="B77" s="32">
        <v>-1397.41</v>
      </c>
      <c r="C77" s="38">
        <v>85242.269999999786</v>
      </c>
      <c r="D77" s="38">
        <v>-1397.41</v>
      </c>
      <c r="E77" s="38">
        <v>1397.41</v>
      </c>
      <c r="F77" s="56">
        <v>0</v>
      </c>
      <c r="G77" s="56">
        <v>16768.919999999998</v>
      </c>
      <c r="H77" s="48"/>
      <c r="I77" s="38">
        <v>-1397.41</v>
      </c>
      <c r="J77" s="47">
        <v>68473.349999999773</v>
      </c>
    </row>
    <row r="78" spans="1:10" ht="12" customHeight="1" x14ac:dyDescent="0.25">
      <c r="A78" s="55">
        <v>42186</v>
      </c>
      <c r="B78" s="32">
        <v>-1397.41</v>
      </c>
      <c r="C78" s="38">
        <v>83844.859999999782</v>
      </c>
      <c r="D78" s="38">
        <v>-1397.41</v>
      </c>
      <c r="E78" s="38">
        <v>1397.41</v>
      </c>
      <c r="F78" s="56">
        <v>0</v>
      </c>
      <c r="G78" s="56">
        <v>16768.919999999998</v>
      </c>
      <c r="H78" s="48"/>
      <c r="I78" s="38">
        <v>-1397.41</v>
      </c>
      <c r="J78" s="47">
        <v>67075.939999999769</v>
      </c>
    </row>
    <row r="79" spans="1:10" ht="12" customHeight="1" x14ac:dyDescent="0.25">
      <c r="A79" s="55">
        <v>42217</v>
      </c>
      <c r="B79" s="32">
        <v>-1397.41</v>
      </c>
      <c r="C79" s="38">
        <v>82447.449999999779</v>
      </c>
      <c r="D79" s="38">
        <v>-1397.41</v>
      </c>
      <c r="E79" s="38">
        <v>1397.41</v>
      </c>
      <c r="F79" s="56">
        <v>0</v>
      </c>
      <c r="G79" s="56">
        <v>16768.919999999998</v>
      </c>
      <c r="H79" s="48"/>
      <c r="I79" s="38">
        <v>-1397.41</v>
      </c>
      <c r="J79" s="47">
        <v>65678.529999999766</v>
      </c>
    </row>
    <row r="80" spans="1:10" ht="12" customHeight="1" x14ac:dyDescent="0.25">
      <c r="A80" s="55">
        <v>42248</v>
      </c>
      <c r="B80" s="32">
        <v>-1397.41</v>
      </c>
      <c r="C80" s="38">
        <v>81050.039999999775</v>
      </c>
      <c r="D80" s="38">
        <v>-1397.41</v>
      </c>
      <c r="E80" s="38">
        <v>1397.41</v>
      </c>
      <c r="F80" s="56">
        <v>0</v>
      </c>
      <c r="G80" s="56">
        <v>16768.919999999998</v>
      </c>
      <c r="H80" s="48"/>
      <c r="I80" s="38">
        <v>-1397.41</v>
      </c>
      <c r="J80" s="47">
        <v>64281.119999999763</v>
      </c>
    </row>
    <row r="81" spans="1:10" ht="12" customHeight="1" x14ac:dyDescent="0.25">
      <c r="A81" s="55">
        <v>42278</v>
      </c>
      <c r="B81" s="32">
        <v>-1397.41</v>
      </c>
      <c r="C81" s="38">
        <v>79652.629999999772</v>
      </c>
      <c r="D81" s="38">
        <v>-1397.41</v>
      </c>
      <c r="E81" s="38">
        <v>1397.41</v>
      </c>
      <c r="F81" s="56">
        <v>0</v>
      </c>
      <c r="G81" s="56">
        <v>16768.919999999998</v>
      </c>
      <c r="H81" s="48"/>
      <c r="I81" s="38">
        <v>-1397.41</v>
      </c>
      <c r="J81" s="47">
        <v>62883.709999999759</v>
      </c>
    </row>
    <row r="82" spans="1:10" ht="12" customHeight="1" x14ac:dyDescent="0.25">
      <c r="A82" s="55">
        <v>42309</v>
      </c>
      <c r="B82" s="32">
        <v>-1397.41</v>
      </c>
      <c r="C82" s="38">
        <v>78255.219999999768</v>
      </c>
      <c r="D82" s="38">
        <v>-1397.41</v>
      </c>
      <c r="E82" s="38">
        <v>1397.41</v>
      </c>
      <c r="F82" s="56">
        <v>0</v>
      </c>
      <c r="G82" s="56">
        <v>16768.919999999998</v>
      </c>
      <c r="H82" s="48"/>
      <c r="I82" s="38">
        <v>-1397.41</v>
      </c>
      <c r="J82" s="47">
        <v>61486.299999999756</v>
      </c>
    </row>
    <row r="83" spans="1:10" ht="12" customHeight="1" x14ac:dyDescent="0.25">
      <c r="A83" s="55">
        <v>42339</v>
      </c>
      <c r="B83" s="32">
        <v>-1397.41</v>
      </c>
      <c r="C83" s="38">
        <v>76857.809999999765</v>
      </c>
      <c r="D83" s="38">
        <v>-1397.41</v>
      </c>
      <c r="E83" s="38">
        <v>1397.41</v>
      </c>
      <c r="F83" s="56">
        <v>0</v>
      </c>
      <c r="G83" s="56">
        <v>16768.919999999998</v>
      </c>
      <c r="H83" s="48"/>
      <c r="I83" s="38">
        <v>-1397.41</v>
      </c>
      <c r="J83" s="47">
        <v>60088.889999999752</v>
      </c>
    </row>
    <row r="84" spans="1:10" ht="12" customHeight="1" x14ac:dyDescent="0.25">
      <c r="A84" s="55">
        <v>42370</v>
      </c>
      <c r="B84" s="32">
        <v>-1397.41</v>
      </c>
      <c r="C84" s="38">
        <v>75460.399999999761</v>
      </c>
      <c r="D84" s="38">
        <v>-1397.41</v>
      </c>
      <c r="E84" s="38">
        <v>1397.41</v>
      </c>
      <c r="F84" s="56">
        <v>0</v>
      </c>
      <c r="G84" s="56">
        <v>16768.919999999998</v>
      </c>
      <c r="H84" s="48"/>
      <c r="I84" s="38">
        <v>-1397.41</v>
      </c>
      <c r="J84" s="47">
        <v>58691.479999999749</v>
      </c>
    </row>
    <row r="85" spans="1:10" ht="12" customHeight="1" x14ac:dyDescent="0.25">
      <c r="A85" s="55">
        <v>42401</v>
      </c>
      <c r="B85" s="32">
        <v>-1397.41</v>
      </c>
      <c r="C85" s="38">
        <v>74062.989999999758</v>
      </c>
      <c r="D85" s="38">
        <v>-1397.41</v>
      </c>
      <c r="E85" s="38">
        <v>1397.41</v>
      </c>
      <c r="F85" s="56">
        <v>0</v>
      </c>
      <c r="G85" s="56">
        <v>16768.919999999998</v>
      </c>
      <c r="H85" s="48"/>
      <c r="I85" s="38">
        <v>-1397.41</v>
      </c>
      <c r="J85" s="47">
        <v>57294.069999999745</v>
      </c>
    </row>
    <row r="86" spans="1:10" ht="12" customHeight="1" x14ac:dyDescent="0.25">
      <c r="A86" s="55">
        <v>42430</v>
      </c>
      <c r="B86" s="32">
        <v>-1397.41</v>
      </c>
      <c r="C86" s="38">
        <v>72665.579999999754</v>
      </c>
      <c r="D86" s="38">
        <v>-1397.41</v>
      </c>
      <c r="E86" s="38">
        <v>1397.41</v>
      </c>
      <c r="F86" s="56">
        <v>0</v>
      </c>
      <c r="G86" s="56">
        <v>16768.919999999998</v>
      </c>
      <c r="H86" s="48"/>
      <c r="I86" s="38">
        <v>-1397.41</v>
      </c>
      <c r="J86" s="47">
        <v>55896.659999999742</v>
      </c>
    </row>
    <row r="87" spans="1:10" ht="12" customHeight="1" x14ac:dyDescent="0.25">
      <c r="A87" s="55">
        <v>42461</v>
      </c>
      <c r="B87" s="32">
        <v>-1397.41</v>
      </c>
      <c r="C87" s="38">
        <v>71268.169999999751</v>
      </c>
      <c r="D87" s="38">
        <v>-1397.41</v>
      </c>
      <c r="E87" s="38">
        <v>1397.41</v>
      </c>
      <c r="F87" s="56">
        <v>0</v>
      </c>
      <c r="G87" s="56">
        <v>16768.919999999998</v>
      </c>
      <c r="H87" s="48"/>
      <c r="I87" s="38">
        <v>-1397.41</v>
      </c>
      <c r="J87" s="47">
        <v>54499.249999999738</v>
      </c>
    </row>
    <row r="88" spans="1:10" ht="12" customHeight="1" x14ac:dyDescent="0.25">
      <c r="A88" s="55">
        <v>42491</v>
      </c>
      <c r="B88" s="32">
        <v>-1397.41</v>
      </c>
      <c r="C88" s="38">
        <v>69870.759999999747</v>
      </c>
      <c r="D88" s="38">
        <v>-1397.41</v>
      </c>
      <c r="E88" s="38">
        <v>1397.41</v>
      </c>
      <c r="F88" s="56">
        <v>0</v>
      </c>
      <c r="G88" s="56">
        <v>16768.919999999998</v>
      </c>
      <c r="H88" s="48"/>
      <c r="I88" s="38">
        <v>-1397.41</v>
      </c>
      <c r="J88" s="47">
        <v>53101.839999999735</v>
      </c>
    </row>
    <row r="89" spans="1:10" ht="12" customHeight="1" x14ac:dyDescent="0.25">
      <c r="A89" s="55">
        <v>42522</v>
      </c>
      <c r="B89" s="32">
        <v>-1397.41</v>
      </c>
      <c r="C89" s="38">
        <v>68473.349999999744</v>
      </c>
      <c r="D89" s="38">
        <v>-1397.41</v>
      </c>
      <c r="E89" s="38">
        <v>1397.41</v>
      </c>
      <c r="F89" s="56">
        <v>0</v>
      </c>
      <c r="G89" s="56">
        <v>16768.919999999998</v>
      </c>
      <c r="H89" s="48"/>
      <c r="I89" s="38">
        <v>-1397.41</v>
      </c>
      <c r="J89" s="47">
        <v>51704.429999999731</v>
      </c>
    </row>
    <row r="90" spans="1:10" ht="12" customHeight="1" x14ac:dyDescent="0.25">
      <c r="A90" s="55">
        <v>42552</v>
      </c>
      <c r="B90" s="32">
        <v>-1397.41</v>
      </c>
      <c r="C90" s="38">
        <v>67075.93999999974</v>
      </c>
      <c r="D90" s="38">
        <v>-1397.41</v>
      </c>
      <c r="E90" s="38">
        <v>1397.41</v>
      </c>
      <c r="F90" s="56">
        <v>0</v>
      </c>
      <c r="G90" s="56">
        <v>16768.919999999998</v>
      </c>
      <c r="H90" s="48"/>
      <c r="I90" s="38">
        <v>-1397.41</v>
      </c>
      <c r="J90" s="47">
        <v>50307.019999999728</v>
      </c>
    </row>
    <row r="91" spans="1:10" ht="12" customHeight="1" x14ac:dyDescent="0.25">
      <c r="A91" s="55">
        <v>42583</v>
      </c>
      <c r="B91" s="32">
        <v>-1397.41</v>
      </c>
      <c r="C91" s="38">
        <v>65678.529999999737</v>
      </c>
      <c r="D91" s="38">
        <v>-1397.41</v>
      </c>
      <c r="E91" s="38">
        <v>1397.41</v>
      </c>
      <c r="F91" s="56">
        <v>0</v>
      </c>
      <c r="G91" s="56">
        <v>16768.919999999998</v>
      </c>
      <c r="H91" s="48"/>
      <c r="I91" s="38">
        <v>-1397.41</v>
      </c>
      <c r="J91" s="47">
        <v>48909.609999999724</v>
      </c>
    </row>
    <row r="92" spans="1:10" ht="12" customHeight="1" x14ac:dyDescent="0.25">
      <c r="A92" s="55">
        <v>42614</v>
      </c>
      <c r="B92" s="32">
        <v>-1397.41</v>
      </c>
      <c r="C92" s="38">
        <v>64281.119999999733</v>
      </c>
      <c r="D92" s="38">
        <v>-1397.41</v>
      </c>
      <c r="E92" s="38">
        <v>1397.41</v>
      </c>
      <c r="F92" s="56">
        <v>0</v>
      </c>
      <c r="G92" s="56">
        <v>16768.919999999998</v>
      </c>
      <c r="H92" s="48"/>
      <c r="I92" s="38">
        <v>-1397.41</v>
      </c>
      <c r="J92" s="47">
        <v>47512.199999999721</v>
      </c>
    </row>
    <row r="93" spans="1:10" ht="12" customHeight="1" x14ac:dyDescent="0.25">
      <c r="A93" s="55">
        <v>42644</v>
      </c>
      <c r="B93" s="32">
        <v>-1397.41</v>
      </c>
      <c r="C93" s="38">
        <v>62883.70999999973</v>
      </c>
      <c r="D93" s="38">
        <v>-1397.41</v>
      </c>
      <c r="E93" s="38">
        <v>1397.41</v>
      </c>
      <c r="F93" s="56">
        <v>0</v>
      </c>
      <c r="G93" s="56">
        <v>16768.919999999998</v>
      </c>
      <c r="H93" s="48"/>
      <c r="I93" s="38">
        <v>-1397.41</v>
      </c>
      <c r="J93" s="47">
        <v>46114.789999999717</v>
      </c>
    </row>
    <row r="94" spans="1:10" ht="12" customHeight="1" x14ac:dyDescent="0.25">
      <c r="A94" s="55">
        <v>42675</v>
      </c>
      <c r="B94" s="32">
        <v>-1397.41</v>
      </c>
      <c r="C94" s="38">
        <v>61486.299999999726</v>
      </c>
      <c r="D94" s="38">
        <v>-1397.41</v>
      </c>
      <c r="E94" s="38">
        <v>1397.41</v>
      </c>
      <c r="F94" s="56">
        <v>0</v>
      </c>
      <c r="G94" s="56">
        <v>16768.919999999998</v>
      </c>
      <c r="H94" s="48"/>
      <c r="I94" s="38">
        <v>-1397.41</v>
      </c>
      <c r="J94" s="47">
        <v>44717.379999999714</v>
      </c>
    </row>
    <row r="95" spans="1:10" ht="12" customHeight="1" x14ac:dyDescent="0.25">
      <c r="A95" s="55">
        <v>42705</v>
      </c>
      <c r="B95" s="32">
        <v>-1397.41</v>
      </c>
      <c r="C95" s="38">
        <v>60088.889999999723</v>
      </c>
      <c r="D95" s="38">
        <v>-1397.41</v>
      </c>
      <c r="E95" s="38">
        <v>1397.41</v>
      </c>
      <c r="F95" s="56">
        <v>0</v>
      </c>
      <c r="G95" s="56">
        <v>16768.919999999998</v>
      </c>
      <c r="H95" s="48"/>
      <c r="I95" s="38">
        <v>-1397.41</v>
      </c>
      <c r="J95" s="47">
        <v>43319.96999999971</v>
      </c>
    </row>
    <row r="96" spans="1:10" ht="12" customHeight="1" x14ac:dyDescent="0.25">
      <c r="A96" s="55">
        <v>42736</v>
      </c>
      <c r="B96" s="32">
        <v>-1397.41</v>
      </c>
      <c r="C96" s="38">
        <v>58691.479999999719</v>
      </c>
      <c r="D96" s="38">
        <v>-1397.41</v>
      </c>
      <c r="E96" s="38">
        <v>1397.41</v>
      </c>
      <c r="F96" s="56">
        <v>0</v>
      </c>
      <c r="G96" s="56">
        <v>16768.919999999998</v>
      </c>
      <c r="H96" s="48"/>
      <c r="I96" s="38">
        <v>-1397.41</v>
      </c>
      <c r="J96" s="47">
        <v>41922.559999999707</v>
      </c>
    </row>
    <row r="97" spans="1:10" ht="12" customHeight="1" x14ac:dyDescent="0.25">
      <c r="A97" s="55">
        <v>42767</v>
      </c>
      <c r="B97" s="32">
        <v>-1397.41</v>
      </c>
      <c r="C97" s="38">
        <v>57294.069999999716</v>
      </c>
      <c r="D97" s="38">
        <v>-1397.41</v>
      </c>
      <c r="E97" s="38">
        <v>1397.41</v>
      </c>
      <c r="F97" s="56">
        <v>0</v>
      </c>
      <c r="G97" s="56">
        <v>16768.919999999998</v>
      </c>
      <c r="H97" s="48"/>
      <c r="I97" s="38">
        <v>-1397.41</v>
      </c>
      <c r="J97" s="47">
        <v>40525.149999999703</v>
      </c>
    </row>
    <row r="98" spans="1:10" ht="12" customHeight="1" x14ac:dyDescent="0.25">
      <c r="A98" s="55">
        <v>42795</v>
      </c>
      <c r="B98" s="32">
        <v>-1397.41</v>
      </c>
      <c r="C98" s="38">
        <v>55896.659999999712</v>
      </c>
      <c r="D98" s="38">
        <v>-1397.41</v>
      </c>
      <c r="E98" s="38">
        <v>1397.41</v>
      </c>
      <c r="F98" s="56">
        <v>0</v>
      </c>
      <c r="G98" s="56">
        <v>16768.919999999998</v>
      </c>
      <c r="H98" s="48"/>
      <c r="I98" s="38">
        <v>-1397.41</v>
      </c>
      <c r="J98" s="47">
        <v>39127.7399999997</v>
      </c>
    </row>
    <row r="99" spans="1:10" ht="12" customHeight="1" x14ac:dyDescent="0.25">
      <c r="A99" s="55">
        <v>42826</v>
      </c>
      <c r="B99" s="32">
        <v>-1397.41</v>
      </c>
      <c r="C99" s="38">
        <v>54499.249999999709</v>
      </c>
      <c r="D99" s="38">
        <v>-1397.41</v>
      </c>
      <c r="E99" s="38">
        <v>1397.41</v>
      </c>
      <c r="F99" s="56">
        <v>0</v>
      </c>
      <c r="G99" s="56">
        <v>16768.919999999998</v>
      </c>
      <c r="H99" s="48"/>
      <c r="I99" s="38">
        <v>-1397.41</v>
      </c>
      <c r="J99" s="47">
        <v>37730.329999999696</v>
      </c>
    </row>
    <row r="100" spans="1:10" ht="12" customHeight="1" x14ac:dyDescent="0.25">
      <c r="A100" s="55">
        <v>42856</v>
      </c>
      <c r="B100" s="32">
        <v>-1397.41</v>
      </c>
      <c r="C100" s="38">
        <v>53101.839999999705</v>
      </c>
      <c r="D100" s="38">
        <v>-1397.41</v>
      </c>
      <c r="E100" s="38">
        <v>1397.41</v>
      </c>
      <c r="F100" s="56">
        <v>0</v>
      </c>
      <c r="G100" s="56">
        <v>16768.919999999998</v>
      </c>
      <c r="H100" s="48"/>
      <c r="I100" s="38">
        <v>-1397.41</v>
      </c>
      <c r="J100" s="47">
        <v>36332.919999999693</v>
      </c>
    </row>
    <row r="101" spans="1:10" ht="12" customHeight="1" x14ac:dyDescent="0.25">
      <c r="A101" s="55">
        <v>42887</v>
      </c>
      <c r="B101" s="32">
        <v>-1397.41</v>
      </c>
      <c r="C101" s="38">
        <v>51704.429999999702</v>
      </c>
      <c r="D101" s="38">
        <v>-1397.41</v>
      </c>
      <c r="E101" s="38">
        <v>1397.41</v>
      </c>
      <c r="F101" s="56">
        <v>0</v>
      </c>
      <c r="G101" s="56">
        <v>16768.919999999998</v>
      </c>
      <c r="H101" s="48"/>
      <c r="I101" s="38">
        <v>-1397.41</v>
      </c>
      <c r="J101" s="47">
        <v>34935.509999999689</v>
      </c>
    </row>
    <row r="102" spans="1:10" ht="12" customHeight="1" x14ac:dyDescent="0.25">
      <c r="A102" s="55">
        <v>42917</v>
      </c>
      <c r="B102" s="32">
        <v>-1397.41</v>
      </c>
      <c r="C102" s="38">
        <v>50307.019999999698</v>
      </c>
      <c r="D102" s="38">
        <v>-1397.41</v>
      </c>
      <c r="E102" s="38">
        <v>1397.41</v>
      </c>
      <c r="F102" s="56">
        <v>0</v>
      </c>
      <c r="G102" s="56">
        <v>16768.919999999998</v>
      </c>
      <c r="H102" s="48"/>
      <c r="I102" s="38">
        <v>-1397.41</v>
      </c>
      <c r="J102" s="47">
        <v>33538.099999999686</v>
      </c>
    </row>
    <row r="103" spans="1:10" ht="12" customHeight="1" x14ac:dyDescent="0.25">
      <c r="A103" s="55">
        <v>42948</v>
      </c>
      <c r="B103" s="32">
        <v>-1397.41</v>
      </c>
      <c r="C103" s="38">
        <v>48909.609999999695</v>
      </c>
      <c r="D103" s="38">
        <v>-1397.41</v>
      </c>
      <c r="E103" s="38">
        <v>1397.41</v>
      </c>
      <c r="F103" s="56">
        <v>0</v>
      </c>
      <c r="G103" s="56">
        <v>16768.919999999998</v>
      </c>
      <c r="H103" s="48"/>
      <c r="I103" s="38">
        <v>-1397.41</v>
      </c>
      <c r="J103" s="47">
        <v>32140.689999999686</v>
      </c>
    </row>
    <row r="104" spans="1:10" ht="12" customHeight="1" x14ac:dyDescent="0.25">
      <c r="A104" s="55">
        <v>42979</v>
      </c>
      <c r="B104" s="32">
        <v>-1397.41</v>
      </c>
      <c r="C104" s="38">
        <v>47512.199999999691</v>
      </c>
      <c r="D104" s="38">
        <v>-1397.41</v>
      </c>
      <c r="E104" s="38">
        <v>1397.41</v>
      </c>
      <c r="F104" s="56">
        <v>0</v>
      </c>
      <c r="G104" s="56">
        <v>16768.919999999998</v>
      </c>
      <c r="H104" s="48"/>
      <c r="I104" s="38">
        <v>-1397.41</v>
      </c>
      <c r="J104" s="47">
        <v>30743.279999999686</v>
      </c>
    </row>
    <row r="105" spans="1:10" ht="12" customHeight="1" x14ac:dyDescent="0.25">
      <c r="A105" s="55">
        <v>43009</v>
      </c>
      <c r="B105" s="32">
        <v>-1397.41</v>
      </c>
      <c r="C105" s="38">
        <v>46114.789999999688</v>
      </c>
      <c r="D105" s="38">
        <v>-1397.41</v>
      </c>
      <c r="E105" s="38">
        <v>1397.41</v>
      </c>
      <c r="F105" s="56">
        <v>0</v>
      </c>
      <c r="G105" s="56">
        <v>16768.919999999998</v>
      </c>
      <c r="H105" s="48"/>
      <c r="I105" s="38">
        <v>-1397.41</v>
      </c>
      <c r="J105" s="47">
        <v>29345.869999999686</v>
      </c>
    </row>
    <row r="106" spans="1:10" ht="12" customHeight="1" x14ac:dyDescent="0.25">
      <c r="A106" s="55">
        <v>43040</v>
      </c>
      <c r="B106" s="32">
        <v>-1397.41</v>
      </c>
      <c r="C106" s="38">
        <v>44717.379999999685</v>
      </c>
      <c r="D106" s="38">
        <v>-1397.41</v>
      </c>
      <c r="E106" s="38">
        <v>1397.41</v>
      </c>
      <c r="F106" s="56">
        <v>0</v>
      </c>
      <c r="G106" s="56">
        <v>16768.919999999998</v>
      </c>
      <c r="H106" s="48"/>
      <c r="I106" s="38">
        <v>-1397.41</v>
      </c>
      <c r="J106" s="47">
        <v>27948.459999999686</v>
      </c>
    </row>
    <row r="107" spans="1:10" ht="12" customHeight="1" x14ac:dyDescent="0.25">
      <c r="A107" s="55">
        <v>43070</v>
      </c>
      <c r="B107" s="32">
        <v>-1397.41</v>
      </c>
      <c r="C107" s="38">
        <v>43319.969999999681</v>
      </c>
      <c r="D107" s="38">
        <v>-1397.41</v>
      </c>
      <c r="E107" s="38">
        <v>1397.41</v>
      </c>
      <c r="F107" s="56">
        <v>0</v>
      </c>
      <c r="G107" s="56">
        <v>16768.919999999998</v>
      </c>
      <c r="H107" s="48"/>
      <c r="I107" s="38">
        <v>-1397.41</v>
      </c>
      <c r="J107" s="47">
        <v>26551.049999999686</v>
      </c>
    </row>
    <row r="108" spans="1:10" ht="12" customHeight="1" x14ac:dyDescent="0.25">
      <c r="A108" s="55">
        <v>43101</v>
      </c>
      <c r="B108" s="32">
        <v>-1397.41</v>
      </c>
      <c r="C108" s="38">
        <v>41922.559999999678</v>
      </c>
      <c r="D108" s="38">
        <v>-1397.41</v>
      </c>
      <c r="E108" s="38">
        <v>1397.41</v>
      </c>
      <c r="F108" s="56">
        <v>0</v>
      </c>
      <c r="G108" s="56">
        <v>16768.919999999998</v>
      </c>
      <c r="H108" s="48"/>
      <c r="I108" s="38">
        <v>-1397.41</v>
      </c>
      <c r="J108" s="47">
        <v>25153.639999999687</v>
      </c>
    </row>
    <row r="109" spans="1:10" ht="12" customHeight="1" x14ac:dyDescent="0.25">
      <c r="A109" s="55">
        <v>43132</v>
      </c>
      <c r="B109" s="32">
        <v>-1397.41</v>
      </c>
      <c r="C109" s="38">
        <v>40525.149999999674</v>
      </c>
      <c r="D109" s="38">
        <v>-1397.41</v>
      </c>
      <c r="E109" s="38">
        <v>1397.41</v>
      </c>
      <c r="F109" s="56">
        <v>0</v>
      </c>
      <c r="G109" s="56">
        <v>16768.919999999998</v>
      </c>
      <c r="H109" s="48"/>
      <c r="I109" s="38">
        <v>-1397.41</v>
      </c>
      <c r="J109" s="47">
        <v>23756.229999999687</v>
      </c>
    </row>
    <row r="110" spans="1:10" ht="12" customHeight="1" x14ac:dyDescent="0.25">
      <c r="A110" s="55">
        <v>43160</v>
      </c>
      <c r="B110" s="32">
        <v>-1397.41</v>
      </c>
      <c r="C110" s="38">
        <v>39127.739999999671</v>
      </c>
      <c r="D110" s="38">
        <v>-1397.41</v>
      </c>
      <c r="E110" s="38">
        <v>1397.41</v>
      </c>
      <c r="F110" s="56">
        <v>0</v>
      </c>
      <c r="G110" s="56">
        <v>16768.919999999998</v>
      </c>
      <c r="H110" s="48"/>
      <c r="I110" s="38">
        <v>-1397.41</v>
      </c>
      <c r="J110" s="47">
        <v>22358.819999999687</v>
      </c>
    </row>
    <row r="111" spans="1:10" ht="12" customHeight="1" x14ac:dyDescent="0.25">
      <c r="A111" s="55">
        <v>43191</v>
      </c>
      <c r="B111" s="32">
        <v>-1397.41</v>
      </c>
      <c r="C111" s="38">
        <v>37730.329999999667</v>
      </c>
      <c r="D111" s="38">
        <v>-1397.41</v>
      </c>
      <c r="E111" s="38">
        <v>1397.41</v>
      </c>
      <c r="F111" s="56">
        <v>0</v>
      </c>
      <c r="G111" s="56">
        <v>16768.919999999998</v>
      </c>
      <c r="H111" s="48"/>
      <c r="I111" s="38">
        <v>-1397.41</v>
      </c>
      <c r="J111" s="47">
        <v>20961.409999999687</v>
      </c>
    </row>
    <row r="112" spans="1:10" ht="12" customHeight="1" x14ac:dyDescent="0.25">
      <c r="A112" s="55">
        <v>43221</v>
      </c>
      <c r="B112" s="32">
        <v>-1397.41</v>
      </c>
      <c r="C112" s="38">
        <v>36332.919999999664</v>
      </c>
      <c r="D112" s="38">
        <v>-1397.41</v>
      </c>
      <c r="E112" s="38">
        <v>1397.41</v>
      </c>
      <c r="F112" s="56">
        <v>0</v>
      </c>
      <c r="G112" s="56">
        <v>16768.919999999998</v>
      </c>
      <c r="H112" s="48"/>
      <c r="I112" s="38">
        <v>-1397.41</v>
      </c>
      <c r="J112" s="47">
        <v>19563.999999999687</v>
      </c>
    </row>
    <row r="113" spans="1:10" ht="12" customHeight="1" x14ac:dyDescent="0.25">
      <c r="A113" s="55">
        <v>43252</v>
      </c>
      <c r="B113" s="32">
        <v>-1397.41</v>
      </c>
      <c r="C113" s="38">
        <v>34935.50999999966</v>
      </c>
      <c r="D113" s="38">
        <v>-1397.41</v>
      </c>
      <c r="E113" s="38">
        <v>1397.41</v>
      </c>
      <c r="F113" s="56">
        <v>0</v>
      </c>
      <c r="G113" s="56">
        <v>16768.919999999998</v>
      </c>
      <c r="H113" s="48"/>
      <c r="I113" s="38">
        <v>-1397.41</v>
      </c>
      <c r="J113" s="47">
        <v>18166.589999999687</v>
      </c>
    </row>
    <row r="114" spans="1:10" ht="12" customHeight="1" x14ac:dyDescent="0.25">
      <c r="A114" s="55">
        <v>43282</v>
      </c>
      <c r="B114" s="32">
        <v>-1397.41</v>
      </c>
      <c r="C114" s="38">
        <v>33538.099999999657</v>
      </c>
      <c r="D114" s="38">
        <v>-1397.41</v>
      </c>
      <c r="E114" s="38">
        <v>1397.41</v>
      </c>
      <c r="F114" s="56">
        <v>0</v>
      </c>
      <c r="G114" s="56">
        <v>16768.919999999998</v>
      </c>
      <c r="H114" s="48"/>
      <c r="I114" s="38">
        <v>-1397.41</v>
      </c>
      <c r="J114" s="47">
        <v>16769.179999999687</v>
      </c>
    </row>
    <row r="115" spans="1:10" ht="12" customHeight="1" x14ac:dyDescent="0.25">
      <c r="A115" s="55">
        <v>43313</v>
      </c>
      <c r="B115" s="32">
        <v>-1397.41</v>
      </c>
      <c r="C115" s="38">
        <v>32140.689999999657</v>
      </c>
      <c r="D115" s="38">
        <v>-1397.41</v>
      </c>
      <c r="E115" s="38">
        <v>1397.41</v>
      </c>
      <c r="F115" s="56">
        <v>0</v>
      </c>
      <c r="G115" s="56">
        <v>16768.919999999998</v>
      </c>
      <c r="H115" s="48"/>
      <c r="I115" s="38">
        <v>-1397.41</v>
      </c>
      <c r="J115" s="47">
        <v>15371.769999999688</v>
      </c>
    </row>
    <row r="116" spans="1:10" ht="12" customHeight="1" x14ac:dyDescent="0.25">
      <c r="A116" s="55">
        <v>43344</v>
      </c>
      <c r="B116" s="32">
        <v>-1397.41</v>
      </c>
      <c r="C116" s="38">
        <v>30743.279999999657</v>
      </c>
      <c r="D116" s="38">
        <v>-1397.41</v>
      </c>
      <c r="E116" s="38">
        <v>1397.41</v>
      </c>
      <c r="F116" s="56">
        <v>0</v>
      </c>
      <c r="G116" s="56">
        <v>16768.919999999998</v>
      </c>
      <c r="H116" s="48"/>
      <c r="I116" s="38">
        <v>-1397.41</v>
      </c>
      <c r="J116" s="47">
        <v>13974.359999999688</v>
      </c>
    </row>
    <row r="117" spans="1:10" ht="12" customHeight="1" x14ac:dyDescent="0.25">
      <c r="A117" s="55">
        <v>43374</v>
      </c>
      <c r="B117" s="32">
        <v>-1397.41</v>
      </c>
      <c r="C117" s="38">
        <v>29345.869999999657</v>
      </c>
      <c r="D117" s="38">
        <v>-1397.41</v>
      </c>
      <c r="E117" s="38">
        <v>1397.41</v>
      </c>
      <c r="F117" s="56">
        <v>0</v>
      </c>
      <c r="G117" s="56">
        <v>16768.919999999998</v>
      </c>
      <c r="H117" s="48"/>
      <c r="I117" s="38">
        <v>-1397.41</v>
      </c>
      <c r="J117" s="47">
        <v>12576.949999999688</v>
      </c>
    </row>
    <row r="118" spans="1:10" ht="12" customHeight="1" x14ac:dyDescent="0.25">
      <c r="A118" s="55">
        <v>43405</v>
      </c>
      <c r="B118" s="32">
        <v>-1397.41</v>
      </c>
      <c r="C118" s="38">
        <v>27948.459999999657</v>
      </c>
      <c r="D118" s="38">
        <v>-1397.41</v>
      </c>
      <c r="E118" s="38">
        <v>1397.41</v>
      </c>
      <c r="F118" s="56">
        <v>0</v>
      </c>
      <c r="G118" s="56">
        <v>16768.919999999998</v>
      </c>
      <c r="H118" s="48"/>
      <c r="I118" s="38">
        <v>-1397.41</v>
      </c>
      <c r="J118" s="47">
        <v>11179.539999999688</v>
      </c>
    </row>
    <row r="119" spans="1:10" ht="12" customHeight="1" x14ac:dyDescent="0.25">
      <c r="A119" s="55">
        <v>43435</v>
      </c>
      <c r="B119" s="32">
        <v>-1397.41</v>
      </c>
      <c r="C119" s="38">
        <v>26551.049999999657</v>
      </c>
      <c r="D119" s="38">
        <v>-1397.41</v>
      </c>
      <c r="E119" s="38">
        <v>1397.41</v>
      </c>
      <c r="F119" s="56">
        <v>0</v>
      </c>
      <c r="G119" s="56">
        <v>16768.919999999998</v>
      </c>
      <c r="H119" s="48"/>
      <c r="I119" s="38">
        <v>-1397.41</v>
      </c>
      <c r="J119" s="47">
        <v>9782.1299999996882</v>
      </c>
    </row>
    <row r="120" spans="1:10" ht="12" customHeight="1" x14ac:dyDescent="0.25">
      <c r="A120" s="55">
        <v>43466</v>
      </c>
      <c r="B120" s="32">
        <v>-1397.41</v>
      </c>
      <c r="C120" s="38">
        <v>25153.639999999657</v>
      </c>
      <c r="D120" s="38">
        <v>-1397.41</v>
      </c>
      <c r="E120" s="38">
        <v>1397.41</v>
      </c>
      <c r="F120" s="56">
        <v>0</v>
      </c>
      <c r="G120" s="56">
        <v>16768.919999999998</v>
      </c>
      <c r="H120" s="48"/>
      <c r="I120" s="38">
        <v>-1397.41</v>
      </c>
      <c r="J120" s="47">
        <v>8384.7199999996883</v>
      </c>
    </row>
    <row r="121" spans="1:10" ht="12" customHeight="1" x14ac:dyDescent="0.25">
      <c r="A121" s="55">
        <v>43497</v>
      </c>
      <c r="B121" s="32">
        <v>-1397.41</v>
      </c>
      <c r="C121" s="38">
        <v>23756.229999999658</v>
      </c>
      <c r="D121" s="38">
        <v>-1397.41</v>
      </c>
      <c r="E121" s="38">
        <v>1397.41</v>
      </c>
      <c r="F121" s="56">
        <v>0</v>
      </c>
      <c r="G121" s="56">
        <v>16768.919999999998</v>
      </c>
      <c r="H121" s="48"/>
      <c r="I121" s="38">
        <v>-1397.41</v>
      </c>
      <c r="J121" s="47">
        <v>6987.3099999996884</v>
      </c>
    </row>
    <row r="122" spans="1:10" ht="12" customHeight="1" x14ac:dyDescent="0.25">
      <c r="A122" s="55">
        <v>43525</v>
      </c>
      <c r="B122" s="32">
        <v>-1397.41</v>
      </c>
      <c r="C122" s="38">
        <v>22358.819999999658</v>
      </c>
      <c r="D122" s="38">
        <v>-1397.41</v>
      </c>
      <c r="E122" s="38">
        <v>1397.41</v>
      </c>
      <c r="F122" s="56">
        <v>0</v>
      </c>
      <c r="G122" s="56">
        <v>16768.919999999998</v>
      </c>
      <c r="H122" s="48"/>
      <c r="I122" s="38">
        <v>-1397.41</v>
      </c>
      <c r="J122" s="47">
        <v>5589.8999999996886</v>
      </c>
    </row>
    <row r="123" spans="1:10" ht="12" customHeight="1" x14ac:dyDescent="0.25">
      <c r="A123" s="55">
        <v>43556</v>
      </c>
      <c r="B123" s="32">
        <v>-1397.41</v>
      </c>
      <c r="C123" s="38">
        <v>20961.409999999658</v>
      </c>
      <c r="D123" s="38">
        <v>-1397.41</v>
      </c>
      <c r="E123" s="38">
        <v>1397.41</v>
      </c>
      <c r="F123" s="56">
        <v>0</v>
      </c>
      <c r="G123" s="56">
        <v>16768.919999999998</v>
      </c>
      <c r="H123" s="48"/>
      <c r="I123" s="38">
        <v>-1397.41</v>
      </c>
      <c r="J123" s="47">
        <v>4192.4899999996887</v>
      </c>
    </row>
    <row r="124" spans="1:10" ht="12" customHeight="1" x14ac:dyDescent="0.25">
      <c r="A124" s="55">
        <v>43586</v>
      </c>
      <c r="B124" s="32">
        <v>-1397.41</v>
      </c>
      <c r="C124" s="38">
        <v>19563.999999999658</v>
      </c>
      <c r="D124" s="38">
        <v>-1397.41</v>
      </c>
      <c r="E124" s="38">
        <v>1397.41</v>
      </c>
      <c r="F124" s="56">
        <v>0</v>
      </c>
      <c r="G124" s="56">
        <v>16768.919999999998</v>
      </c>
      <c r="H124" s="48"/>
      <c r="I124" s="38">
        <v>-1397.41</v>
      </c>
      <c r="J124" s="47">
        <v>2795.0799999996889</v>
      </c>
    </row>
    <row r="125" spans="1:10" ht="12" customHeight="1" x14ac:dyDescent="0.25">
      <c r="A125" s="55">
        <v>43617</v>
      </c>
      <c r="B125" s="32">
        <v>-1397.41</v>
      </c>
      <c r="C125" s="38">
        <v>18166.589999999658</v>
      </c>
      <c r="D125" s="38">
        <v>-1397.41</v>
      </c>
      <c r="E125" s="38">
        <v>1397.41</v>
      </c>
      <c r="F125" s="56">
        <v>0</v>
      </c>
      <c r="G125" s="56">
        <v>16768.919999999998</v>
      </c>
      <c r="H125" s="48"/>
      <c r="I125" s="38">
        <v>-1397.41</v>
      </c>
      <c r="J125" s="47">
        <v>1397.6699999996888</v>
      </c>
    </row>
    <row r="126" spans="1:10" ht="12" customHeight="1" x14ac:dyDescent="0.25">
      <c r="A126" s="55">
        <v>43647</v>
      </c>
      <c r="B126" s="32">
        <v>-1397.41</v>
      </c>
      <c r="C126" s="38">
        <v>16769.179999999658</v>
      </c>
      <c r="D126" s="38">
        <v>-1397.41</v>
      </c>
      <c r="E126" s="38">
        <v>1397.67</v>
      </c>
      <c r="F126" s="57">
        <v>0.25999999999999091</v>
      </c>
      <c r="G126" s="56">
        <v>16769.18</v>
      </c>
      <c r="H126" s="48"/>
      <c r="I126" s="38">
        <v>-1397.41</v>
      </c>
      <c r="J126" s="58">
        <v>0.25999999968871634</v>
      </c>
    </row>
    <row r="127" spans="1:10" ht="12" customHeight="1" x14ac:dyDescent="0.25">
      <c r="A127" s="55">
        <v>43678</v>
      </c>
      <c r="B127" s="32">
        <v>-1397.41</v>
      </c>
      <c r="C127" s="38">
        <v>15371.769999999658</v>
      </c>
      <c r="D127" s="38">
        <v>-1397.41</v>
      </c>
      <c r="E127" s="38"/>
      <c r="F127" s="59"/>
      <c r="G127" s="56">
        <v>15371.77</v>
      </c>
      <c r="H127" s="48"/>
      <c r="I127" s="31"/>
      <c r="J127" s="31"/>
    </row>
    <row r="128" spans="1:10" ht="12" customHeight="1" x14ac:dyDescent="0.25">
      <c r="A128" s="55">
        <v>43709</v>
      </c>
      <c r="B128" s="32">
        <v>-1397.41</v>
      </c>
      <c r="C128" s="38">
        <v>13974.359999999659</v>
      </c>
      <c r="D128" s="38">
        <v>-1397.41</v>
      </c>
      <c r="E128" s="38"/>
      <c r="F128" s="59"/>
      <c r="G128" s="56">
        <v>13974.36</v>
      </c>
      <c r="H128" s="48"/>
      <c r="I128" s="31"/>
      <c r="J128" s="31"/>
    </row>
    <row r="129" spans="1:10" ht="12" customHeight="1" x14ac:dyDescent="0.25">
      <c r="A129" s="55">
        <v>43739</v>
      </c>
      <c r="B129" s="32">
        <v>-1397.41</v>
      </c>
      <c r="C129" s="38">
        <v>12576.949999999659</v>
      </c>
      <c r="D129" s="38">
        <v>-1397.41</v>
      </c>
      <c r="E129" s="38"/>
      <c r="F129" s="59"/>
      <c r="G129" s="56">
        <v>12576.95</v>
      </c>
      <c r="H129" s="48"/>
      <c r="I129" s="31"/>
      <c r="J129" s="31"/>
    </row>
    <row r="130" spans="1:10" ht="12" customHeight="1" x14ac:dyDescent="0.25">
      <c r="A130" s="55">
        <v>43770</v>
      </c>
      <c r="B130" s="32">
        <v>-1397.41</v>
      </c>
      <c r="C130" s="38">
        <v>11179.539999999659</v>
      </c>
      <c r="D130" s="38">
        <v>-1397.41</v>
      </c>
      <c r="E130" s="38"/>
      <c r="F130" s="59"/>
      <c r="G130" s="56">
        <v>11179.54</v>
      </c>
      <c r="H130" s="48"/>
      <c r="I130" s="31"/>
      <c r="J130" s="31"/>
    </row>
    <row r="131" spans="1:10" ht="12" customHeight="1" x14ac:dyDescent="0.25">
      <c r="A131" s="55">
        <v>43800</v>
      </c>
      <c r="B131" s="32">
        <v>-1397.41</v>
      </c>
      <c r="C131" s="38">
        <v>9782.129999999659</v>
      </c>
      <c r="D131" s="38">
        <v>-1397.41</v>
      </c>
      <c r="E131" s="38"/>
      <c r="F131" s="59"/>
      <c r="G131" s="56">
        <v>9782.130000000001</v>
      </c>
      <c r="H131" s="48"/>
      <c r="I131" s="31"/>
      <c r="J131" s="31"/>
    </row>
    <row r="132" spans="1:10" ht="12" customHeight="1" x14ac:dyDescent="0.25">
      <c r="A132" s="55">
        <v>43831</v>
      </c>
      <c r="B132" s="32">
        <v>-1397.41</v>
      </c>
      <c r="C132" s="38">
        <v>8384.7199999996592</v>
      </c>
      <c r="D132" s="38">
        <v>-1397.41</v>
      </c>
      <c r="E132" s="38"/>
      <c r="F132" s="59"/>
      <c r="G132" s="56">
        <v>8384.7200000000012</v>
      </c>
      <c r="H132" s="48"/>
      <c r="I132" s="31"/>
      <c r="J132" s="31"/>
    </row>
    <row r="133" spans="1:10" ht="12" customHeight="1" x14ac:dyDescent="0.25">
      <c r="A133" s="55">
        <v>43862</v>
      </c>
      <c r="B133" s="32">
        <v>-1397.41</v>
      </c>
      <c r="C133" s="38">
        <v>6987.3099999996593</v>
      </c>
      <c r="D133" s="38">
        <v>-1397.41</v>
      </c>
      <c r="E133" s="38"/>
      <c r="F133" s="31"/>
      <c r="G133" s="56">
        <v>6987.3100000000013</v>
      </c>
      <c r="H133" s="48"/>
      <c r="I133" s="31"/>
      <c r="J133" s="31"/>
    </row>
    <row r="134" spans="1:10" ht="12" customHeight="1" x14ac:dyDescent="0.25">
      <c r="A134" s="55">
        <v>43891</v>
      </c>
      <c r="B134" s="32">
        <v>-1397.41</v>
      </c>
      <c r="C134" s="38">
        <v>5589.8999999996595</v>
      </c>
      <c r="D134" s="38">
        <v>-1397.41</v>
      </c>
      <c r="E134" s="38"/>
      <c r="F134" s="31"/>
      <c r="G134" s="56">
        <v>5589.9000000000015</v>
      </c>
      <c r="H134" s="48"/>
      <c r="I134" s="31"/>
      <c r="J134" s="31"/>
    </row>
    <row r="135" spans="1:10" ht="12" customHeight="1" x14ac:dyDescent="0.25">
      <c r="A135" s="55">
        <v>43922</v>
      </c>
      <c r="B135" s="32">
        <v>-1397.41</v>
      </c>
      <c r="C135" s="38">
        <v>4192.4899999996596</v>
      </c>
      <c r="D135" s="38">
        <v>-1397.41</v>
      </c>
      <c r="E135" s="38"/>
      <c r="F135" s="31"/>
      <c r="G135" s="56">
        <v>4192.4900000000016</v>
      </c>
      <c r="H135" s="48"/>
      <c r="I135" s="31"/>
      <c r="J135" s="31"/>
    </row>
    <row r="136" spans="1:10" ht="12" customHeight="1" x14ac:dyDescent="0.25">
      <c r="A136" s="55">
        <v>43952</v>
      </c>
      <c r="B136" s="32">
        <v>-1397.41</v>
      </c>
      <c r="C136" s="38">
        <v>2795.0799999996598</v>
      </c>
      <c r="D136" s="38">
        <v>-1397.41</v>
      </c>
      <c r="E136" s="38"/>
      <c r="F136" s="31"/>
      <c r="G136" s="56">
        <v>2795.0800000000017</v>
      </c>
      <c r="H136" s="48"/>
      <c r="I136" s="31"/>
      <c r="J136" s="31"/>
    </row>
    <row r="137" spans="1:10" ht="12" customHeight="1" x14ac:dyDescent="0.25">
      <c r="A137" s="55">
        <v>43983</v>
      </c>
      <c r="B137" s="32">
        <v>-1397.41</v>
      </c>
      <c r="C137" s="38">
        <v>1397.6699999996597</v>
      </c>
      <c r="D137" s="38">
        <v>-1397.41</v>
      </c>
      <c r="E137" s="38"/>
      <c r="F137" s="31"/>
      <c r="G137" s="56">
        <v>1397.6700000000017</v>
      </c>
      <c r="H137" s="48"/>
      <c r="I137" s="31"/>
      <c r="J137" s="31"/>
    </row>
    <row r="138" spans="1:10" ht="12" customHeight="1" x14ac:dyDescent="0.25">
      <c r="A138" s="55">
        <v>44013</v>
      </c>
      <c r="B138" s="32">
        <v>-1397.67</v>
      </c>
      <c r="C138" s="38">
        <v>-3.4037839213851839E-10</v>
      </c>
      <c r="D138" s="38">
        <v>-1397.67</v>
      </c>
      <c r="E138" s="38"/>
      <c r="F138" s="31"/>
      <c r="G138" s="56">
        <v>0</v>
      </c>
      <c r="H138" s="48"/>
      <c r="I138" s="31"/>
      <c r="J138" s="31"/>
    </row>
    <row r="139" spans="1:10" ht="12" customHeight="1" x14ac:dyDescent="0.25">
      <c r="A139" s="55"/>
      <c r="B139" s="31"/>
      <c r="C139" s="38"/>
      <c r="D139" s="38"/>
      <c r="E139" s="31"/>
      <c r="F139" s="31"/>
      <c r="G139" s="38"/>
      <c r="H139" s="48"/>
      <c r="I139" s="31"/>
      <c r="J139" s="31"/>
    </row>
    <row r="140" spans="1:10" ht="12" customHeight="1" thickBot="1" x14ac:dyDescent="0.3">
      <c r="A140" s="55"/>
      <c r="B140" s="60">
        <v>-3.4037839213851839E-10</v>
      </c>
      <c r="C140" s="31"/>
      <c r="D140" s="31"/>
      <c r="E140" s="31"/>
      <c r="F140" s="31"/>
      <c r="G140" s="31"/>
      <c r="H140" s="31"/>
      <c r="I140" s="31"/>
      <c r="J140" s="31"/>
    </row>
    <row r="141" spans="1:10" ht="12" customHeight="1" thickTop="1" x14ac:dyDescent="0.25">
      <c r="A141" s="55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12" customHeight="1" x14ac:dyDescent="0.25">
      <c r="A142" s="55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12" customHeight="1" x14ac:dyDescent="0.25">
      <c r="A143" s="55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12" customHeight="1" x14ac:dyDescent="0.25">
      <c r="A144" s="55"/>
      <c r="B144" s="31"/>
      <c r="C144" s="31"/>
      <c r="D144" s="31"/>
      <c r="E144" s="31"/>
      <c r="F144" s="31"/>
      <c r="G144" s="31"/>
      <c r="H144" s="31"/>
      <c r="I144" s="31"/>
      <c r="J144" s="31"/>
    </row>
  </sheetData>
  <mergeCells count="2">
    <mergeCell ref="D16:G16"/>
    <mergeCell ref="I16:J16"/>
  </mergeCells>
  <pageMargins left="0.7" right="0.7" top="0.75" bottom="0.75" header="0.3" footer="0.3"/>
  <pageSetup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44"/>
  <sheetViews>
    <sheetView workbookViewId="0"/>
  </sheetViews>
  <sheetFormatPr defaultRowHeight="15" x14ac:dyDescent="0.25"/>
  <cols>
    <col min="1" max="1" width="9.28515625" bestFit="1" customWidth="1"/>
    <col min="2" max="3" width="12.42578125" bestFit="1" customWidth="1"/>
    <col min="4" max="4" width="10.5703125" bestFit="1" customWidth="1"/>
    <col min="5" max="5" width="10" bestFit="1" customWidth="1"/>
    <col min="6" max="6" width="9.28515625" bestFit="1" customWidth="1"/>
    <col min="7" max="7" width="11" bestFit="1" customWidth="1"/>
    <col min="9" max="9" width="10.5703125" bestFit="1" customWidth="1"/>
    <col min="10" max="10" width="12.42578125" bestFit="1" customWidth="1"/>
  </cols>
  <sheetData>
    <row r="1" spans="1:10" ht="11.25" customHeight="1" x14ac:dyDescent="0.25">
      <c r="A1" s="30" t="s">
        <v>64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1.25" customHeight="1" x14ac:dyDescent="0.25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1.25" customHeight="1" x14ac:dyDescent="0.25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1.25" customHeight="1" x14ac:dyDescent="0.25">
      <c r="A4" s="30" t="s">
        <v>65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1.2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1.2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1.25" customHeight="1" x14ac:dyDescent="0.25">
      <c r="A7" s="31"/>
      <c r="B7" s="30" t="s">
        <v>29</v>
      </c>
      <c r="C7" s="32">
        <v>2195516.35</v>
      </c>
      <c r="D7" s="30" t="s">
        <v>30</v>
      </c>
      <c r="E7" s="31"/>
      <c r="F7" s="31"/>
      <c r="G7" s="31"/>
      <c r="H7" s="31"/>
      <c r="I7" s="31"/>
      <c r="J7" s="31"/>
    </row>
    <row r="8" spans="1:10" ht="11.25" customHeight="1" x14ac:dyDescent="0.25">
      <c r="A8" s="31"/>
      <c r="B8" s="30"/>
      <c r="C8" s="32"/>
      <c r="D8" s="31"/>
      <c r="E8" s="31"/>
      <c r="F8" s="31"/>
      <c r="G8" s="31"/>
      <c r="H8" s="31"/>
      <c r="I8" s="31"/>
      <c r="J8" s="31"/>
    </row>
    <row r="9" spans="1:10" ht="11.25" customHeight="1" x14ac:dyDescent="0.25">
      <c r="A9" s="31"/>
      <c r="B9" s="30" t="s">
        <v>9</v>
      </c>
      <c r="C9" s="33" t="s">
        <v>31</v>
      </c>
      <c r="D9" s="31"/>
      <c r="E9" s="31"/>
      <c r="F9" s="31"/>
      <c r="G9" s="31"/>
      <c r="H9" s="31"/>
      <c r="I9" s="31"/>
      <c r="J9" s="31"/>
    </row>
    <row r="10" spans="1:10" ht="11.25" customHeight="1" x14ac:dyDescent="0.25">
      <c r="A10" s="31"/>
      <c r="B10" s="30"/>
      <c r="C10" s="32"/>
      <c r="D10" s="31"/>
      <c r="E10" s="31"/>
      <c r="F10" s="31"/>
      <c r="G10" s="31"/>
      <c r="H10" s="31"/>
      <c r="I10" s="31"/>
      <c r="J10" s="31"/>
    </row>
    <row r="11" spans="1:10" ht="11.25" customHeight="1" x14ac:dyDescent="0.25">
      <c r="A11" s="31"/>
      <c r="B11" s="30" t="s">
        <v>11</v>
      </c>
      <c r="C11" s="32">
        <v>18295.97</v>
      </c>
      <c r="D11" s="31"/>
      <c r="E11" s="31"/>
      <c r="F11" s="31"/>
      <c r="G11" s="31"/>
      <c r="H11" s="31"/>
      <c r="I11" s="31"/>
      <c r="J11" s="31"/>
    </row>
    <row r="12" spans="1:10" ht="11.2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1.25" customHeight="1" x14ac:dyDescent="0.25">
      <c r="A13" s="35"/>
      <c r="B13" s="31"/>
      <c r="C13" s="31"/>
      <c r="D13" s="31"/>
      <c r="E13" s="31"/>
      <c r="F13" s="30" t="s">
        <v>12</v>
      </c>
      <c r="G13" s="36">
        <v>219551.64</v>
      </c>
      <c r="H13" s="31"/>
      <c r="I13" s="30" t="s">
        <v>13</v>
      </c>
      <c r="J13" s="38">
        <v>1975964.71</v>
      </c>
    </row>
    <row r="14" spans="1:10" ht="11.25" customHeight="1" x14ac:dyDescent="0.25">
      <c r="A14" s="39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1.25" customHeight="1" x14ac:dyDescent="0.25">
      <c r="A15" s="31"/>
      <c r="B15" s="31"/>
      <c r="C15" s="31"/>
      <c r="D15" s="40"/>
      <c r="E15" s="40"/>
      <c r="F15" s="40"/>
      <c r="G15" s="31"/>
      <c r="H15" s="31"/>
      <c r="I15" s="31"/>
      <c r="J15" s="31"/>
    </row>
    <row r="16" spans="1:10" ht="11.25" customHeight="1" x14ac:dyDescent="0.25">
      <c r="A16" s="31"/>
      <c r="B16" s="31"/>
      <c r="C16" s="31"/>
      <c r="D16" s="96" t="s">
        <v>66</v>
      </c>
      <c r="E16" s="96"/>
      <c r="F16" s="96"/>
      <c r="G16" s="96"/>
      <c r="H16" s="41"/>
      <c r="I16" s="97" t="s">
        <v>67</v>
      </c>
      <c r="J16" s="97"/>
    </row>
    <row r="17" spans="1:10" ht="71.25" customHeight="1" x14ac:dyDescent="0.25">
      <c r="A17" s="31"/>
      <c r="B17" s="42" t="s">
        <v>16</v>
      </c>
      <c r="C17" s="42" t="s">
        <v>17</v>
      </c>
      <c r="D17" s="43" t="s">
        <v>35</v>
      </c>
      <c r="E17" s="43" t="s">
        <v>48</v>
      </c>
      <c r="F17" s="43" t="s">
        <v>37</v>
      </c>
      <c r="G17" s="44" t="s">
        <v>38</v>
      </c>
      <c r="H17" s="45"/>
      <c r="I17" s="43" t="s">
        <v>39</v>
      </c>
      <c r="J17" s="43" t="s">
        <v>40</v>
      </c>
    </row>
    <row r="18" spans="1:10" ht="11.25" customHeight="1" x14ac:dyDescent="0.25">
      <c r="A18" s="30" t="s">
        <v>24</v>
      </c>
      <c r="B18" s="32">
        <v>2195516.35</v>
      </c>
      <c r="C18" s="31"/>
      <c r="D18" s="38"/>
      <c r="E18" s="31"/>
      <c r="F18" s="31"/>
      <c r="G18" s="38"/>
      <c r="H18" s="48"/>
      <c r="I18" s="31"/>
      <c r="J18" s="31"/>
    </row>
    <row r="19" spans="1:10" ht="11.25" customHeight="1" x14ac:dyDescent="0.25">
      <c r="A19" s="49">
        <v>40391</v>
      </c>
      <c r="B19" s="46">
        <v>-18295.97</v>
      </c>
      <c r="C19" s="47">
        <v>2177220.38</v>
      </c>
      <c r="D19" s="47">
        <v>-18295.97</v>
      </c>
      <c r="E19" s="47">
        <v>18295.97</v>
      </c>
      <c r="F19" s="47">
        <v>0</v>
      </c>
      <c r="G19" s="47">
        <v>219551.64</v>
      </c>
      <c r="H19" s="48"/>
      <c r="I19" s="47">
        <v>-18295.97</v>
      </c>
      <c r="J19" s="47">
        <v>1957668.74</v>
      </c>
    </row>
    <row r="20" spans="1:10" ht="11.25" customHeight="1" x14ac:dyDescent="0.25">
      <c r="A20" s="49">
        <v>40422</v>
      </c>
      <c r="B20" s="46">
        <v>-18295.97</v>
      </c>
      <c r="C20" s="47">
        <v>2158924.4099999997</v>
      </c>
      <c r="D20" s="47">
        <v>-18295.97</v>
      </c>
      <c r="E20" s="47">
        <v>18295.97</v>
      </c>
      <c r="F20" s="47">
        <v>0</v>
      </c>
      <c r="G20" s="47">
        <v>219551.64</v>
      </c>
      <c r="H20" s="48"/>
      <c r="I20" s="47">
        <v>-18295.97</v>
      </c>
      <c r="J20" s="47">
        <v>1939372.77</v>
      </c>
    </row>
    <row r="21" spans="1:10" ht="11.25" customHeight="1" x14ac:dyDescent="0.25">
      <c r="A21" s="49">
        <v>40452</v>
      </c>
      <c r="B21" s="46">
        <v>-18295.97</v>
      </c>
      <c r="C21" s="47">
        <v>2140628.4399999995</v>
      </c>
      <c r="D21" s="47">
        <v>-18295.97</v>
      </c>
      <c r="E21" s="48">
        <v>18295.97</v>
      </c>
      <c r="F21" s="47">
        <v>0</v>
      </c>
      <c r="G21" s="48">
        <v>219551.64</v>
      </c>
      <c r="H21" s="48"/>
      <c r="I21" s="47">
        <v>-18295.97</v>
      </c>
      <c r="J21" s="47">
        <v>1921076.8</v>
      </c>
    </row>
    <row r="22" spans="1:10" ht="11.25" customHeight="1" x14ac:dyDescent="0.25">
      <c r="A22" s="49">
        <v>40483</v>
      </c>
      <c r="B22" s="46">
        <v>-18295.97</v>
      </c>
      <c r="C22" s="47">
        <v>2122332.4699999993</v>
      </c>
      <c r="D22" s="47">
        <v>-18295.97</v>
      </c>
      <c r="E22" s="47">
        <v>18295.97</v>
      </c>
      <c r="F22" s="47">
        <v>0</v>
      </c>
      <c r="G22" s="47">
        <v>219551.64</v>
      </c>
      <c r="H22" s="48"/>
      <c r="I22" s="47">
        <v>-18295.97</v>
      </c>
      <c r="J22" s="47">
        <v>1902780.83</v>
      </c>
    </row>
    <row r="23" spans="1:10" ht="11.25" customHeight="1" x14ac:dyDescent="0.25">
      <c r="A23" s="49">
        <v>40513</v>
      </c>
      <c r="B23" s="46">
        <v>-18295.97</v>
      </c>
      <c r="C23" s="47">
        <v>2104036.4999999991</v>
      </c>
      <c r="D23" s="47">
        <v>-18295.97</v>
      </c>
      <c r="E23" s="47">
        <v>18295.97</v>
      </c>
      <c r="F23" s="47">
        <v>0</v>
      </c>
      <c r="G23" s="47">
        <v>219551.64</v>
      </c>
      <c r="H23" s="48"/>
      <c r="I23" s="47">
        <v>-18295.97</v>
      </c>
      <c r="J23" s="47">
        <v>1884484.86</v>
      </c>
    </row>
    <row r="24" spans="1:10" ht="11.25" customHeight="1" x14ac:dyDescent="0.25">
      <c r="A24" s="49">
        <v>40544</v>
      </c>
      <c r="B24" s="46">
        <v>-18295.97</v>
      </c>
      <c r="C24" s="47">
        <v>2085740.5299999991</v>
      </c>
      <c r="D24" s="47">
        <v>-18295.97</v>
      </c>
      <c r="E24" s="47">
        <v>18295.97</v>
      </c>
      <c r="F24" s="47">
        <v>0</v>
      </c>
      <c r="G24" s="47">
        <v>219551.64</v>
      </c>
      <c r="H24" s="48"/>
      <c r="I24" s="47">
        <v>-18295.97</v>
      </c>
      <c r="J24" s="47">
        <v>1866188.8900000001</v>
      </c>
    </row>
    <row r="25" spans="1:10" ht="11.25" customHeight="1" x14ac:dyDescent="0.25">
      <c r="A25" s="49">
        <v>40575</v>
      </c>
      <c r="B25" s="46">
        <v>-18295.97</v>
      </c>
      <c r="C25" s="47">
        <v>2067444.5599999991</v>
      </c>
      <c r="D25" s="47">
        <v>-18295.97</v>
      </c>
      <c r="E25" s="47">
        <v>18295.97</v>
      </c>
      <c r="F25" s="47">
        <v>0</v>
      </c>
      <c r="G25" s="47">
        <v>219551.64</v>
      </c>
      <c r="H25" s="48"/>
      <c r="I25" s="47">
        <v>-18295.97</v>
      </c>
      <c r="J25" s="47">
        <v>1847892.9200000002</v>
      </c>
    </row>
    <row r="26" spans="1:10" ht="11.25" customHeight="1" x14ac:dyDescent="0.25">
      <c r="A26" s="49">
        <v>40603</v>
      </c>
      <c r="B26" s="46">
        <v>-18295.97</v>
      </c>
      <c r="C26" s="47">
        <v>2049148.5899999992</v>
      </c>
      <c r="D26" s="47">
        <v>-18295.97</v>
      </c>
      <c r="E26" s="47">
        <v>18295.97</v>
      </c>
      <c r="F26" s="47">
        <v>0</v>
      </c>
      <c r="G26" s="47">
        <v>219551.64</v>
      </c>
      <c r="H26" s="48"/>
      <c r="I26" s="47">
        <v>-18295.97</v>
      </c>
      <c r="J26" s="47">
        <v>1829596.9500000002</v>
      </c>
    </row>
    <row r="27" spans="1:10" ht="11.25" customHeight="1" x14ac:dyDescent="0.25">
      <c r="A27" s="49">
        <v>40634</v>
      </c>
      <c r="B27" s="46">
        <v>-18295.97</v>
      </c>
      <c r="C27" s="47">
        <v>2030852.6199999992</v>
      </c>
      <c r="D27" s="47">
        <v>-18295.97</v>
      </c>
      <c r="E27" s="47">
        <v>18295.97</v>
      </c>
      <c r="F27" s="47">
        <v>0</v>
      </c>
      <c r="G27" s="47">
        <v>219551.64</v>
      </c>
      <c r="H27" s="48"/>
      <c r="I27" s="47">
        <v>-18295.97</v>
      </c>
      <c r="J27" s="47">
        <v>1811300.9800000002</v>
      </c>
    </row>
    <row r="28" spans="1:10" ht="11.25" customHeight="1" x14ac:dyDescent="0.25">
      <c r="A28" s="49">
        <v>40664</v>
      </c>
      <c r="B28" s="46">
        <v>-18295.97</v>
      </c>
      <c r="C28" s="47">
        <v>2012556.6499999992</v>
      </c>
      <c r="D28" s="47">
        <v>-18295.97</v>
      </c>
      <c r="E28" s="47">
        <v>18295.97</v>
      </c>
      <c r="F28" s="47">
        <v>0</v>
      </c>
      <c r="G28" s="47">
        <v>219551.64</v>
      </c>
      <c r="H28" s="48"/>
      <c r="I28" s="47">
        <v>-18295.97</v>
      </c>
      <c r="J28" s="47">
        <v>1793005.0100000002</v>
      </c>
    </row>
    <row r="29" spans="1:10" ht="11.25" customHeight="1" x14ac:dyDescent="0.25">
      <c r="A29" s="49">
        <v>40695</v>
      </c>
      <c r="B29" s="46">
        <v>-18295.97</v>
      </c>
      <c r="C29" s="47">
        <v>1994260.6799999992</v>
      </c>
      <c r="D29" s="47">
        <v>-18295.97</v>
      </c>
      <c r="E29" s="47">
        <v>18295.97</v>
      </c>
      <c r="F29" s="47">
        <v>0</v>
      </c>
      <c r="G29" s="47">
        <v>219551.64</v>
      </c>
      <c r="H29" s="48"/>
      <c r="I29" s="47">
        <v>-18295.97</v>
      </c>
      <c r="J29" s="47">
        <v>1774709.0400000003</v>
      </c>
    </row>
    <row r="30" spans="1:10" ht="11.25" customHeight="1" x14ac:dyDescent="0.25">
      <c r="A30" s="49">
        <v>40725</v>
      </c>
      <c r="B30" s="46">
        <v>-18295.97</v>
      </c>
      <c r="C30" s="47">
        <v>1975964.7099999993</v>
      </c>
      <c r="D30" s="47">
        <v>-18295.97</v>
      </c>
      <c r="E30" s="47">
        <v>18295.97</v>
      </c>
      <c r="F30" s="47">
        <v>0</v>
      </c>
      <c r="G30" s="47">
        <v>219551.64</v>
      </c>
      <c r="H30" s="48"/>
      <c r="I30" s="47">
        <v>-18295.97</v>
      </c>
      <c r="J30" s="47">
        <v>1756413.0700000003</v>
      </c>
    </row>
    <row r="31" spans="1:10" ht="11.25" customHeight="1" x14ac:dyDescent="0.25">
      <c r="A31" s="49">
        <v>40756</v>
      </c>
      <c r="B31" s="46">
        <v>-18295.97</v>
      </c>
      <c r="C31" s="47">
        <v>1957668.7399999993</v>
      </c>
      <c r="D31" s="47">
        <v>-18295.97</v>
      </c>
      <c r="E31" s="47">
        <v>18295.97</v>
      </c>
      <c r="F31" s="47">
        <v>0</v>
      </c>
      <c r="G31" s="47">
        <v>219551.64</v>
      </c>
      <c r="H31" s="48"/>
      <c r="I31" s="47">
        <v>-18295.97</v>
      </c>
      <c r="J31" s="47">
        <v>1738117.1000000003</v>
      </c>
    </row>
    <row r="32" spans="1:10" ht="11.25" customHeight="1" x14ac:dyDescent="0.25">
      <c r="A32" s="49">
        <v>40787</v>
      </c>
      <c r="B32" s="46">
        <v>-18295.97</v>
      </c>
      <c r="C32" s="47">
        <v>1939372.7699999993</v>
      </c>
      <c r="D32" s="47">
        <v>-18295.97</v>
      </c>
      <c r="E32" s="47">
        <v>18295.97</v>
      </c>
      <c r="F32" s="47">
        <v>0</v>
      </c>
      <c r="G32" s="47">
        <v>219551.64</v>
      </c>
      <c r="H32" s="48"/>
      <c r="I32" s="47">
        <v>-18295.97</v>
      </c>
      <c r="J32" s="47">
        <v>1719821.1300000004</v>
      </c>
    </row>
    <row r="33" spans="1:10" ht="11.25" customHeight="1" x14ac:dyDescent="0.25">
      <c r="A33" s="49">
        <v>40817</v>
      </c>
      <c r="B33" s="46">
        <v>-18295.97</v>
      </c>
      <c r="C33" s="47">
        <v>1921076.7999999993</v>
      </c>
      <c r="D33" s="47">
        <v>-18295.97</v>
      </c>
      <c r="E33" s="47">
        <v>18295.97</v>
      </c>
      <c r="F33" s="47">
        <v>0</v>
      </c>
      <c r="G33" s="47">
        <v>219551.64</v>
      </c>
      <c r="H33" s="48"/>
      <c r="I33" s="47">
        <v>-18295.97</v>
      </c>
      <c r="J33" s="47">
        <v>1701525.1600000004</v>
      </c>
    </row>
    <row r="34" spans="1:10" ht="11.25" customHeight="1" x14ac:dyDescent="0.25">
      <c r="A34" s="49">
        <v>40848</v>
      </c>
      <c r="B34" s="46">
        <v>-18295.97</v>
      </c>
      <c r="C34" s="47">
        <v>1902780.8299999994</v>
      </c>
      <c r="D34" s="47">
        <v>-18295.97</v>
      </c>
      <c r="E34" s="47">
        <v>18295.97</v>
      </c>
      <c r="F34" s="47">
        <v>0</v>
      </c>
      <c r="G34" s="47">
        <v>219551.64</v>
      </c>
      <c r="H34" s="48"/>
      <c r="I34" s="47">
        <v>-18295.97</v>
      </c>
      <c r="J34" s="47">
        <v>1683229.1900000004</v>
      </c>
    </row>
    <row r="35" spans="1:10" ht="11.25" customHeight="1" x14ac:dyDescent="0.25">
      <c r="A35" s="49">
        <v>40878</v>
      </c>
      <c r="B35" s="46">
        <v>-18295.97</v>
      </c>
      <c r="C35" s="47">
        <v>1884484.8599999994</v>
      </c>
      <c r="D35" s="47">
        <v>-18295.97</v>
      </c>
      <c r="E35" s="47">
        <v>18295.97</v>
      </c>
      <c r="F35" s="47">
        <v>0</v>
      </c>
      <c r="G35" s="47">
        <v>219551.64</v>
      </c>
      <c r="H35" s="48"/>
      <c r="I35" s="47">
        <v>-18295.97</v>
      </c>
      <c r="J35" s="47">
        <v>1664933.2200000004</v>
      </c>
    </row>
    <row r="36" spans="1:10" ht="11.25" customHeight="1" x14ac:dyDescent="0.25">
      <c r="A36" s="49">
        <v>40909</v>
      </c>
      <c r="B36" s="46">
        <v>-18295.97</v>
      </c>
      <c r="C36" s="47">
        <v>1866188.8899999994</v>
      </c>
      <c r="D36" s="47">
        <v>-18295.97</v>
      </c>
      <c r="E36" s="47">
        <v>18295.97</v>
      </c>
      <c r="F36" s="47">
        <v>0</v>
      </c>
      <c r="G36" s="47">
        <v>219551.64</v>
      </c>
      <c r="H36" s="48"/>
      <c r="I36" s="47">
        <v>-18295.97</v>
      </c>
      <c r="J36" s="47">
        <v>1646637.2500000005</v>
      </c>
    </row>
    <row r="37" spans="1:10" ht="11.25" customHeight="1" x14ac:dyDescent="0.25">
      <c r="A37" s="49">
        <v>40940</v>
      </c>
      <c r="B37" s="46">
        <v>-18295.97</v>
      </c>
      <c r="C37" s="47">
        <v>1847892.9199999995</v>
      </c>
      <c r="D37" s="47">
        <v>-18295.97</v>
      </c>
      <c r="E37" s="47">
        <v>18295.97</v>
      </c>
      <c r="F37" s="47">
        <v>0</v>
      </c>
      <c r="G37" s="47">
        <v>219551.64</v>
      </c>
      <c r="H37" s="48"/>
      <c r="I37" s="47">
        <v>-18295.97</v>
      </c>
      <c r="J37" s="47">
        <v>1628341.2800000005</v>
      </c>
    </row>
    <row r="38" spans="1:10" ht="11.25" customHeight="1" x14ac:dyDescent="0.25">
      <c r="A38" s="49">
        <v>40969</v>
      </c>
      <c r="B38" s="46">
        <v>-18295.97</v>
      </c>
      <c r="C38" s="47">
        <v>1829596.9499999995</v>
      </c>
      <c r="D38" s="47">
        <v>-18295.97</v>
      </c>
      <c r="E38" s="47">
        <v>18295.97</v>
      </c>
      <c r="F38" s="47">
        <v>0</v>
      </c>
      <c r="G38" s="47">
        <v>219551.64</v>
      </c>
      <c r="H38" s="48"/>
      <c r="I38" s="47">
        <v>-18295.97</v>
      </c>
      <c r="J38" s="47">
        <v>1610045.3100000005</v>
      </c>
    </row>
    <row r="39" spans="1:10" ht="11.25" customHeight="1" x14ac:dyDescent="0.25">
      <c r="A39" s="49">
        <v>41000</v>
      </c>
      <c r="B39" s="46">
        <v>-18295.97</v>
      </c>
      <c r="C39" s="47">
        <v>1811300.9799999995</v>
      </c>
      <c r="D39" s="47">
        <v>-18295.97</v>
      </c>
      <c r="E39" s="47">
        <v>18295.97</v>
      </c>
      <c r="F39" s="47">
        <v>0</v>
      </c>
      <c r="G39" s="47">
        <v>219551.64</v>
      </c>
      <c r="H39" s="48"/>
      <c r="I39" s="47">
        <v>-18295.97</v>
      </c>
      <c r="J39" s="47">
        <v>1591749.3400000005</v>
      </c>
    </row>
    <row r="40" spans="1:10" ht="11.25" customHeight="1" x14ac:dyDescent="0.25">
      <c r="A40" s="49">
        <v>41030</v>
      </c>
      <c r="B40" s="46">
        <v>-18295.97</v>
      </c>
      <c r="C40" s="47">
        <v>1793005.0099999995</v>
      </c>
      <c r="D40" s="47">
        <v>-18295.97</v>
      </c>
      <c r="E40" s="47">
        <v>18295.97</v>
      </c>
      <c r="F40" s="47">
        <v>0</v>
      </c>
      <c r="G40" s="47">
        <v>219551.64</v>
      </c>
      <c r="H40" s="48"/>
      <c r="I40" s="47">
        <v>-18295.97</v>
      </c>
      <c r="J40" s="47">
        <v>1573453.3700000006</v>
      </c>
    </row>
    <row r="41" spans="1:10" ht="11.25" customHeight="1" x14ac:dyDescent="0.25">
      <c r="A41" s="49">
        <v>41061</v>
      </c>
      <c r="B41" s="46">
        <v>-18295.97</v>
      </c>
      <c r="C41" s="47">
        <v>1774709.0399999996</v>
      </c>
      <c r="D41" s="47">
        <v>-18295.97</v>
      </c>
      <c r="E41" s="47">
        <v>18295.97</v>
      </c>
      <c r="F41" s="47">
        <v>0</v>
      </c>
      <c r="G41" s="47">
        <v>219551.64</v>
      </c>
      <c r="H41" s="48"/>
      <c r="I41" s="47">
        <v>-18295.97</v>
      </c>
      <c r="J41" s="47">
        <v>1555157.4000000006</v>
      </c>
    </row>
    <row r="42" spans="1:10" ht="11.25" customHeight="1" x14ac:dyDescent="0.25">
      <c r="A42" s="49">
        <v>41091</v>
      </c>
      <c r="B42" s="46">
        <v>-18295.97</v>
      </c>
      <c r="C42" s="47">
        <v>1756413.0699999996</v>
      </c>
      <c r="D42" s="47">
        <v>-18295.97</v>
      </c>
      <c r="E42" s="47">
        <v>18295.97</v>
      </c>
      <c r="F42" s="48">
        <v>0</v>
      </c>
      <c r="G42" s="48">
        <v>219551.64</v>
      </c>
      <c r="H42" s="48"/>
      <c r="I42" s="48">
        <v>-18295.97</v>
      </c>
      <c r="J42" s="47">
        <v>1536861.4300000006</v>
      </c>
    </row>
    <row r="43" spans="1:10" ht="11.25" customHeight="1" x14ac:dyDescent="0.25">
      <c r="A43" s="49">
        <v>41122</v>
      </c>
      <c r="B43" s="46">
        <v>-18295.97</v>
      </c>
      <c r="C43" s="47">
        <v>1738117.0999999996</v>
      </c>
      <c r="D43" s="47">
        <v>-18295.97</v>
      </c>
      <c r="E43" s="47">
        <v>18295.97</v>
      </c>
      <c r="F43" s="48">
        <v>0</v>
      </c>
      <c r="G43" s="48">
        <v>219551.64</v>
      </c>
      <c r="H43" s="48"/>
      <c r="I43" s="47">
        <v>-18295.97</v>
      </c>
      <c r="J43" s="47">
        <v>1518565.4600000007</v>
      </c>
    </row>
    <row r="44" spans="1:10" ht="11.25" customHeight="1" x14ac:dyDescent="0.25">
      <c r="A44" s="49">
        <v>41153</v>
      </c>
      <c r="B44" s="46">
        <v>-18295.97</v>
      </c>
      <c r="C44" s="47">
        <v>1719821.1299999997</v>
      </c>
      <c r="D44" s="47">
        <v>-18295.97</v>
      </c>
      <c r="E44" s="47">
        <v>18295.97</v>
      </c>
      <c r="F44" s="48">
        <v>0</v>
      </c>
      <c r="G44" s="48">
        <v>219551.64</v>
      </c>
      <c r="H44" s="48"/>
      <c r="I44" s="47">
        <v>-18295.97</v>
      </c>
      <c r="J44" s="47">
        <v>1500269.4900000007</v>
      </c>
    </row>
    <row r="45" spans="1:10" ht="11.25" customHeight="1" x14ac:dyDescent="0.25">
      <c r="A45" s="49">
        <v>41183</v>
      </c>
      <c r="B45" s="46">
        <v>-18295.97</v>
      </c>
      <c r="C45" s="47">
        <v>1701525.1599999997</v>
      </c>
      <c r="D45" s="47">
        <v>-18295.97</v>
      </c>
      <c r="E45" s="47">
        <v>18295.97</v>
      </c>
      <c r="F45" s="48">
        <v>0</v>
      </c>
      <c r="G45" s="48">
        <v>219551.64</v>
      </c>
      <c r="H45" s="48"/>
      <c r="I45" s="47">
        <v>-18295.97</v>
      </c>
      <c r="J45" s="47">
        <v>1481973.5200000007</v>
      </c>
    </row>
    <row r="46" spans="1:10" ht="11.25" customHeight="1" x14ac:dyDescent="0.25">
      <c r="A46" s="49">
        <v>41214</v>
      </c>
      <c r="B46" s="46">
        <v>-18295.97</v>
      </c>
      <c r="C46" s="47">
        <v>1683229.1899999997</v>
      </c>
      <c r="D46" s="47">
        <v>-18295.97</v>
      </c>
      <c r="E46" s="47">
        <v>18295.97</v>
      </c>
      <c r="F46" s="48">
        <v>0</v>
      </c>
      <c r="G46" s="48">
        <v>219551.64</v>
      </c>
      <c r="H46" s="48"/>
      <c r="I46" s="47">
        <v>-18295.97</v>
      </c>
      <c r="J46" s="47">
        <v>1463677.5500000007</v>
      </c>
    </row>
    <row r="47" spans="1:10" ht="11.25" customHeight="1" x14ac:dyDescent="0.25">
      <c r="A47" s="49">
        <v>41244</v>
      </c>
      <c r="B47" s="46">
        <v>-18295.97</v>
      </c>
      <c r="C47" s="47">
        <v>1664933.2199999997</v>
      </c>
      <c r="D47" s="47">
        <v>-18295.97</v>
      </c>
      <c r="E47" s="47">
        <v>18295.97</v>
      </c>
      <c r="F47" s="48">
        <v>0</v>
      </c>
      <c r="G47" s="48">
        <v>219551.64</v>
      </c>
      <c r="H47" s="48"/>
      <c r="I47" s="47">
        <v>-18295.97</v>
      </c>
      <c r="J47" s="47">
        <v>1445381.5800000008</v>
      </c>
    </row>
    <row r="48" spans="1:10" ht="11.25" customHeight="1" x14ac:dyDescent="0.25">
      <c r="A48" s="49">
        <v>41275</v>
      </c>
      <c r="B48" s="46">
        <v>-18295.97</v>
      </c>
      <c r="C48" s="47">
        <v>1646637.2499999998</v>
      </c>
      <c r="D48" s="47">
        <v>-18295.97</v>
      </c>
      <c r="E48" s="47">
        <v>18295.97</v>
      </c>
      <c r="F48" s="48">
        <v>0</v>
      </c>
      <c r="G48" s="48">
        <v>219551.64</v>
      </c>
      <c r="H48" s="48"/>
      <c r="I48" s="47">
        <v>-18295.97</v>
      </c>
      <c r="J48" s="47">
        <v>1427085.6100000008</v>
      </c>
    </row>
    <row r="49" spans="1:10" ht="11.25" customHeight="1" x14ac:dyDescent="0.25">
      <c r="A49" s="49">
        <v>41306</v>
      </c>
      <c r="B49" s="46">
        <v>-18295.97</v>
      </c>
      <c r="C49" s="47">
        <v>1628341.2799999998</v>
      </c>
      <c r="D49" s="47">
        <v>-18295.97</v>
      </c>
      <c r="E49" s="47">
        <v>18295.97</v>
      </c>
      <c r="F49" s="48">
        <v>0</v>
      </c>
      <c r="G49" s="48">
        <v>219551.64</v>
      </c>
      <c r="H49" s="48"/>
      <c r="I49" s="47">
        <v>-18295.97</v>
      </c>
      <c r="J49" s="47">
        <v>1408789.6400000008</v>
      </c>
    </row>
    <row r="50" spans="1:10" ht="11.25" customHeight="1" x14ac:dyDescent="0.25">
      <c r="A50" s="49">
        <v>41334</v>
      </c>
      <c r="B50" s="46">
        <v>-18295.97</v>
      </c>
      <c r="C50" s="47">
        <v>1610045.3099999998</v>
      </c>
      <c r="D50" s="47">
        <v>-18295.97</v>
      </c>
      <c r="E50" s="47">
        <v>18295.97</v>
      </c>
      <c r="F50" s="48">
        <v>0</v>
      </c>
      <c r="G50" s="48">
        <v>219551.64</v>
      </c>
      <c r="H50" s="48"/>
      <c r="I50" s="47">
        <v>-18295.97</v>
      </c>
      <c r="J50" s="47">
        <v>1390493.6700000009</v>
      </c>
    </row>
    <row r="51" spans="1:10" ht="11.25" customHeight="1" x14ac:dyDescent="0.25">
      <c r="A51" s="63">
        <v>41365</v>
      </c>
      <c r="B51" s="64">
        <v>-18295.97</v>
      </c>
      <c r="C51" s="48">
        <v>1591749.3399999999</v>
      </c>
      <c r="D51" s="48">
        <v>-18295.97</v>
      </c>
      <c r="E51" s="48">
        <v>18295.97</v>
      </c>
      <c r="F51" s="48">
        <v>0</v>
      </c>
      <c r="G51" s="48">
        <v>219551.64</v>
      </c>
      <c r="H51" s="48"/>
      <c r="I51" s="48">
        <v>-18295.97</v>
      </c>
      <c r="J51" s="48">
        <v>1372197.7000000009</v>
      </c>
    </row>
    <row r="52" spans="1:10" ht="11.25" customHeight="1" x14ac:dyDescent="0.25">
      <c r="A52" s="49">
        <v>41395</v>
      </c>
      <c r="B52" s="46">
        <v>-18295.97</v>
      </c>
      <c r="C52" s="47">
        <v>1573453.3699999999</v>
      </c>
      <c r="D52" s="47">
        <v>-18295.97</v>
      </c>
      <c r="E52" s="47">
        <v>18295.97</v>
      </c>
      <c r="F52" s="48">
        <v>0</v>
      </c>
      <c r="G52" s="48">
        <v>219551.64</v>
      </c>
      <c r="H52" s="48"/>
      <c r="I52" s="47">
        <v>-18295.97</v>
      </c>
      <c r="J52" s="47">
        <v>1353901.7300000009</v>
      </c>
    </row>
    <row r="53" spans="1:10" ht="11.25" customHeight="1" x14ac:dyDescent="0.25">
      <c r="A53" s="49">
        <v>41426</v>
      </c>
      <c r="B53" s="46">
        <v>-18295.97</v>
      </c>
      <c r="C53" s="47">
        <v>1555157.4</v>
      </c>
      <c r="D53" s="47">
        <v>-18295.97</v>
      </c>
      <c r="E53" s="47">
        <v>18295.97</v>
      </c>
      <c r="F53" s="48">
        <v>0</v>
      </c>
      <c r="G53" s="48">
        <v>219551.64</v>
      </c>
      <c r="H53" s="48"/>
      <c r="I53" s="47">
        <v>-18295.97</v>
      </c>
      <c r="J53" s="47">
        <v>1335605.7600000009</v>
      </c>
    </row>
    <row r="54" spans="1:10" ht="11.25" customHeight="1" x14ac:dyDescent="0.25">
      <c r="A54" s="49">
        <v>41456</v>
      </c>
      <c r="B54" s="46">
        <v>-18295.97</v>
      </c>
      <c r="C54" s="47">
        <v>1536861.43</v>
      </c>
      <c r="D54" s="47">
        <v>-18295.97</v>
      </c>
      <c r="E54" s="47">
        <v>18295.97</v>
      </c>
      <c r="F54" s="48">
        <v>0</v>
      </c>
      <c r="G54" s="48">
        <v>219551.64</v>
      </c>
      <c r="H54" s="48"/>
      <c r="I54" s="47">
        <v>-18295.97</v>
      </c>
      <c r="J54" s="47">
        <v>1317309.790000001</v>
      </c>
    </row>
    <row r="55" spans="1:10" ht="11.25" customHeight="1" x14ac:dyDescent="0.25">
      <c r="A55" s="49">
        <v>41487</v>
      </c>
      <c r="B55" s="46">
        <v>-18295.97</v>
      </c>
      <c r="C55" s="47">
        <v>1518565.46</v>
      </c>
      <c r="D55" s="47">
        <v>-18295.97</v>
      </c>
      <c r="E55" s="47">
        <v>18295.97</v>
      </c>
      <c r="F55" s="48">
        <v>0</v>
      </c>
      <c r="G55" s="48">
        <v>219551.64</v>
      </c>
      <c r="H55" s="48"/>
      <c r="I55" s="47">
        <v>-18295.97</v>
      </c>
      <c r="J55" s="47">
        <v>1299013.820000001</v>
      </c>
    </row>
    <row r="56" spans="1:10" ht="11.25" customHeight="1" x14ac:dyDescent="0.25">
      <c r="A56" s="49">
        <v>41518</v>
      </c>
      <c r="B56" s="46">
        <v>-18295.97</v>
      </c>
      <c r="C56" s="47">
        <v>1500269.49</v>
      </c>
      <c r="D56" s="47">
        <v>-18295.97</v>
      </c>
      <c r="E56" s="47">
        <v>18295.97</v>
      </c>
      <c r="F56" s="48">
        <v>0</v>
      </c>
      <c r="G56" s="48">
        <v>219551.64</v>
      </c>
      <c r="H56" s="48"/>
      <c r="I56" s="47">
        <v>-18295.97</v>
      </c>
      <c r="J56" s="47">
        <v>1280717.850000001</v>
      </c>
    </row>
    <row r="57" spans="1:10" ht="11.25" customHeight="1" x14ac:dyDescent="0.25">
      <c r="A57" s="49">
        <v>41548</v>
      </c>
      <c r="B57" s="46">
        <v>-18295.97</v>
      </c>
      <c r="C57" s="47">
        <v>1481973.52</v>
      </c>
      <c r="D57" s="47">
        <v>-18295.97</v>
      </c>
      <c r="E57" s="47">
        <v>18295.97</v>
      </c>
      <c r="F57" s="48">
        <v>0</v>
      </c>
      <c r="G57" s="48">
        <v>219551.64</v>
      </c>
      <c r="H57" s="48"/>
      <c r="I57" s="47">
        <v>-18295.97</v>
      </c>
      <c r="J57" s="47">
        <v>1262421.8800000011</v>
      </c>
    </row>
    <row r="58" spans="1:10" ht="11.25" customHeight="1" x14ac:dyDescent="0.25">
      <c r="A58" s="49">
        <v>41579</v>
      </c>
      <c r="B58" s="46">
        <v>-18295.97</v>
      </c>
      <c r="C58" s="47">
        <v>1463677.55</v>
      </c>
      <c r="D58" s="47">
        <v>-18295.97</v>
      </c>
      <c r="E58" s="47">
        <v>18295.97</v>
      </c>
      <c r="F58" s="48">
        <v>0</v>
      </c>
      <c r="G58" s="48">
        <v>219551.64</v>
      </c>
      <c r="H58" s="48"/>
      <c r="I58" s="47">
        <v>-18295.97</v>
      </c>
      <c r="J58" s="47">
        <v>1244125.9100000011</v>
      </c>
    </row>
    <row r="59" spans="1:10" ht="11.25" customHeight="1" x14ac:dyDescent="0.25">
      <c r="A59" s="49">
        <v>41609</v>
      </c>
      <c r="B59" s="46">
        <v>-18295.97</v>
      </c>
      <c r="C59" s="47">
        <v>1445381.58</v>
      </c>
      <c r="D59" s="47">
        <v>-18295.97</v>
      </c>
      <c r="E59" s="47">
        <v>18295.97</v>
      </c>
      <c r="F59" s="48">
        <v>0</v>
      </c>
      <c r="G59" s="48">
        <v>219551.64</v>
      </c>
      <c r="H59" s="48"/>
      <c r="I59" s="47">
        <v>-18295.97</v>
      </c>
      <c r="J59" s="47">
        <v>1225829.9400000011</v>
      </c>
    </row>
    <row r="60" spans="1:10" ht="11.25" customHeight="1" x14ac:dyDescent="0.25">
      <c r="A60" s="49">
        <v>41640</v>
      </c>
      <c r="B60" s="46">
        <v>-18295.97</v>
      </c>
      <c r="C60" s="47">
        <v>1427085.61</v>
      </c>
      <c r="D60" s="47">
        <v>-18295.97</v>
      </c>
      <c r="E60" s="47">
        <v>18295.97</v>
      </c>
      <c r="F60" s="48">
        <v>0</v>
      </c>
      <c r="G60" s="48">
        <v>219551.64</v>
      </c>
      <c r="H60" s="48"/>
      <c r="I60" s="47">
        <v>-18295.97</v>
      </c>
      <c r="J60" s="47">
        <v>1207533.9700000011</v>
      </c>
    </row>
    <row r="61" spans="1:10" ht="11.25" customHeight="1" x14ac:dyDescent="0.25">
      <c r="A61" s="49">
        <v>41671</v>
      </c>
      <c r="B61" s="46">
        <v>-18295.97</v>
      </c>
      <c r="C61" s="47">
        <v>1408789.6400000001</v>
      </c>
      <c r="D61" s="47">
        <v>-18295.97</v>
      </c>
      <c r="E61" s="47">
        <v>18295.97</v>
      </c>
      <c r="F61" s="48">
        <v>0</v>
      </c>
      <c r="G61" s="48">
        <v>219551.64</v>
      </c>
      <c r="H61" s="48"/>
      <c r="I61" s="47">
        <v>-18295.97</v>
      </c>
      <c r="J61" s="47">
        <v>1189238.0000000012</v>
      </c>
    </row>
    <row r="62" spans="1:10" ht="11.25" customHeight="1" x14ac:dyDescent="0.25">
      <c r="A62" s="49">
        <v>41699</v>
      </c>
      <c r="B62" s="46">
        <v>-18295.97</v>
      </c>
      <c r="C62" s="47">
        <v>1390493.6700000002</v>
      </c>
      <c r="D62" s="47">
        <v>-18295.97</v>
      </c>
      <c r="E62" s="47">
        <v>18295.97</v>
      </c>
      <c r="F62" s="48">
        <v>0</v>
      </c>
      <c r="G62" s="48">
        <v>219551.64</v>
      </c>
      <c r="H62" s="48"/>
      <c r="I62" s="47">
        <v>-18295.97</v>
      </c>
      <c r="J62" s="47">
        <v>1170942.0300000012</v>
      </c>
    </row>
    <row r="63" spans="1:10" ht="11.25" customHeight="1" x14ac:dyDescent="0.25">
      <c r="A63" s="49">
        <v>41730</v>
      </c>
      <c r="B63" s="46">
        <v>-18295.97</v>
      </c>
      <c r="C63" s="47">
        <v>1372197.7000000002</v>
      </c>
      <c r="D63" s="47">
        <v>-18295.97</v>
      </c>
      <c r="E63" s="47">
        <v>18295.97</v>
      </c>
      <c r="F63" s="48">
        <v>0</v>
      </c>
      <c r="G63" s="48">
        <v>219551.64</v>
      </c>
      <c r="H63" s="48"/>
      <c r="I63" s="47">
        <v>-18295.97</v>
      </c>
      <c r="J63" s="47">
        <v>1152646.0600000012</v>
      </c>
    </row>
    <row r="64" spans="1:10" ht="11.25" customHeight="1" x14ac:dyDescent="0.25">
      <c r="A64" s="49">
        <v>41760</v>
      </c>
      <c r="B64" s="46">
        <v>-18295.97</v>
      </c>
      <c r="C64" s="47">
        <v>1353901.7300000002</v>
      </c>
      <c r="D64" s="47">
        <v>-18295.97</v>
      </c>
      <c r="E64" s="47">
        <v>18295.97</v>
      </c>
      <c r="F64" s="48">
        <v>0</v>
      </c>
      <c r="G64" s="48">
        <v>219551.64</v>
      </c>
      <c r="H64" s="48"/>
      <c r="I64" s="47">
        <v>-18295.97</v>
      </c>
      <c r="J64" s="47">
        <v>1134350.0900000012</v>
      </c>
    </row>
    <row r="65" spans="1:10" ht="11.25" customHeight="1" x14ac:dyDescent="0.25">
      <c r="A65" s="49">
        <v>41791</v>
      </c>
      <c r="B65" s="46">
        <v>-18295.97</v>
      </c>
      <c r="C65" s="47">
        <v>1335605.7600000002</v>
      </c>
      <c r="D65" s="47">
        <v>-18295.97</v>
      </c>
      <c r="E65" s="47">
        <v>18295.97</v>
      </c>
      <c r="F65" s="48">
        <v>0</v>
      </c>
      <c r="G65" s="48">
        <v>219551.64</v>
      </c>
      <c r="H65" s="48"/>
      <c r="I65" s="47">
        <v>-18295.97</v>
      </c>
      <c r="J65" s="47">
        <v>1116054.1200000013</v>
      </c>
    </row>
    <row r="66" spans="1:10" ht="11.25" customHeight="1" x14ac:dyDescent="0.25">
      <c r="A66" s="49">
        <v>41821</v>
      </c>
      <c r="B66" s="46">
        <v>-18295.97</v>
      </c>
      <c r="C66" s="47">
        <v>1317309.7900000003</v>
      </c>
      <c r="D66" s="47">
        <v>-18295.97</v>
      </c>
      <c r="E66" s="47">
        <v>18295.97</v>
      </c>
      <c r="F66" s="48">
        <v>0</v>
      </c>
      <c r="G66" s="48">
        <v>219551.64</v>
      </c>
      <c r="H66" s="48"/>
      <c r="I66" s="47">
        <v>-18295.97</v>
      </c>
      <c r="J66" s="47">
        <v>1097758.1500000013</v>
      </c>
    </row>
    <row r="67" spans="1:10" ht="11.25" customHeight="1" x14ac:dyDescent="0.25">
      <c r="A67" s="49">
        <v>41852</v>
      </c>
      <c r="B67" s="46">
        <v>-18295.97</v>
      </c>
      <c r="C67" s="47">
        <v>1299013.8200000003</v>
      </c>
      <c r="D67" s="47">
        <v>-18295.97</v>
      </c>
      <c r="E67" s="47">
        <v>18295.97</v>
      </c>
      <c r="F67" s="48">
        <v>0</v>
      </c>
      <c r="G67" s="48">
        <v>219551.64</v>
      </c>
      <c r="H67" s="48"/>
      <c r="I67" s="47">
        <v>-18295.97</v>
      </c>
      <c r="J67" s="47">
        <v>1079462.1800000013</v>
      </c>
    </row>
    <row r="68" spans="1:10" ht="11.25" customHeight="1" x14ac:dyDescent="0.25">
      <c r="A68" s="49">
        <v>41883</v>
      </c>
      <c r="B68" s="46">
        <v>-18295.97</v>
      </c>
      <c r="C68" s="47">
        <v>1280717.8500000003</v>
      </c>
      <c r="D68" s="47">
        <v>-18295.97</v>
      </c>
      <c r="E68" s="47">
        <v>18295.97</v>
      </c>
      <c r="F68" s="48">
        <v>0</v>
      </c>
      <c r="G68" s="48">
        <v>219551.64</v>
      </c>
      <c r="H68" s="48"/>
      <c r="I68" s="47">
        <v>-18295.97</v>
      </c>
      <c r="J68" s="47">
        <v>1061166.2100000014</v>
      </c>
    </row>
    <row r="69" spans="1:10" ht="11.25" customHeight="1" x14ac:dyDescent="0.25">
      <c r="A69" s="49">
        <v>41913</v>
      </c>
      <c r="B69" s="46">
        <v>-18295.97</v>
      </c>
      <c r="C69" s="47">
        <v>1262421.8800000004</v>
      </c>
      <c r="D69" s="47">
        <v>-18295.97</v>
      </c>
      <c r="E69" s="47">
        <v>18295.97</v>
      </c>
      <c r="F69" s="48">
        <v>0</v>
      </c>
      <c r="G69" s="48">
        <v>219551.64</v>
      </c>
      <c r="H69" s="48"/>
      <c r="I69" s="47">
        <v>-18295.97</v>
      </c>
      <c r="J69" s="47">
        <v>1042870.2400000014</v>
      </c>
    </row>
    <row r="70" spans="1:10" ht="11.25" customHeight="1" x14ac:dyDescent="0.25">
      <c r="A70" s="49">
        <v>41944</v>
      </c>
      <c r="B70" s="46">
        <v>-18295.97</v>
      </c>
      <c r="C70" s="47">
        <v>1244125.9100000004</v>
      </c>
      <c r="D70" s="47">
        <v>-18295.97</v>
      </c>
      <c r="E70" s="47">
        <v>18295.97</v>
      </c>
      <c r="F70" s="48">
        <v>0</v>
      </c>
      <c r="G70" s="48">
        <v>219551.64</v>
      </c>
      <c r="H70" s="48"/>
      <c r="I70" s="47">
        <v>-18295.97</v>
      </c>
      <c r="J70" s="47">
        <v>1024574.2700000014</v>
      </c>
    </row>
    <row r="71" spans="1:10" ht="11.25" customHeight="1" x14ac:dyDescent="0.25">
      <c r="A71" s="50">
        <v>41974</v>
      </c>
      <c r="B71" s="51">
        <v>-18295.97</v>
      </c>
      <c r="C71" s="52">
        <v>1225829.9400000004</v>
      </c>
      <c r="D71" s="52">
        <v>-18295.97</v>
      </c>
      <c r="E71" s="52">
        <v>18295.97</v>
      </c>
      <c r="F71" s="53">
        <v>0</v>
      </c>
      <c r="G71" s="53">
        <v>219551.64</v>
      </c>
      <c r="H71" s="53"/>
      <c r="I71" s="52">
        <v>-18295.97</v>
      </c>
      <c r="J71" s="54">
        <v>1006278.3000000014</v>
      </c>
    </row>
    <row r="72" spans="1:10" ht="11.25" customHeight="1" x14ac:dyDescent="0.25">
      <c r="A72" s="55">
        <v>42005</v>
      </c>
      <c r="B72" s="32">
        <v>-18295.97</v>
      </c>
      <c r="C72" s="47">
        <v>1207533.9700000004</v>
      </c>
      <c r="D72" s="38">
        <v>-18295.97</v>
      </c>
      <c r="E72" s="38">
        <v>18295.97</v>
      </c>
      <c r="F72" s="56">
        <v>0</v>
      </c>
      <c r="G72" s="56">
        <v>219551.64</v>
      </c>
      <c r="H72" s="48"/>
      <c r="I72" s="38">
        <v>-18295.97</v>
      </c>
      <c r="J72" s="47">
        <v>987982.33000000147</v>
      </c>
    </row>
    <row r="73" spans="1:10" ht="11.25" customHeight="1" x14ac:dyDescent="0.25">
      <c r="A73" s="55">
        <v>42036</v>
      </c>
      <c r="B73" s="32">
        <v>-18295.97</v>
      </c>
      <c r="C73" s="47">
        <v>1189238.0000000005</v>
      </c>
      <c r="D73" s="38">
        <v>-18295.97</v>
      </c>
      <c r="E73" s="38">
        <v>18295.97</v>
      </c>
      <c r="F73" s="56">
        <v>0</v>
      </c>
      <c r="G73" s="56">
        <v>219551.64</v>
      </c>
      <c r="H73" s="48"/>
      <c r="I73" s="38">
        <v>-18295.97</v>
      </c>
      <c r="J73" s="47">
        <v>969686.3600000015</v>
      </c>
    </row>
    <row r="74" spans="1:10" ht="11.25" customHeight="1" x14ac:dyDescent="0.25">
      <c r="A74" s="55">
        <v>42064</v>
      </c>
      <c r="B74" s="32">
        <v>-18295.97</v>
      </c>
      <c r="C74" s="47">
        <v>1170942.0300000005</v>
      </c>
      <c r="D74" s="38">
        <v>-18295.97</v>
      </c>
      <c r="E74" s="38">
        <v>18295.97</v>
      </c>
      <c r="F74" s="56">
        <v>0</v>
      </c>
      <c r="G74" s="56">
        <v>219551.64</v>
      </c>
      <c r="H74" s="48"/>
      <c r="I74" s="38">
        <v>-18295.97</v>
      </c>
      <c r="J74" s="47">
        <v>951390.39000000153</v>
      </c>
    </row>
    <row r="75" spans="1:10" ht="11.25" customHeight="1" x14ac:dyDescent="0.25">
      <c r="A75" s="55">
        <v>42095</v>
      </c>
      <c r="B75" s="32">
        <v>-18295.97</v>
      </c>
      <c r="C75" s="47">
        <v>1152646.0600000005</v>
      </c>
      <c r="D75" s="38">
        <v>-18295.97</v>
      </c>
      <c r="E75" s="38">
        <v>18295.97</v>
      </c>
      <c r="F75" s="56">
        <v>0</v>
      </c>
      <c r="G75" s="56">
        <v>219551.64</v>
      </c>
      <c r="H75" s="48"/>
      <c r="I75" s="38">
        <v>-18295.97</v>
      </c>
      <c r="J75" s="47">
        <v>933094.42000000156</v>
      </c>
    </row>
    <row r="76" spans="1:10" ht="11.25" customHeight="1" x14ac:dyDescent="0.25">
      <c r="A76" s="55">
        <v>42125</v>
      </c>
      <c r="B76" s="32">
        <v>-18295.97</v>
      </c>
      <c r="C76" s="47">
        <v>1134350.0900000005</v>
      </c>
      <c r="D76" s="38">
        <v>-18295.97</v>
      </c>
      <c r="E76" s="38">
        <v>18295.97</v>
      </c>
      <c r="F76" s="56">
        <v>0</v>
      </c>
      <c r="G76" s="56">
        <v>219551.64</v>
      </c>
      <c r="H76" s="48"/>
      <c r="I76" s="38">
        <v>-18295.97</v>
      </c>
      <c r="J76" s="47">
        <v>914798.45000000158</v>
      </c>
    </row>
    <row r="77" spans="1:10" ht="11.25" customHeight="1" x14ac:dyDescent="0.25">
      <c r="A77" s="55">
        <v>42156</v>
      </c>
      <c r="B77" s="32">
        <v>-18295.97</v>
      </c>
      <c r="C77" s="47">
        <v>1116054.1200000006</v>
      </c>
      <c r="D77" s="38">
        <v>-18295.97</v>
      </c>
      <c r="E77" s="38">
        <v>18295.97</v>
      </c>
      <c r="F77" s="56">
        <v>0</v>
      </c>
      <c r="G77" s="56">
        <v>219551.64</v>
      </c>
      <c r="H77" s="48"/>
      <c r="I77" s="38">
        <v>-18295.97</v>
      </c>
      <c r="J77" s="47">
        <v>896502.48000000161</v>
      </c>
    </row>
    <row r="78" spans="1:10" ht="11.25" customHeight="1" x14ac:dyDescent="0.25">
      <c r="A78" s="55">
        <v>42186</v>
      </c>
      <c r="B78" s="32">
        <v>-18295.97</v>
      </c>
      <c r="C78" s="47">
        <v>1097758.1500000006</v>
      </c>
      <c r="D78" s="38">
        <v>-18295.97</v>
      </c>
      <c r="E78" s="38">
        <v>18295.97</v>
      </c>
      <c r="F78" s="56">
        <v>0</v>
      </c>
      <c r="G78" s="56">
        <v>219551.64</v>
      </c>
      <c r="H78" s="48"/>
      <c r="I78" s="38">
        <v>-18295.97</v>
      </c>
      <c r="J78" s="47">
        <v>878206.51000000164</v>
      </c>
    </row>
    <row r="79" spans="1:10" ht="11.25" customHeight="1" x14ac:dyDescent="0.25">
      <c r="A79" s="55">
        <v>42217</v>
      </c>
      <c r="B79" s="32">
        <v>-18295.97</v>
      </c>
      <c r="C79" s="47">
        <v>1079462.1800000006</v>
      </c>
      <c r="D79" s="38">
        <v>-18295.97</v>
      </c>
      <c r="E79" s="38">
        <v>18295.97</v>
      </c>
      <c r="F79" s="56">
        <v>0</v>
      </c>
      <c r="G79" s="56">
        <v>219551.64</v>
      </c>
      <c r="H79" s="48"/>
      <c r="I79" s="38">
        <v>-18295.97</v>
      </c>
      <c r="J79" s="47">
        <v>859910.54000000167</v>
      </c>
    </row>
    <row r="80" spans="1:10" ht="11.25" customHeight="1" x14ac:dyDescent="0.25">
      <c r="A80" s="55">
        <v>42248</v>
      </c>
      <c r="B80" s="32">
        <v>-18295.97</v>
      </c>
      <c r="C80" s="47">
        <v>1061166.2100000007</v>
      </c>
      <c r="D80" s="38">
        <v>-18295.97</v>
      </c>
      <c r="E80" s="38">
        <v>18295.97</v>
      </c>
      <c r="F80" s="56">
        <v>0</v>
      </c>
      <c r="G80" s="56">
        <v>219551.64</v>
      </c>
      <c r="H80" s="48"/>
      <c r="I80" s="38">
        <v>-18295.97</v>
      </c>
      <c r="J80" s="47">
        <v>841614.5700000017</v>
      </c>
    </row>
    <row r="81" spans="1:10" ht="11.25" customHeight="1" x14ac:dyDescent="0.25">
      <c r="A81" s="55">
        <v>42278</v>
      </c>
      <c r="B81" s="32">
        <v>-18295.97</v>
      </c>
      <c r="C81" s="47">
        <v>1042870.2400000007</v>
      </c>
      <c r="D81" s="38">
        <v>-18295.97</v>
      </c>
      <c r="E81" s="38">
        <v>18295.97</v>
      </c>
      <c r="F81" s="56">
        <v>0</v>
      </c>
      <c r="G81" s="56">
        <v>219551.64</v>
      </c>
      <c r="H81" s="48"/>
      <c r="I81" s="38">
        <v>-18295.97</v>
      </c>
      <c r="J81" s="47">
        <v>823318.60000000172</v>
      </c>
    </row>
    <row r="82" spans="1:10" ht="11.25" customHeight="1" x14ac:dyDescent="0.25">
      <c r="A82" s="55">
        <v>42309</v>
      </c>
      <c r="B82" s="32">
        <v>-18295.97</v>
      </c>
      <c r="C82" s="47">
        <v>1024574.2700000007</v>
      </c>
      <c r="D82" s="38">
        <v>-18295.97</v>
      </c>
      <c r="E82" s="38">
        <v>18295.97</v>
      </c>
      <c r="F82" s="56">
        <v>0</v>
      </c>
      <c r="G82" s="56">
        <v>219551.64</v>
      </c>
      <c r="H82" s="48"/>
      <c r="I82" s="38">
        <v>-18295.97</v>
      </c>
      <c r="J82" s="47">
        <v>805022.63000000175</v>
      </c>
    </row>
    <row r="83" spans="1:10" ht="11.25" customHeight="1" x14ac:dyDescent="0.25">
      <c r="A83" s="55">
        <v>42339</v>
      </c>
      <c r="B83" s="32">
        <v>-18295.97</v>
      </c>
      <c r="C83" s="47">
        <v>1006278.3000000007</v>
      </c>
      <c r="D83" s="38">
        <v>-18295.97</v>
      </c>
      <c r="E83" s="38">
        <v>18295.97</v>
      </c>
      <c r="F83" s="56">
        <v>0</v>
      </c>
      <c r="G83" s="56">
        <v>219551.64</v>
      </c>
      <c r="H83" s="48"/>
      <c r="I83" s="38">
        <v>-18295.97</v>
      </c>
      <c r="J83" s="47">
        <v>786726.66000000178</v>
      </c>
    </row>
    <row r="84" spans="1:10" ht="11.25" customHeight="1" x14ac:dyDescent="0.25">
      <c r="A84" s="55">
        <v>42370</v>
      </c>
      <c r="B84" s="32">
        <v>-18295.97</v>
      </c>
      <c r="C84" s="47">
        <v>987982.33000000077</v>
      </c>
      <c r="D84" s="38">
        <v>-18295.97</v>
      </c>
      <c r="E84" s="38">
        <v>18295.97</v>
      </c>
      <c r="F84" s="56">
        <v>0</v>
      </c>
      <c r="G84" s="56">
        <v>219551.64</v>
      </c>
      <c r="H84" s="48"/>
      <c r="I84" s="38">
        <v>-18295.97</v>
      </c>
      <c r="J84" s="47">
        <v>768430.69000000181</v>
      </c>
    </row>
    <row r="85" spans="1:10" ht="11.25" customHeight="1" x14ac:dyDescent="0.25">
      <c r="A85" s="55">
        <v>42401</v>
      </c>
      <c r="B85" s="32">
        <v>-18295.97</v>
      </c>
      <c r="C85" s="47">
        <v>969686.3600000008</v>
      </c>
      <c r="D85" s="38">
        <v>-18295.97</v>
      </c>
      <c r="E85" s="38">
        <v>18295.97</v>
      </c>
      <c r="F85" s="56">
        <v>0</v>
      </c>
      <c r="G85" s="56">
        <v>219551.64</v>
      </c>
      <c r="H85" s="48"/>
      <c r="I85" s="38">
        <v>-18295.97</v>
      </c>
      <c r="J85" s="47">
        <v>750134.72000000183</v>
      </c>
    </row>
    <row r="86" spans="1:10" ht="11.25" customHeight="1" x14ac:dyDescent="0.25">
      <c r="A86" s="55">
        <v>42430</v>
      </c>
      <c r="B86" s="32">
        <v>-18295.97</v>
      </c>
      <c r="C86" s="47">
        <v>951390.39000000083</v>
      </c>
      <c r="D86" s="38">
        <v>-18295.97</v>
      </c>
      <c r="E86" s="38">
        <v>18295.97</v>
      </c>
      <c r="F86" s="56">
        <v>0</v>
      </c>
      <c r="G86" s="56">
        <v>219551.64</v>
      </c>
      <c r="H86" s="48"/>
      <c r="I86" s="38">
        <v>-18295.97</v>
      </c>
      <c r="J86" s="47">
        <v>731838.75000000186</v>
      </c>
    </row>
    <row r="87" spans="1:10" ht="11.25" customHeight="1" x14ac:dyDescent="0.25">
      <c r="A87" s="55">
        <v>42461</v>
      </c>
      <c r="B87" s="32">
        <v>-18295.97</v>
      </c>
      <c r="C87" s="47">
        <v>933094.42000000086</v>
      </c>
      <c r="D87" s="38">
        <v>-18295.97</v>
      </c>
      <c r="E87" s="38">
        <v>18295.97</v>
      </c>
      <c r="F87" s="56">
        <v>0</v>
      </c>
      <c r="G87" s="56">
        <v>219551.64</v>
      </c>
      <c r="H87" s="48"/>
      <c r="I87" s="38">
        <v>-18295.97</v>
      </c>
      <c r="J87" s="47">
        <v>713542.78000000189</v>
      </c>
    </row>
    <row r="88" spans="1:10" ht="11.25" customHeight="1" x14ac:dyDescent="0.25">
      <c r="A88" s="55">
        <v>42491</v>
      </c>
      <c r="B88" s="32">
        <v>-18295.97</v>
      </c>
      <c r="C88" s="47">
        <v>914798.45000000088</v>
      </c>
      <c r="D88" s="38">
        <v>-18295.97</v>
      </c>
      <c r="E88" s="38">
        <v>18295.97</v>
      </c>
      <c r="F88" s="56">
        <v>0</v>
      </c>
      <c r="G88" s="56">
        <v>219551.64</v>
      </c>
      <c r="H88" s="48"/>
      <c r="I88" s="38">
        <v>-18295.97</v>
      </c>
      <c r="J88" s="47">
        <v>695246.81000000192</v>
      </c>
    </row>
    <row r="89" spans="1:10" ht="11.25" customHeight="1" x14ac:dyDescent="0.25">
      <c r="A89" s="55">
        <v>42522</v>
      </c>
      <c r="B89" s="32">
        <v>-18295.97</v>
      </c>
      <c r="C89" s="47">
        <v>896502.48000000091</v>
      </c>
      <c r="D89" s="38">
        <v>-18295.97</v>
      </c>
      <c r="E89" s="38">
        <v>18295.97</v>
      </c>
      <c r="F89" s="56">
        <v>0</v>
      </c>
      <c r="G89" s="56">
        <v>219551.64</v>
      </c>
      <c r="H89" s="48"/>
      <c r="I89" s="38">
        <v>-18295.97</v>
      </c>
      <c r="J89" s="47">
        <v>676950.84000000195</v>
      </c>
    </row>
    <row r="90" spans="1:10" ht="11.25" customHeight="1" x14ac:dyDescent="0.25">
      <c r="A90" s="55">
        <v>42552</v>
      </c>
      <c r="B90" s="32">
        <v>-18295.97</v>
      </c>
      <c r="C90" s="47">
        <v>878206.51000000094</v>
      </c>
      <c r="D90" s="38">
        <v>-18295.97</v>
      </c>
      <c r="E90" s="38">
        <v>18295.97</v>
      </c>
      <c r="F90" s="56">
        <v>0</v>
      </c>
      <c r="G90" s="56">
        <v>219551.64</v>
      </c>
      <c r="H90" s="48"/>
      <c r="I90" s="38">
        <v>-18295.97</v>
      </c>
      <c r="J90" s="47">
        <v>658654.87000000197</v>
      </c>
    </row>
    <row r="91" spans="1:10" ht="11.25" customHeight="1" x14ac:dyDescent="0.25">
      <c r="A91" s="55">
        <v>42583</v>
      </c>
      <c r="B91" s="32">
        <v>-18295.97</v>
      </c>
      <c r="C91" s="47">
        <v>859910.54000000097</v>
      </c>
      <c r="D91" s="38">
        <v>-18295.97</v>
      </c>
      <c r="E91" s="38">
        <v>18295.97</v>
      </c>
      <c r="F91" s="56">
        <v>0</v>
      </c>
      <c r="G91" s="56">
        <v>219551.64</v>
      </c>
      <c r="H91" s="48"/>
      <c r="I91" s="38">
        <v>-18295.97</v>
      </c>
      <c r="J91" s="47">
        <v>640358.900000002</v>
      </c>
    </row>
    <row r="92" spans="1:10" ht="11.25" customHeight="1" x14ac:dyDescent="0.25">
      <c r="A92" s="55">
        <v>42614</v>
      </c>
      <c r="B92" s="32">
        <v>-18295.97</v>
      </c>
      <c r="C92" s="47">
        <v>841614.570000001</v>
      </c>
      <c r="D92" s="38">
        <v>-18295.97</v>
      </c>
      <c r="E92" s="38">
        <v>18295.97</v>
      </c>
      <c r="F92" s="56">
        <v>0</v>
      </c>
      <c r="G92" s="56">
        <v>219551.64</v>
      </c>
      <c r="H92" s="48"/>
      <c r="I92" s="38">
        <v>-18295.97</v>
      </c>
      <c r="J92" s="47">
        <v>622062.93000000203</v>
      </c>
    </row>
    <row r="93" spans="1:10" ht="11.25" customHeight="1" x14ac:dyDescent="0.25">
      <c r="A93" s="55">
        <v>42644</v>
      </c>
      <c r="B93" s="32">
        <v>-18295.97</v>
      </c>
      <c r="C93" s="47">
        <v>823318.60000000102</v>
      </c>
      <c r="D93" s="38">
        <v>-18295.97</v>
      </c>
      <c r="E93" s="38">
        <v>18295.97</v>
      </c>
      <c r="F93" s="56">
        <v>0</v>
      </c>
      <c r="G93" s="56">
        <v>219551.64</v>
      </c>
      <c r="H93" s="48"/>
      <c r="I93" s="38">
        <v>-18295.97</v>
      </c>
      <c r="J93" s="47">
        <v>603766.96000000206</v>
      </c>
    </row>
    <row r="94" spans="1:10" ht="11.25" customHeight="1" x14ac:dyDescent="0.25">
      <c r="A94" s="55">
        <v>42675</v>
      </c>
      <c r="B94" s="32">
        <v>-18295.97</v>
      </c>
      <c r="C94" s="47">
        <v>805022.63000000105</v>
      </c>
      <c r="D94" s="38">
        <v>-18295.97</v>
      </c>
      <c r="E94" s="38">
        <v>18295.97</v>
      </c>
      <c r="F94" s="56">
        <v>0</v>
      </c>
      <c r="G94" s="56">
        <v>219551.64</v>
      </c>
      <c r="H94" s="48"/>
      <c r="I94" s="38">
        <v>-18295.97</v>
      </c>
      <c r="J94" s="47">
        <v>585470.99000000209</v>
      </c>
    </row>
    <row r="95" spans="1:10" ht="11.25" customHeight="1" x14ac:dyDescent="0.25">
      <c r="A95" s="55">
        <v>42705</v>
      </c>
      <c r="B95" s="32">
        <v>-18295.97</v>
      </c>
      <c r="C95" s="47">
        <v>786726.66000000108</v>
      </c>
      <c r="D95" s="38">
        <v>-18295.97</v>
      </c>
      <c r="E95" s="38">
        <v>18295.97</v>
      </c>
      <c r="F95" s="56">
        <v>0</v>
      </c>
      <c r="G95" s="56">
        <v>219551.64</v>
      </c>
      <c r="H95" s="48"/>
      <c r="I95" s="38">
        <v>-18295.97</v>
      </c>
      <c r="J95" s="47">
        <v>567175.02000000211</v>
      </c>
    </row>
    <row r="96" spans="1:10" ht="11.25" customHeight="1" x14ac:dyDescent="0.25">
      <c r="A96" s="55">
        <v>42736</v>
      </c>
      <c r="B96" s="32">
        <v>-18295.97</v>
      </c>
      <c r="C96" s="47">
        <v>768430.69000000111</v>
      </c>
      <c r="D96" s="38">
        <v>-18295.97</v>
      </c>
      <c r="E96" s="38">
        <v>18295.97</v>
      </c>
      <c r="F96" s="56">
        <v>0</v>
      </c>
      <c r="G96" s="56">
        <v>219551.64</v>
      </c>
      <c r="H96" s="48"/>
      <c r="I96" s="38">
        <v>-18295.97</v>
      </c>
      <c r="J96" s="47">
        <v>548879.05000000214</v>
      </c>
    </row>
    <row r="97" spans="1:10" ht="11.25" customHeight="1" x14ac:dyDescent="0.25">
      <c r="A97" s="55">
        <v>42767</v>
      </c>
      <c r="B97" s="32">
        <v>-18295.97</v>
      </c>
      <c r="C97" s="47">
        <v>750134.72000000114</v>
      </c>
      <c r="D97" s="38">
        <v>-18295.97</v>
      </c>
      <c r="E97" s="38">
        <v>18295.97</v>
      </c>
      <c r="F97" s="56">
        <v>0</v>
      </c>
      <c r="G97" s="56">
        <v>219551.64</v>
      </c>
      <c r="H97" s="48"/>
      <c r="I97" s="38">
        <v>-18295.97</v>
      </c>
      <c r="J97" s="47">
        <v>530583.08000000217</v>
      </c>
    </row>
    <row r="98" spans="1:10" ht="11.25" customHeight="1" x14ac:dyDescent="0.25">
      <c r="A98" s="55">
        <v>42795</v>
      </c>
      <c r="B98" s="32">
        <v>-18295.97</v>
      </c>
      <c r="C98" s="47">
        <v>731838.75000000116</v>
      </c>
      <c r="D98" s="38">
        <v>-18295.97</v>
      </c>
      <c r="E98" s="38">
        <v>18295.97</v>
      </c>
      <c r="F98" s="56">
        <v>0</v>
      </c>
      <c r="G98" s="56">
        <v>219551.64</v>
      </c>
      <c r="H98" s="48"/>
      <c r="I98" s="38">
        <v>-18295.97</v>
      </c>
      <c r="J98" s="47">
        <v>512287.1100000022</v>
      </c>
    </row>
    <row r="99" spans="1:10" ht="11.25" customHeight="1" x14ac:dyDescent="0.25">
      <c r="A99" s="55">
        <v>42826</v>
      </c>
      <c r="B99" s="32">
        <v>-18295.97</v>
      </c>
      <c r="C99" s="47">
        <v>713542.78000000119</v>
      </c>
      <c r="D99" s="38">
        <v>-18295.97</v>
      </c>
      <c r="E99" s="38">
        <v>18295.97</v>
      </c>
      <c r="F99" s="56">
        <v>0</v>
      </c>
      <c r="G99" s="56">
        <v>219551.64</v>
      </c>
      <c r="H99" s="48"/>
      <c r="I99" s="38">
        <v>-18295.97</v>
      </c>
      <c r="J99" s="47">
        <v>493991.14000000223</v>
      </c>
    </row>
    <row r="100" spans="1:10" ht="11.25" customHeight="1" x14ac:dyDescent="0.25">
      <c r="A100" s="55">
        <v>42856</v>
      </c>
      <c r="B100" s="32">
        <v>-18295.97</v>
      </c>
      <c r="C100" s="47">
        <v>695246.81000000122</v>
      </c>
      <c r="D100" s="38">
        <v>-18295.97</v>
      </c>
      <c r="E100" s="38">
        <v>18295.97</v>
      </c>
      <c r="F100" s="56">
        <v>0</v>
      </c>
      <c r="G100" s="56">
        <v>219551.64</v>
      </c>
      <c r="H100" s="48"/>
      <c r="I100" s="38">
        <v>-18295.97</v>
      </c>
      <c r="J100" s="47">
        <v>475695.17000000225</v>
      </c>
    </row>
    <row r="101" spans="1:10" ht="11.25" customHeight="1" x14ac:dyDescent="0.25">
      <c r="A101" s="55">
        <v>42887</v>
      </c>
      <c r="B101" s="32">
        <v>-18295.97</v>
      </c>
      <c r="C101" s="47">
        <v>676950.84000000125</v>
      </c>
      <c r="D101" s="38">
        <v>-18295.97</v>
      </c>
      <c r="E101" s="38">
        <v>18295.97</v>
      </c>
      <c r="F101" s="56">
        <v>0</v>
      </c>
      <c r="G101" s="56">
        <v>219551.64</v>
      </c>
      <c r="H101" s="48"/>
      <c r="I101" s="38">
        <v>-18295.97</v>
      </c>
      <c r="J101" s="47">
        <v>457399.20000000228</v>
      </c>
    </row>
    <row r="102" spans="1:10" ht="11.25" customHeight="1" x14ac:dyDescent="0.25">
      <c r="A102" s="55">
        <v>42917</v>
      </c>
      <c r="B102" s="32">
        <v>-18295.97</v>
      </c>
      <c r="C102" s="47">
        <v>658654.87000000128</v>
      </c>
      <c r="D102" s="38">
        <v>-18295.97</v>
      </c>
      <c r="E102" s="38">
        <v>18295.97</v>
      </c>
      <c r="F102" s="56">
        <v>0</v>
      </c>
      <c r="G102" s="56">
        <v>219551.64</v>
      </c>
      <c r="H102" s="48"/>
      <c r="I102" s="38">
        <v>-18295.97</v>
      </c>
      <c r="J102" s="47">
        <v>439103.23000000231</v>
      </c>
    </row>
    <row r="103" spans="1:10" ht="11.25" customHeight="1" x14ac:dyDescent="0.25">
      <c r="A103" s="55">
        <v>42948</v>
      </c>
      <c r="B103" s="32">
        <v>-18295.97</v>
      </c>
      <c r="C103" s="47">
        <v>640358.9000000013</v>
      </c>
      <c r="D103" s="38">
        <v>-18295.97</v>
      </c>
      <c r="E103" s="38">
        <v>18295.97</v>
      </c>
      <c r="F103" s="56">
        <v>0</v>
      </c>
      <c r="G103" s="56">
        <v>219551.64</v>
      </c>
      <c r="H103" s="48"/>
      <c r="I103" s="38">
        <v>-18295.97</v>
      </c>
      <c r="J103" s="47">
        <v>420807.26000000234</v>
      </c>
    </row>
    <row r="104" spans="1:10" ht="11.25" customHeight="1" x14ac:dyDescent="0.25">
      <c r="A104" s="55">
        <v>42979</v>
      </c>
      <c r="B104" s="32">
        <v>-18295.97</v>
      </c>
      <c r="C104" s="47">
        <v>622062.93000000133</v>
      </c>
      <c r="D104" s="38">
        <v>-18295.97</v>
      </c>
      <c r="E104" s="38">
        <v>18295.97</v>
      </c>
      <c r="F104" s="56">
        <v>0</v>
      </c>
      <c r="G104" s="56">
        <v>219551.64</v>
      </c>
      <c r="H104" s="48"/>
      <c r="I104" s="38">
        <v>-18295.97</v>
      </c>
      <c r="J104" s="47">
        <v>402511.29000000237</v>
      </c>
    </row>
    <row r="105" spans="1:10" ht="11.25" customHeight="1" x14ac:dyDescent="0.25">
      <c r="A105" s="55">
        <v>43009</v>
      </c>
      <c r="B105" s="32">
        <v>-18295.97</v>
      </c>
      <c r="C105" s="47">
        <v>603766.96000000136</v>
      </c>
      <c r="D105" s="38">
        <v>-18295.97</v>
      </c>
      <c r="E105" s="38">
        <v>18295.97</v>
      </c>
      <c r="F105" s="56">
        <v>0</v>
      </c>
      <c r="G105" s="56">
        <v>219551.64</v>
      </c>
      <c r="H105" s="48"/>
      <c r="I105" s="38">
        <v>-18295.97</v>
      </c>
      <c r="J105" s="47">
        <v>384215.32000000239</v>
      </c>
    </row>
    <row r="106" spans="1:10" ht="11.25" customHeight="1" x14ac:dyDescent="0.25">
      <c r="A106" s="55">
        <v>43040</v>
      </c>
      <c r="B106" s="32">
        <v>-18295.97</v>
      </c>
      <c r="C106" s="47">
        <v>585470.99000000139</v>
      </c>
      <c r="D106" s="38">
        <v>-18295.97</v>
      </c>
      <c r="E106" s="38">
        <v>18295.97</v>
      </c>
      <c r="F106" s="56">
        <v>0</v>
      </c>
      <c r="G106" s="56">
        <v>219551.64</v>
      </c>
      <c r="H106" s="48"/>
      <c r="I106" s="38">
        <v>-18295.97</v>
      </c>
      <c r="J106" s="47">
        <v>365919.35000000242</v>
      </c>
    </row>
    <row r="107" spans="1:10" ht="11.25" customHeight="1" x14ac:dyDescent="0.25">
      <c r="A107" s="55">
        <v>43070</v>
      </c>
      <c r="B107" s="32">
        <v>-18295.97</v>
      </c>
      <c r="C107" s="47">
        <v>567175.02000000142</v>
      </c>
      <c r="D107" s="38">
        <v>-18295.97</v>
      </c>
      <c r="E107" s="38">
        <v>18295.97</v>
      </c>
      <c r="F107" s="56">
        <v>0</v>
      </c>
      <c r="G107" s="56">
        <v>219551.64</v>
      </c>
      <c r="H107" s="48"/>
      <c r="I107" s="38">
        <v>-18295.97</v>
      </c>
      <c r="J107" s="47">
        <v>347623.38000000245</v>
      </c>
    </row>
    <row r="108" spans="1:10" ht="11.25" customHeight="1" x14ac:dyDescent="0.25">
      <c r="A108" s="55">
        <v>43101</v>
      </c>
      <c r="B108" s="32">
        <v>-18295.97</v>
      </c>
      <c r="C108" s="47">
        <v>548879.05000000144</v>
      </c>
      <c r="D108" s="38">
        <v>-18295.97</v>
      </c>
      <c r="E108" s="38">
        <v>18295.97</v>
      </c>
      <c r="F108" s="56">
        <v>0</v>
      </c>
      <c r="G108" s="56">
        <v>219551.64</v>
      </c>
      <c r="H108" s="48"/>
      <c r="I108" s="38">
        <v>-18295.97</v>
      </c>
      <c r="J108" s="47">
        <v>329327.41000000248</v>
      </c>
    </row>
    <row r="109" spans="1:10" ht="11.25" customHeight="1" x14ac:dyDescent="0.25">
      <c r="A109" s="55">
        <v>43132</v>
      </c>
      <c r="B109" s="32">
        <v>-18295.97</v>
      </c>
      <c r="C109" s="47">
        <v>530583.08000000147</v>
      </c>
      <c r="D109" s="38">
        <v>-18295.97</v>
      </c>
      <c r="E109" s="38">
        <v>18295.97</v>
      </c>
      <c r="F109" s="56">
        <v>0</v>
      </c>
      <c r="G109" s="56">
        <v>219551.64</v>
      </c>
      <c r="H109" s="48"/>
      <c r="I109" s="38">
        <v>-18295.97</v>
      </c>
      <c r="J109" s="47">
        <v>311031.44000000251</v>
      </c>
    </row>
    <row r="110" spans="1:10" ht="11.25" customHeight="1" x14ac:dyDescent="0.25">
      <c r="A110" s="55">
        <v>43160</v>
      </c>
      <c r="B110" s="32">
        <v>-18295.97</v>
      </c>
      <c r="C110" s="47">
        <v>512287.1100000015</v>
      </c>
      <c r="D110" s="38">
        <v>-18295.97</v>
      </c>
      <c r="E110" s="38">
        <v>18295.97</v>
      </c>
      <c r="F110" s="56">
        <v>0</v>
      </c>
      <c r="G110" s="56">
        <v>219551.64</v>
      </c>
      <c r="H110" s="48"/>
      <c r="I110" s="38">
        <v>-18295.97</v>
      </c>
      <c r="J110" s="47">
        <v>292735.47000000253</v>
      </c>
    </row>
    <row r="111" spans="1:10" ht="11.25" customHeight="1" x14ac:dyDescent="0.25">
      <c r="A111" s="55">
        <v>43191</v>
      </c>
      <c r="B111" s="32">
        <v>-18295.97</v>
      </c>
      <c r="C111" s="47">
        <v>493991.14000000153</v>
      </c>
      <c r="D111" s="38">
        <v>-18295.97</v>
      </c>
      <c r="E111" s="38">
        <v>18295.97</v>
      </c>
      <c r="F111" s="56">
        <v>0</v>
      </c>
      <c r="G111" s="56">
        <v>219551.64</v>
      </c>
      <c r="H111" s="48"/>
      <c r="I111" s="38">
        <v>-18295.97</v>
      </c>
      <c r="J111" s="47">
        <v>274439.50000000256</v>
      </c>
    </row>
    <row r="112" spans="1:10" ht="11.25" customHeight="1" x14ac:dyDescent="0.25">
      <c r="A112" s="55">
        <v>43221</v>
      </c>
      <c r="B112" s="32">
        <v>-18295.97</v>
      </c>
      <c r="C112" s="47">
        <v>475695.17000000156</v>
      </c>
      <c r="D112" s="38">
        <v>-18295.97</v>
      </c>
      <c r="E112" s="38">
        <v>18295.97</v>
      </c>
      <c r="F112" s="56">
        <v>0</v>
      </c>
      <c r="G112" s="56">
        <v>219551.64</v>
      </c>
      <c r="H112" s="48"/>
      <c r="I112" s="38">
        <v>-18295.97</v>
      </c>
      <c r="J112" s="47">
        <v>256143.53000000256</v>
      </c>
    </row>
    <row r="113" spans="1:10" ht="11.25" customHeight="1" x14ac:dyDescent="0.25">
      <c r="A113" s="55">
        <v>43252</v>
      </c>
      <c r="B113" s="32">
        <v>-18295.97</v>
      </c>
      <c r="C113" s="47">
        <v>457399.20000000158</v>
      </c>
      <c r="D113" s="38">
        <v>-18295.97</v>
      </c>
      <c r="E113" s="38">
        <v>18295.97</v>
      </c>
      <c r="F113" s="56">
        <v>0</v>
      </c>
      <c r="G113" s="56">
        <v>219551.64</v>
      </c>
      <c r="H113" s="48"/>
      <c r="I113" s="38">
        <v>-18295.97</v>
      </c>
      <c r="J113" s="47">
        <v>237847.56000000256</v>
      </c>
    </row>
    <row r="114" spans="1:10" ht="11.25" customHeight="1" x14ac:dyDescent="0.25">
      <c r="A114" s="55">
        <v>43282</v>
      </c>
      <c r="B114" s="32">
        <v>-18295.97</v>
      </c>
      <c r="C114" s="47">
        <v>439103.23000000161</v>
      </c>
      <c r="D114" s="38">
        <v>-18295.97</v>
      </c>
      <c r="E114" s="38">
        <v>18295.97</v>
      </c>
      <c r="F114" s="56">
        <v>0</v>
      </c>
      <c r="G114" s="56">
        <v>219551.64</v>
      </c>
      <c r="H114" s="48"/>
      <c r="I114" s="38">
        <v>-18295.97</v>
      </c>
      <c r="J114" s="47">
        <v>219551.59000000256</v>
      </c>
    </row>
    <row r="115" spans="1:10" ht="11.25" customHeight="1" x14ac:dyDescent="0.25">
      <c r="A115" s="55">
        <v>43313</v>
      </c>
      <c r="B115" s="32">
        <v>-18295.97</v>
      </c>
      <c r="C115" s="47">
        <v>420807.26000000164</v>
      </c>
      <c r="D115" s="38">
        <v>-18295.97</v>
      </c>
      <c r="E115" s="38">
        <v>18295.97</v>
      </c>
      <c r="F115" s="56">
        <v>0</v>
      </c>
      <c r="G115" s="56">
        <v>219551.64</v>
      </c>
      <c r="H115" s="48"/>
      <c r="I115" s="38">
        <v>-18295.97</v>
      </c>
      <c r="J115" s="47">
        <v>201255.62000000256</v>
      </c>
    </row>
    <row r="116" spans="1:10" ht="11.25" customHeight="1" x14ac:dyDescent="0.25">
      <c r="A116" s="55">
        <v>43344</v>
      </c>
      <c r="B116" s="32">
        <v>-18295.97</v>
      </c>
      <c r="C116" s="47">
        <v>402511.29000000167</v>
      </c>
      <c r="D116" s="38">
        <v>-18295.97</v>
      </c>
      <c r="E116" s="38">
        <v>18295.97</v>
      </c>
      <c r="F116" s="56">
        <v>0</v>
      </c>
      <c r="G116" s="56">
        <v>219551.64</v>
      </c>
      <c r="H116" s="48"/>
      <c r="I116" s="38">
        <v>-18295.97</v>
      </c>
      <c r="J116" s="47">
        <v>182959.65000000256</v>
      </c>
    </row>
    <row r="117" spans="1:10" ht="11.25" customHeight="1" x14ac:dyDescent="0.25">
      <c r="A117" s="55">
        <v>43374</v>
      </c>
      <c r="B117" s="32">
        <v>-18295.97</v>
      </c>
      <c r="C117" s="47">
        <v>384215.3200000017</v>
      </c>
      <c r="D117" s="38">
        <v>-18295.97</v>
      </c>
      <c r="E117" s="38">
        <v>18295.97</v>
      </c>
      <c r="F117" s="56">
        <v>0</v>
      </c>
      <c r="G117" s="56">
        <v>219551.64</v>
      </c>
      <c r="H117" s="48"/>
      <c r="I117" s="38">
        <v>-18295.97</v>
      </c>
      <c r="J117" s="47">
        <v>164663.68000000255</v>
      </c>
    </row>
    <row r="118" spans="1:10" ht="11.25" customHeight="1" x14ac:dyDescent="0.25">
      <c r="A118" s="55">
        <v>43405</v>
      </c>
      <c r="B118" s="32">
        <v>-18295.97</v>
      </c>
      <c r="C118" s="47">
        <v>365919.35000000172</v>
      </c>
      <c r="D118" s="38">
        <v>-18295.97</v>
      </c>
      <c r="E118" s="38">
        <v>18295.97</v>
      </c>
      <c r="F118" s="56">
        <v>0</v>
      </c>
      <c r="G118" s="56">
        <v>219551.64</v>
      </c>
      <c r="H118" s="48"/>
      <c r="I118" s="38">
        <v>-18295.97</v>
      </c>
      <c r="J118" s="47">
        <v>146367.71000000255</v>
      </c>
    </row>
    <row r="119" spans="1:10" ht="11.25" customHeight="1" x14ac:dyDescent="0.25">
      <c r="A119" s="55">
        <v>43435</v>
      </c>
      <c r="B119" s="32">
        <v>-18295.97</v>
      </c>
      <c r="C119" s="47">
        <v>347623.38000000175</v>
      </c>
      <c r="D119" s="38">
        <v>-18295.97</v>
      </c>
      <c r="E119" s="38">
        <v>18295.97</v>
      </c>
      <c r="F119" s="56">
        <v>0</v>
      </c>
      <c r="G119" s="56">
        <v>219551.64</v>
      </c>
      <c r="H119" s="48"/>
      <c r="I119" s="38">
        <v>-18295.97</v>
      </c>
      <c r="J119" s="47">
        <v>128071.74000000255</v>
      </c>
    </row>
    <row r="120" spans="1:10" ht="11.25" customHeight="1" x14ac:dyDescent="0.25">
      <c r="A120" s="55">
        <v>43466</v>
      </c>
      <c r="B120" s="32">
        <v>-18295.97</v>
      </c>
      <c r="C120" s="47">
        <v>329327.41000000178</v>
      </c>
      <c r="D120" s="38">
        <v>-18295.97</v>
      </c>
      <c r="E120" s="38">
        <v>18295.97</v>
      </c>
      <c r="F120" s="56">
        <v>0</v>
      </c>
      <c r="G120" s="56">
        <v>219551.64</v>
      </c>
      <c r="H120" s="48"/>
      <c r="I120" s="38">
        <v>-18295.97</v>
      </c>
      <c r="J120" s="47">
        <v>109775.77000000255</v>
      </c>
    </row>
    <row r="121" spans="1:10" ht="11.25" customHeight="1" x14ac:dyDescent="0.25">
      <c r="A121" s="55">
        <v>43497</v>
      </c>
      <c r="B121" s="32">
        <v>-18295.97</v>
      </c>
      <c r="C121" s="47">
        <v>311031.44000000181</v>
      </c>
      <c r="D121" s="38">
        <v>-18295.97</v>
      </c>
      <c r="E121" s="38">
        <v>18295.97</v>
      </c>
      <c r="F121" s="56">
        <v>0</v>
      </c>
      <c r="G121" s="56">
        <v>219551.64</v>
      </c>
      <c r="H121" s="48"/>
      <c r="I121" s="38">
        <v>-18295.97</v>
      </c>
      <c r="J121" s="47">
        <v>91479.800000002549</v>
      </c>
    </row>
    <row r="122" spans="1:10" ht="11.25" customHeight="1" x14ac:dyDescent="0.25">
      <c r="A122" s="55">
        <v>43525</v>
      </c>
      <c r="B122" s="32">
        <v>-18295.97</v>
      </c>
      <c r="C122" s="47">
        <v>292735.47000000183</v>
      </c>
      <c r="D122" s="38">
        <v>-18295.97</v>
      </c>
      <c r="E122" s="38">
        <v>18295.97</v>
      </c>
      <c r="F122" s="56">
        <v>0</v>
      </c>
      <c r="G122" s="56">
        <v>219551.64</v>
      </c>
      <c r="H122" s="48"/>
      <c r="I122" s="38">
        <v>-18295.97</v>
      </c>
      <c r="J122" s="47">
        <v>73183.830000002548</v>
      </c>
    </row>
    <row r="123" spans="1:10" ht="11.25" customHeight="1" x14ac:dyDescent="0.25">
      <c r="A123" s="55">
        <v>43556</v>
      </c>
      <c r="B123" s="32">
        <v>-18295.97</v>
      </c>
      <c r="C123" s="47">
        <v>274439.50000000186</v>
      </c>
      <c r="D123" s="38">
        <v>-18295.97</v>
      </c>
      <c r="E123" s="38">
        <v>18295.97</v>
      </c>
      <c r="F123" s="56">
        <v>0</v>
      </c>
      <c r="G123" s="56">
        <v>219551.64</v>
      </c>
      <c r="H123" s="48"/>
      <c r="I123" s="38">
        <v>-18295.97</v>
      </c>
      <c r="J123" s="47">
        <v>54887.860000002547</v>
      </c>
    </row>
    <row r="124" spans="1:10" ht="11.25" customHeight="1" x14ac:dyDescent="0.25">
      <c r="A124" s="55">
        <v>43586</v>
      </c>
      <c r="B124" s="32">
        <v>-18295.97</v>
      </c>
      <c r="C124" s="47">
        <v>256143.53000000186</v>
      </c>
      <c r="D124" s="38">
        <v>-18295.97</v>
      </c>
      <c r="E124" s="38">
        <v>18295.97</v>
      </c>
      <c r="F124" s="56">
        <v>0</v>
      </c>
      <c r="G124" s="56">
        <v>219551.64</v>
      </c>
      <c r="H124" s="48"/>
      <c r="I124" s="38">
        <v>-18295.97</v>
      </c>
      <c r="J124" s="47">
        <v>36591.890000002546</v>
      </c>
    </row>
    <row r="125" spans="1:10" ht="11.25" customHeight="1" x14ac:dyDescent="0.25">
      <c r="A125" s="55">
        <v>43617</v>
      </c>
      <c r="B125" s="32">
        <v>-18295.97</v>
      </c>
      <c r="C125" s="47">
        <v>237847.56000000186</v>
      </c>
      <c r="D125" s="38">
        <v>-18295.97</v>
      </c>
      <c r="E125" s="38">
        <v>18295.97</v>
      </c>
      <c r="F125" s="56">
        <v>0</v>
      </c>
      <c r="G125" s="56">
        <v>219551.64</v>
      </c>
      <c r="H125" s="48"/>
      <c r="I125" s="38">
        <v>-18295.97</v>
      </c>
      <c r="J125" s="47">
        <v>18295.920000002545</v>
      </c>
    </row>
    <row r="126" spans="1:10" ht="11.25" customHeight="1" x14ac:dyDescent="0.25">
      <c r="A126" s="55">
        <v>43647</v>
      </c>
      <c r="B126" s="32">
        <v>-18295.97</v>
      </c>
      <c r="C126" s="47">
        <v>219551.59000000186</v>
      </c>
      <c r="D126" s="38">
        <v>-18295.97</v>
      </c>
      <c r="E126" s="38">
        <v>18295.920000000002</v>
      </c>
      <c r="F126" s="57">
        <v>-4.9999999999272404E-2</v>
      </c>
      <c r="G126" s="56">
        <v>219551.59000000003</v>
      </c>
      <c r="H126" s="48"/>
      <c r="I126" s="38">
        <v>-18295.97</v>
      </c>
      <c r="J126" s="58">
        <v>-4.9999997456325218E-2</v>
      </c>
    </row>
    <row r="127" spans="1:10" ht="11.25" customHeight="1" x14ac:dyDescent="0.25">
      <c r="A127" s="55">
        <v>43678</v>
      </c>
      <c r="B127" s="32">
        <v>-18295.97</v>
      </c>
      <c r="C127" s="47">
        <v>201255.62000000186</v>
      </c>
      <c r="D127" s="38">
        <v>-18295.97</v>
      </c>
      <c r="E127" s="38"/>
      <c r="F127" s="59"/>
      <c r="G127" s="56">
        <v>201255.62000000002</v>
      </c>
      <c r="H127" s="48"/>
      <c r="I127" s="31"/>
      <c r="J127" s="31"/>
    </row>
    <row r="128" spans="1:10" ht="11.25" customHeight="1" x14ac:dyDescent="0.25">
      <c r="A128" s="55">
        <v>43709</v>
      </c>
      <c r="B128" s="32">
        <v>-18295.97</v>
      </c>
      <c r="C128" s="47">
        <v>182959.65000000186</v>
      </c>
      <c r="D128" s="38">
        <v>-18295.97</v>
      </c>
      <c r="E128" s="38"/>
      <c r="F128" s="59"/>
      <c r="G128" s="56">
        <v>182959.65000000002</v>
      </c>
      <c r="H128" s="48"/>
      <c r="I128" s="31"/>
      <c r="J128" s="31"/>
    </row>
    <row r="129" spans="1:10" ht="11.25" customHeight="1" x14ac:dyDescent="0.25">
      <c r="A129" s="55">
        <v>43739</v>
      </c>
      <c r="B129" s="32">
        <v>-18295.97</v>
      </c>
      <c r="C129" s="47">
        <v>164663.68000000186</v>
      </c>
      <c r="D129" s="38">
        <v>-18295.97</v>
      </c>
      <c r="E129" s="38"/>
      <c r="F129" s="59"/>
      <c r="G129" s="56">
        <v>164663.68000000002</v>
      </c>
      <c r="H129" s="48"/>
      <c r="I129" s="31"/>
      <c r="J129" s="31"/>
    </row>
    <row r="130" spans="1:10" ht="11.25" customHeight="1" x14ac:dyDescent="0.25">
      <c r="A130" s="55">
        <v>43770</v>
      </c>
      <c r="B130" s="32">
        <v>-18295.97</v>
      </c>
      <c r="C130" s="47">
        <v>146367.71000000185</v>
      </c>
      <c r="D130" s="38">
        <v>-18295.97</v>
      </c>
      <c r="E130" s="38"/>
      <c r="F130" s="59"/>
      <c r="G130" s="56">
        <v>146367.71000000002</v>
      </c>
      <c r="H130" s="48"/>
      <c r="I130" s="31"/>
      <c r="J130" s="31"/>
    </row>
    <row r="131" spans="1:10" ht="11.25" customHeight="1" x14ac:dyDescent="0.25">
      <c r="A131" s="55">
        <v>43800</v>
      </c>
      <c r="B131" s="32">
        <v>-18295.97</v>
      </c>
      <c r="C131" s="47">
        <v>128071.74000000185</v>
      </c>
      <c r="D131" s="38">
        <v>-18295.97</v>
      </c>
      <c r="E131" s="38"/>
      <c r="F131" s="59"/>
      <c r="G131" s="56">
        <v>128071.74000000002</v>
      </c>
      <c r="H131" s="48"/>
      <c r="I131" s="31"/>
      <c r="J131" s="31"/>
    </row>
    <row r="132" spans="1:10" ht="11.25" customHeight="1" x14ac:dyDescent="0.25">
      <c r="A132" s="55">
        <v>43831</v>
      </c>
      <c r="B132" s="32">
        <v>-18295.97</v>
      </c>
      <c r="C132" s="47">
        <v>109775.77000000185</v>
      </c>
      <c r="D132" s="38">
        <v>-18295.97</v>
      </c>
      <c r="E132" s="38"/>
      <c r="F132" s="59"/>
      <c r="G132" s="56">
        <v>109775.77000000002</v>
      </c>
      <c r="H132" s="48"/>
      <c r="I132" s="31"/>
      <c r="J132" s="31"/>
    </row>
    <row r="133" spans="1:10" ht="11.25" customHeight="1" x14ac:dyDescent="0.25">
      <c r="A133" s="55">
        <v>43862</v>
      </c>
      <c r="B133" s="32">
        <v>-18295.97</v>
      </c>
      <c r="C133" s="47">
        <v>91479.800000001851</v>
      </c>
      <c r="D133" s="38">
        <v>-18295.97</v>
      </c>
      <c r="E133" s="38"/>
      <c r="F133" s="31"/>
      <c r="G133" s="56">
        <v>91479.800000000017</v>
      </c>
      <c r="H133" s="48"/>
      <c r="I133" s="31"/>
      <c r="J133" s="31"/>
    </row>
    <row r="134" spans="1:10" ht="11.25" customHeight="1" x14ac:dyDescent="0.25">
      <c r="A134" s="55">
        <v>43891</v>
      </c>
      <c r="B134" s="32">
        <v>-18295.97</v>
      </c>
      <c r="C134" s="47">
        <v>73183.83000000185</v>
      </c>
      <c r="D134" s="38">
        <v>-18295.97</v>
      </c>
      <c r="E134" s="38"/>
      <c r="F134" s="31"/>
      <c r="G134" s="56">
        <v>73183.830000000016</v>
      </c>
      <c r="H134" s="48"/>
      <c r="I134" s="31"/>
      <c r="J134" s="31"/>
    </row>
    <row r="135" spans="1:10" ht="11.25" customHeight="1" x14ac:dyDescent="0.25">
      <c r="A135" s="55">
        <v>43922</v>
      </c>
      <c r="B135" s="32">
        <v>-18295.97</v>
      </c>
      <c r="C135" s="47">
        <v>54887.860000001849</v>
      </c>
      <c r="D135" s="38">
        <v>-18295.97</v>
      </c>
      <c r="E135" s="38"/>
      <c r="F135" s="31"/>
      <c r="G135" s="56">
        <v>54887.860000000015</v>
      </c>
      <c r="H135" s="48"/>
      <c r="I135" s="31"/>
      <c r="J135" s="31"/>
    </row>
    <row r="136" spans="1:10" ht="11.25" customHeight="1" x14ac:dyDescent="0.25">
      <c r="A136" s="55">
        <v>43952</v>
      </c>
      <c r="B136" s="32">
        <v>-18295.97</v>
      </c>
      <c r="C136" s="47">
        <v>36591.890000001848</v>
      </c>
      <c r="D136" s="38">
        <v>-18295.97</v>
      </c>
      <c r="E136" s="38"/>
      <c r="F136" s="31"/>
      <c r="G136" s="56">
        <v>36591.890000000014</v>
      </c>
      <c r="H136" s="48"/>
      <c r="I136" s="31"/>
      <c r="J136" s="31"/>
    </row>
    <row r="137" spans="1:10" ht="11.25" customHeight="1" x14ac:dyDescent="0.25">
      <c r="A137" s="55">
        <v>43983</v>
      </c>
      <c r="B137" s="32">
        <v>-18295.97</v>
      </c>
      <c r="C137" s="47">
        <v>18295.920000001846</v>
      </c>
      <c r="D137" s="38">
        <v>-18295.97</v>
      </c>
      <c r="E137" s="38"/>
      <c r="F137" s="31"/>
      <c r="G137" s="56">
        <v>18295.920000000013</v>
      </c>
      <c r="H137" s="48"/>
      <c r="I137" s="31"/>
      <c r="J137" s="31"/>
    </row>
    <row r="138" spans="1:10" ht="11.25" customHeight="1" x14ac:dyDescent="0.25">
      <c r="A138" s="55">
        <v>44013</v>
      </c>
      <c r="B138" s="32">
        <v>-18295.920000000002</v>
      </c>
      <c r="C138" s="47">
        <v>1.8444552551954985E-9</v>
      </c>
      <c r="D138" s="38">
        <v>-18295.920000000002</v>
      </c>
      <c r="E138" s="38"/>
      <c r="F138" s="31"/>
      <c r="G138" s="56">
        <v>0</v>
      </c>
      <c r="H138" s="48"/>
      <c r="I138" s="31"/>
      <c r="J138" s="31"/>
    </row>
    <row r="139" spans="1:10" ht="11.25" customHeight="1" x14ac:dyDescent="0.25">
      <c r="A139" s="55"/>
      <c r="B139" s="31"/>
      <c r="C139" s="38"/>
      <c r="D139" s="38"/>
      <c r="E139" s="31"/>
      <c r="F139" s="31"/>
      <c r="G139" s="38"/>
      <c r="H139" s="48"/>
      <c r="I139" s="31"/>
      <c r="J139" s="31"/>
    </row>
    <row r="140" spans="1:10" ht="11.25" customHeight="1" thickBot="1" x14ac:dyDescent="0.3">
      <c r="A140" s="55"/>
      <c r="B140" s="60">
        <v>1.8444552551954985E-9</v>
      </c>
      <c r="C140" s="31"/>
      <c r="D140" s="31"/>
      <c r="E140" s="31"/>
      <c r="F140" s="31"/>
      <c r="G140" s="31"/>
      <c r="H140" s="31"/>
      <c r="I140" s="31"/>
      <c r="J140" s="31"/>
    </row>
    <row r="141" spans="1:10" ht="11.25" customHeight="1" thickTop="1" x14ac:dyDescent="0.25">
      <c r="A141" s="55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11.25" customHeight="1" x14ac:dyDescent="0.25">
      <c r="A142" s="55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11.25" customHeight="1" x14ac:dyDescent="0.25">
      <c r="A143" s="55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11.25" customHeight="1" x14ac:dyDescent="0.25">
      <c r="A144" s="55"/>
      <c r="B144" s="31"/>
      <c r="C144" s="31"/>
      <c r="D144" s="31"/>
      <c r="E144" s="31"/>
      <c r="F144" s="31"/>
      <c r="G144" s="31"/>
      <c r="H144" s="31"/>
      <c r="I144" s="31"/>
      <c r="J144" s="31"/>
    </row>
  </sheetData>
  <mergeCells count="2">
    <mergeCell ref="D16:G16"/>
    <mergeCell ref="I16:J16"/>
  </mergeCells>
  <pageMargins left="0.7" right="0.7" top="0.75" bottom="0.75" header="0.3" footer="0.3"/>
  <pageSetup scale="8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146"/>
  <sheetViews>
    <sheetView tabSelected="1" topLeftCell="A116" workbookViewId="0">
      <selection activeCell="C140" sqref="C140"/>
    </sheetView>
  </sheetViews>
  <sheetFormatPr defaultRowHeight="15" x14ac:dyDescent="0.25"/>
  <cols>
    <col min="1" max="1" width="9.28515625" bestFit="1" customWidth="1"/>
    <col min="2" max="2" width="13.5703125" bestFit="1" customWidth="1"/>
    <col min="3" max="3" width="11" bestFit="1" customWidth="1"/>
    <col min="4" max="5" width="13.5703125" bestFit="1" customWidth="1"/>
    <col min="6" max="6" width="11.5703125" bestFit="1" customWidth="1"/>
    <col min="7" max="7" width="11" bestFit="1" customWidth="1"/>
    <col min="8" max="8" width="9.28515625" bestFit="1" customWidth="1"/>
    <col min="9" max="9" width="12.42578125" bestFit="1" customWidth="1"/>
    <col min="10" max="10" width="2" customWidth="1"/>
    <col min="11" max="11" width="11.5703125" bestFit="1" customWidth="1"/>
    <col min="12" max="12" width="13.5703125" bestFit="1" customWidth="1"/>
  </cols>
  <sheetData>
    <row r="1" spans="1:12" ht="12" customHeight="1" x14ac:dyDescent="0.25">
      <c r="A1" s="30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 customHeight="1" x14ac:dyDescent="0.25">
      <c r="A2" s="30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" customHeight="1" x14ac:dyDescent="0.25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" customHeight="1" x14ac:dyDescent="0.25">
      <c r="A4" s="30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" customHeight="1" x14ac:dyDescent="0.25">
      <c r="A7" s="31"/>
      <c r="B7" s="30" t="s">
        <v>29</v>
      </c>
      <c r="C7" s="31"/>
      <c r="D7" s="32">
        <v>56472842.899999999</v>
      </c>
      <c r="E7" s="30" t="s">
        <v>30</v>
      </c>
      <c r="F7" s="31"/>
      <c r="G7" s="31"/>
      <c r="H7" s="31"/>
      <c r="I7" s="31"/>
      <c r="J7" s="31"/>
      <c r="K7" s="31"/>
      <c r="L7" s="31"/>
    </row>
    <row r="8" spans="1:12" ht="12" customHeight="1" x14ac:dyDescent="0.25">
      <c r="A8" s="31"/>
      <c r="B8" s="30" t="s">
        <v>43</v>
      </c>
      <c r="C8" s="31"/>
      <c r="D8" s="61">
        <v>763915.52</v>
      </c>
      <c r="E8" s="30" t="s">
        <v>44</v>
      </c>
      <c r="F8" s="31"/>
      <c r="G8" s="31"/>
      <c r="H8" s="31"/>
      <c r="I8" s="31"/>
      <c r="J8" s="31"/>
      <c r="K8" s="31"/>
      <c r="L8" s="31"/>
    </row>
    <row r="9" spans="1:12" ht="12" customHeight="1" x14ac:dyDescent="0.25">
      <c r="A9" s="31"/>
      <c r="B9" s="30" t="s">
        <v>8</v>
      </c>
      <c r="C9" s="31"/>
      <c r="D9" s="32">
        <v>57236758.420000002</v>
      </c>
      <c r="E9" s="31"/>
      <c r="F9" s="31"/>
      <c r="G9" s="31"/>
      <c r="H9" s="31"/>
      <c r="I9" s="31"/>
      <c r="J9" s="31"/>
      <c r="K9" s="31"/>
      <c r="L9" s="31"/>
    </row>
    <row r="10" spans="1:12" ht="12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2" customHeight="1" x14ac:dyDescent="0.25">
      <c r="A11" s="31"/>
      <c r="B11" s="30" t="s">
        <v>9</v>
      </c>
      <c r="C11" s="31"/>
      <c r="D11" s="33" t="s">
        <v>31</v>
      </c>
      <c r="E11" s="31"/>
      <c r="F11" s="31"/>
      <c r="G11" s="31"/>
      <c r="H11" s="31"/>
      <c r="I11" s="31"/>
      <c r="J11" s="31"/>
      <c r="K11" s="31"/>
      <c r="L11" s="31"/>
    </row>
    <row r="12" spans="1:12" ht="12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2" customHeight="1" x14ac:dyDescent="0.25">
      <c r="A13" s="31"/>
      <c r="B13" s="30" t="s">
        <v>11</v>
      </c>
      <c r="C13" s="31"/>
      <c r="D13" s="32">
        <v>476972.98</v>
      </c>
      <c r="E13" s="31"/>
      <c r="F13" s="31"/>
      <c r="G13" s="31"/>
      <c r="H13" s="31"/>
      <c r="I13" s="31"/>
      <c r="J13" s="31"/>
      <c r="K13" s="31"/>
      <c r="L13" s="31"/>
    </row>
    <row r="14" spans="1:12" ht="12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2" customHeight="1" x14ac:dyDescent="0.25">
      <c r="A15" s="35"/>
      <c r="B15" s="31"/>
      <c r="C15" s="31"/>
      <c r="D15" s="31"/>
      <c r="E15" s="31"/>
      <c r="F15" s="31"/>
      <c r="G15" s="31"/>
      <c r="H15" s="30" t="s">
        <v>12</v>
      </c>
      <c r="I15" s="36">
        <v>5723675.7599999998</v>
      </c>
      <c r="J15" s="31"/>
      <c r="K15" s="30" t="s">
        <v>13</v>
      </c>
      <c r="L15" s="38">
        <v>51513082.660000004</v>
      </c>
    </row>
    <row r="16" spans="1:12" ht="12" customHeight="1" x14ac:dyDescent="0.25">
      <c r="A16" s="3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2" customHeight="1" x14ac:dyDescent="0.25">
      <c r="A17" s="31"/>
      <c r="B17" s="31"/>
      <c r="C17" s="31"/>
      <c r="D17" s="31"/>
      <c r="E17" s="31"/>
      <c r="F17" s="40"/>
      <c r="G17" s="40"/>
      <c r="H17" s="40"/>
      <c r="I17" s="31"/>
      <c r="J17" s="31"/>
      <c r="K17" s="31"/>
      <c r="L17" s="31"/>
    </row>
    <row r="18" spans="1:12" ht="12" customHeight="1" x14ac:dyDescent="0.25">
      <c r="A18" s="31"/>
      <c r="B18" s="31"/>
      <c r="C18" s="31"/>
      <c r="D18" s="31"/>
      <c r="E18" s="31"/>
      <c r="F18" s="96" t="s">
        <v>68</v>
      </c>
      <c r="G18" s="96"/>
      <c r="H18" s="96"/>
      <c r="I18" s="96"/>
      <c r="J18" s="41"/>
      <c r="K18" s="97" t="s">
        <v>69</v>
      </c>
      <c r="L18" s="97"/>
    </row>
    <row r="19" spans="1:12" ht="70.5" customHeight="1" x14ac:dyDescent="0.25">
      <c r="A19" s="31"/>
      <c r="B19" s="62">
        <v>593002</v>
      </c>
      <c r="C19" s="62">
        <v>571100</v>
      </c>
      <c r="D19" s="42" t="s">
        <v>16</v>
      </c>
      <c r="E19" s="42" t="s">
        <v>17</v>
      </c>
      <c r="F19" s="43" t="s">
        <v>47</v>
      </c>
      <c r="G19" s="43" t="s">
        <v>48</v>
      </c>
      <c r="H19" s="43" t="s">
        <v>49</v>
      </c>
      <c r="I19" s="44" t="s">
        <v>50</v>
      </c>
      <c r="J19" s="45"/>
      <c r="K19" s="43" t="s">
        <v>51</v>
      </c>
      <c r="L19" s="43" t="s">
        <v>52</v>
      </c>
    </row>
    <row r="20" spans="1:12" ht="12" customHeight="1" x14ac:dyDescent="0.25">
      <c r="A20" s="30" t="s">
        <v>24</v>
      </c>
      <c r="B20" s="31"/>
      <c r="C20" s="31"/>
      <c r="D20" s="32">
        <v>57236758.420000002</v>
      </c>
      <c r="E20" s="31"/>
      <c r="F20" s="38"/>
      <c r="G20" s="31"/>
      <c r="H20" s="31"/>
      <c r="I20" s="38"/>
      <c r="J20" s="48"/>
      <c r="K20" s="31"/>
      <c r="L20" s="31"/>
    </row>
    <row r="21" spans="1:12" ht="12" customHeight="1" x14ac:dyDescent="0.25">
      <c r="A21" s="49">
        <v>40391</v>
      </c>
      <c r="B21" s="65" t="s">
        <v>70</v>
      </c>
      <c r="C21" s="47">
        <v>6365.96</v>
      </c>
      <c r="D21" s="46">
        <v>-476972.98</v>
      </c>
      <c r="E21" s="47">
        <v>56759785.440000005</v>
      </c>
      <c r="F21" s="47">
        <v>-476972.98</v>
      </c>
      <c r="G21" s="47">
        <v>476972.98</v>
      </c>
      <c r="H21" s="47">
        <v>0</v>
      </c>
      <c r="I21" s="47">
        <v>5723675.7599999998</v>
      </c>
      <c r="J21" s="48"/>
      <c r="K21" s="47">
        <v>-476972.98</v>
      </c>
      <c r="L21" s="47">
        <v>51036109.680000007</v>
      </c>
    </row>
    <row r="22" spans="1:12" ht="12" customHeight="1" x14ac:dyDescent="0.25">
      <c r="A22" s="49">
        <v>40422</v>
      </c>
      <c r="B22" s="47">
        <v>470607.02</v>
      </c>
      <c r="C22" s="47">
        <v>6365.96</v>
      </c>
      <c r="D22" s="46">
        <v>-476972.98</v>
      </c>
      <c r="E22" s="47">
        <v>56282812.460000008</v>
      </c>
      <c r="F22" s="47">
        <v>-476972.98</v>
      </c>
      <c r="G22" s="47">
        <v>476972.98</v>
      </c>
      <c r="H22" s="47">
        <v>0</v>
      </c>
      <c r="I22" s="47">
        <v>5723675.7599999998</v>
      </c>
      <c r="J22" s="48"/>
      <c r="K22" s="47">
        <v>-476972.98</v>
      </c>
      <c r="L22" s="47">
        <v>50559136.70000001</v>
      </c>
    </row>
    <row r="23" spans="1:12" ht="12" customHeight="1" x14ac:dyDescent="0.25">
      <c r="A23" s="49">
        <v>40452</v>
      </c>
      <c r="B23" s="47">
        <v>470607.02</v>
      </c>
      <c r="C23" s="47">
        <v>6365.96</v>
      </c>
      <c r="D23" s="46">
        <v>-476972.98</v>
      </c>
      <c r="E23" s="48">
        <v>55805839.480000012</v>
      </c>
      <c r="F23" s="48">
        <v>-476972.98</v>
      </c>
      <c r="G23" s="48">
        <v>476972.98</v>
      </c>
      <c r="H23" s="48">
        <v>0</v>
      </c>
      <c r="I23" s="48">
        <v>5723675.7599999998</v>
      </c>
      <c r="J23" s="48"/>
      <c r="K23" s="48">
        <v>-476972.98</v>
      </c>
      <c r="L23" s="47">
        <v>50082163.720000014</v>
      </c>
    </row>
    <row r="24" spans="1:12" ht="12" customHeight="1" x14ac:dyDescent="0.25">
      <c r="A24" s="49">
        <v>40483</v>
      </c>
      <c r="B24" s="47">
        <v>470607.02</v>
      </c>
      <c r="C24" s="47">
        <v>6365.96</v>
      </c>
      <c r="D24" s="46">
        <v>-476972.98</v>
      </c>
      <c r="E24" s="47">
        <v>55328866.500000015</v>
      </c>
      <c r="F24" s="47">
        <v>-476972.98</v>
      </c>
      <c r="G24" s="47">
        <v>476972.98</v>
      </c>
      <c r="H24" s="47">
        <v>0</v>
      </c>
      <c r="I24" s="47">
        <v>5723675.7599999998</v>
      </c>
      <c r="J24" s="48"/>
      <c r="K24" s="47">
        <v>-476972.98</v>
      </c>
      <c r="L24" s="47">
        <v>49605190.740000017</v>
      </c>
    </row>
    <row r="25" spans="1:12" ht="12" customHeight="1" x14ac:dyDescent="0.25">
      <c r="A25" s="49">
        <v>40513</v>
      </c>
      <c r="B25" s="47">
        <v>470607.02</v>
      </c>
      <c r="C25" s="47">
        <v>6365.96</v>
      </c>
      <c r="D25" s="46">
        <v>-476972.98</v>
      </c>
      <c r="E25" s="47">
        <v>54851893.520000018</v>
      </c>
      <c r="F25" s="47">
        <v>-476972.98</v>
      </c>
      <c r="G25" s="47">
        <v>476972.98</v>
      </c>
      <c r="H25" s="47">
        <v>0</v>
      </c>
      <c r="I25" s="47">
        <v>5723675.7599999998</v>
      </c>
      <c r="J25" s="48"/>
      <c r="K25" s="47">
        <v>-476972.98</v>
      </c>
      <c r="L25" s="47">
        <v>49128217.76000002</v>
      </c>
    </row>
    <row r="26" spans="1:12" ht="12" customHeight="1" x14ac:dyDescent="0.25">
      <c r="A26" s="49">
        <v>40544</v>
      </c>
      <c r="B26" s="47">
        <v>470607.02</v>
      </c>
      <c r="C26" s="47">
        <v>6365.96</v>
      </c>
      <c r="D26" s="46">
        <v>-476972.98</v>
      </c>
      <c r="E26" s="47">
        <v>54374920.540000021</v>
      </c>
      <c r="F26" s="47">
        <v>-476972.98</v>
      </c>
      <c r="G26" s="47">
        <v>476972.98</v>
      </c>
      <c r="H26" s="47">
        <v>0</v>
      </c>
      <c r="I26" s="47">
        <v>5723675.7599999998</v>
      </c>
      <c r="J26" s="48"/>
      <c r="K26" s="47">
        <v>-476972.98</v>
      </c>
      <c r="L26" s="47">
        <v>48651244.780000024</v>
      </c>
    </row>
    <row r="27" spans="1:12" ht="12" customHeight="1" x14ac:dyDescent="0.25">
      <c r="A27" s="49">
        <v>40575</v>
      </c>
      <c r="B27" s="47">
        <v>470607.02</v>
      </c>
      <c r="C27" s="47">
        <v>6365.96</v>
      </c>
      <c r="D27" s="46">
        <v>-476972.98</v>
      </c>
      <c r="E27" s="47">
        <v>53897947.560000025</v>
      </c>
      <c r="F27" s="47">
        <v>-476972.98</v>
      </c>
      <c r="G27" s="47">
        <v>476972.98</v>
      </c>
      <c r="H27" s="47">
        <v>0</v>
      </c>
      <c r="I27" s="47">
        <v>5723675.7599999998</v>
      </c>
      <c r="J27" s="48"/>
      <c r="K27" s="47">
        <v>-476972.98</v>
      </c>
      <c r="L27" s="47">
        <v>48174271.800000027</v>
      </c>
    </row>
    <row r="28" spans="1:12" ht="12" customHeight="1" x14ac:dyDescent="0.25">
      <c r="A28" s="49">
        <v>40603</v>
      </c>
      <c r="B28" s="47">
        <v>470607.02</v>
      </c>
      <c r="C28" s="47">
        <v>6365.96</v>
      </c>
      <c r="D28" s="46">
        <v>-476972.98</v>
      </c>
      <c r="E28" s="47">
        <v>53420974.580000028</v>
      </c>
      <c r="F28" s="47">
        <v>-476972.98</v>
      </c>
      <c r="G28" s="47">
        <v>476972.98</v>
      </c>
      <c r="H28" s="47">
        <v>0</v>
      </c>
      <c r="I28" s="47">
        <v>5723675.7599999998</v>
      </c>
      <c r="J28" s="48"/>
      <c r="K28" s="47">
        <v>-476972.98</v>
      </c>
      <c r="L28" s="47">
        <v>47697298.82000003</v>
      </c>
    </row>
    <row r="29" spans="1:12" ht="12" customHeight="1" x14ac:dyDescent="0.25">
      <c r="A29" s="49">
        <v>40634</v>
      </c>
      <c r="B29" s="47">
        <v>470607.02</v>
      </c>
      <c r="C29" s="47">
        <v>6365.96</v>
      </c>
      <c r="D29" s="46">
        <v>-476972.98</v>
      </c>
      <c r="E29" s="47">
        <v>52944001.600000031</v>
      </c>
      <c r="F29" s="47">
        <v>-476972.98</v>
      </c>
      <c r="G29" s="47">
        <v>476972.98</v>
      </c>
      <c r="H29" s="47">
        <v>0</v>
      </c>
      <c r="I29" s="47">
        <v>5723675.7599999998</v>
      </c>
      <c r="J29" s="48"/>
      <c r="K29" s="47">
        <v>-476972.98</v>
      </c>
      <c r="L29" s="47">
        <v>47220325.840000033</v>
      </c>
    </row>
    <row r="30" spans="1:12" ht="12" customHeight="1" x14ac:dyDescent="0.25">
      <c r="A30" s="49">
        <v>40664</v>
      </c>
      <c r="B30" s="47">
        <v>470607.02</v>
      </c>
      <c r="C30" s="47">
        <v>6365.96</v>
      </c>
      <c r="D30" s="46">
        <v>-476972.98</v>
      </c>
      <c r="E30" s="47">
        <v>52467028.620000035</v>
      </c>
      <c r="F30" s="47">
        <v>-476972.98</v>
      </c>
      <c r="G30" s="47">
        <v>476972.98</v>
      </c>
      <c r="H30" s="47">
        <v>0</v>
      </c>
      <c r="I30" s="47">
        <v>5723675.7599999998</v>
      </c>
      <c r="J30" s="48"/>
      <c r="K30" s="47">
        <v>-476972.98</v>
      </c>
      <c r="L30" s="47">
        <v>46743352.860000037</v>
      </c>
    </row>
    <row r="31" spans="1:12" ht="12" customHeight="1" x14ac:dyDescent="0.25">
      <c r="A31" s="49">
        <v>40695</v>
      </c>
      <c r="B31" s="47">
        <v>470607.02</v>
      </c>
      <c r="C31" s="47">
        <v>6365.96</v>
      </c>
      <c r="D31" s="46">
        <v>-476972.98</v>
      </c>
      <c r="E31" s="47">
        <v>51990055.640000038</v>
      </c>
      <c r="F31" s="47">
        <v>-476972.98</v>
      </c>
      <c r="G31" s="47">
        <v>476972.98</v>
      </c>
      <c r="H31" s="47">
        <v>0</v>
      </c>
      <c r="I31" s="47">
        <v>5723675.7599999998</v>
      </c>
      <c r="J31" s="48"/>
      <c r="K31" s="47">
        <v>-476972.98</v>
      </c>
      <c r="L31" s="47">
        <v>46266379.88000004</v>
      </c>
    </row>
    <row r="32" spans="1:12" ht="12" customHeight="1" x14ac:dyDescent="0.25">
      <c r="A32" s="49">
        <v>40725</v>
      </c>
      <c r="B32" s="47">
        <v>470607.02</v>
      </c>
      <c r="C32" s="47">
        <v>6365.96</v>
      </c>
      <c r="D32" s="46">
        <v>-476972.98</v>
      </c>
      <c r="E32" s="47">
        <v>51513082.660000041</v>
      </c>
      <c r="F32" s="47">
        <v>-476972.98</v>
      </c>
      <c r="G32" s="47">
        <v>476972.98</v>
      </c>
      <c r="H32" s="47">
        <v>0</v>
      </c>
      <c r="I32" s="47">
        <v>5723675.7599999998</v>
      </c>
      <c r="J32" s="48"/>
      <c r="K32" s="47">
        <v>-476972.98</v>
      </c>
      <c r="L32" s="47">
        <v>45789406.900000043</v>
      </c>
    </row>
    <row r="33" spans="1:12" ht="12" customHeight="1" x14ac:dyDescent="0.25">
      <c r="A33" s="49">
        <v>40756</v>
      </c>
      <c r="B33" s="47">
        <v>470607.02</v>
      </c>
      <c r="C33" s="47">
        <v>6365.96</v>
      </c>
      <c r="D33" s="46">
        <v>-476972.98</v>
      </c>
      <c r="E33" s="47">
        <v>51036109.680000044</v>
      </c>
      <c r="F33" s="47">
        <v>-476972.98</v>
      </c>
      <c r="G33" s="47">
        <v>476972.98</v>
      </c>
      <c r="H33" s="47">
        <v>0</v>
      </c>
      <c r="I33" s="47">
        <v>5723675.7599999998</v>
      </c>
      <c r="J33" s="48"/>
      <c r="K33" s="47">
        <v>-476972.98</v>
      </c>
      <c r="L33" s="47">
        <v>45312433.920000046</v>
      </c>
    </row>
    <row r="34" spans="1:12" ht="12" customHeight="1" x14ac:dyDescent="0.25">
      <c r="A34" s="49">
        <v>40787</v>
      </c>
      <c r="B34" s="47">
        <v>470607.02</v>
      </c>
      <c r="C34" s="47">
        <v>6365.96</v>
      </c>
      <c r="D34" s="46">
        <v>-476972.98</v>
      </c>
      <c r="E34" s="47">
        <v>50559136.700000048</v>
      </c>
      <c r="F34" s="47">
        <v>-476972.98</v>
      </c>
      <c r="G34" s="47">
        <v>476972.98</v>
      </c>
      <c r="H34" s="47">
        <v>0</v>
      </c>
      <c r="I34" s="47">
        <v>5723675.7599999998</v>
      </c>
      <c r="J34" s="48"/>
      <c r="K34" s="47">
        <v>-476972.98</v>
      </c>
      <c r="L34" s="47">
        <v>44835460.94000005</v>
      </c>
    </row>
    <row r="35" spans="1:12" ht="12" customHeight="1" x14ac:dyDescent="0.25">
      <c r="A35" s="49">
        <v>40817</v>
      </c>
      <c r="B35" s="47">
        <v>470607.02</v>
      </c>
      <c r="C35" s="47">
        <v>6365.96</v>
      </c>
      <c r="D35" s="46">
        <v>-476972.98</v>
      </c>
      <c r="E35" s="47">
        <v>50082163.720000051</v>
      </c>
      <c r="F35" s="47">
        <v>-476972.98</v>
      </c>
      <c r="G35" s="47">
        <v>476972.98</v>
      </c>
      <c r="H35" s="47">
        <v>0</v>
      </c>
      <c r="I35" s="47">
        <v>5723675.7599999998</v>
      </c>
      <c r="J35" s="48"/>
      <c r="K35" s="47">
        <v>-476972.98</v>
      </c>
      <c r="L35" s="47">
        <v>44358487.960000053</v>
      </c>
    </row>
    <row r="36" spans="1:12" ht="12" customHeight="1" x14ac:dyDescent="0.25">
      <c r="A36" s="49">
        <v>40848</v>
      </c>
      <c r="B36" s="47">
        <v>470607.02</v>
      </c>
      <c r="C36" s="47">
        <v>6365.96</v>
      </c>
      <c r="D36" s="46">
        <v>-476972.98</v>
      </c>
      <c r="E36" s="47">
        <v>49605190.740000054</v>
      </c>
      <c r="F36" s="47">
        <v>-476972.98</v>
      </c>
      <c r="G36" s="47">
        <v>476972.98</v>
      </c>
      <c r="H36" s="47">
        <v>0</v>
      </c>
      <c r="I36" s="47">
        <v>5723675.7599999998</v>
      </c>
      <c r="J36" s="48"/>
      <c r="K36" s="47">
        <v>-476972.98</v>
      </c>
      <c r="L36" s="47">
        <v>43881514.980000056</v>
      </c>
    </row>
    <row r="37" spans="1:12" ht="12" customHeight="1" x14ac:dyDescent="0.25">
      <c r="A37" s="49">
        <v>40878</v>
      </c>
      <c r="B37" s="47">
        <v>470607.02</v>
      </c>
      <c r="C37" s="47">
        <v>6365.96</v>
      </c>
      <c r="D37" s="46">
        <v>-476972.98</v>
      </c>
      <c r="E37" s="47">
        <v>49128217.760000058</v>
      </c>
      <c r="F37" s="47">
        <v>-476972.98</v>
      </c>
      <c r="G37" s="47">
        <v>476972.98</v>
      </c>
      <c r="H37" s="47">
        <v>0</v>
      </c>
      <c r="I37" s="47">
        <v>5723675.7599999998</v>
      </c>
      <c r="J37" s="48"/>
      <c r="K37" s="47">
        <v>-476972.98</v>
      </c>
      <c r="L37" s="47">
        <v>43404542.00000006</v>
      </c>
    </row>
    <row r="38" spans="1:12" ht="12" customHeight="1" x14ac:dyDescent="0.25">
      <c r="A38" s="49">
        <v>40909</v>
      </c>
      <c r="B38" s="47">
        <v>470607.02</v>
      </c>
      <c r="C38" s="47">
        <v>6365.96</v>
      </c>
      <c r="D38" s="46">
        <v>-476972.98</v>
      </c>
      <c r="E38" s="47">
        <v>48651244.780000061</v>
      </c>
      <c r="F38" s="47">
        <v>-476972.98</v>
      </c>
      <c r="G38" s="47">
        <v>476972.98</v>
      </c>
      <c r="H38" s="47">
        <v>0</v>
      </c>
      <c r="I38" s="47">
        <v>5723675.7599999998</v>
      </c>
      <c r="J38" s="48"/>
      <c r="K38" s="47">
        <v>-476972.98</v>
      </c>
      <c r="L38" s="47">
        <v>42927569.020000063</v>
      </c>
    </row>
    <row r="39" spans="1:12" ht="12" customHeight="1" x14ac:dyDescent="0.25">
      <c r="A39" s="49">
        <v>40940</v>
      </c>
      <c r="B39" s="47">
        <v>470607.02</v>
      </c>
      <c r="C39" s="47">
        <v>6365.96</v>
      </c>
      <c r="D39" s="46">
        <v>-476972.98</v>
      </c>
      <c r="E39" s="47">
        <v>48174271.800000064</v>
      </c>
      <c r="F39" s="47">
        <v>-476972.98</v>
      </c>
      <c r="G39" s="47">
        <v>476972.98</v>
      </c>
      <c r="H39" s="47">
        <v>0</v>
      </c>
      <c r="I39" s="47">
        <v>5723675.7599999998</v>
      </c>
      <c r="J39" s="48"/>
      <c r="K39" s="47">
        <v>-476972.98</v>
      </c>
      <c r="L39" s="47">
        <v>42450596.040000066</v>
      </c>
    </row>
    <row r="40" spans="1:12" ht="12" customHeight="1" x14ac:dyDescent="0.25">
      <c r="A40" s="49">
        <v>40969</v>
      </c>
      <c r="B40" s="47">
        <v>470607.02</v>
      </c>
      <c r="C40" s="47">
        <v>6365.96</v>
      </c>
      <c r="D40" s="46">
        <v>-476972.98</v>
      </c>
      <c r="E40" s="47">
        <v>47697298.820000067</v>
      </c>
      <c r="F40" s="47">
        <v>-476972.98</v>
      </c>
      <c r="G40" s="47">
        <v>476972.98</v>
      </c>
      <c r="H40" s="47">
        <v>0</v>
      </c>
      <c r="I40" s="47">
        <v>5723675.7599999998</v>
      </c>
      <c r="J40" s="48"/>
      <c r="K40" s="47">
        <v>-476972.98</v>
      </c>
      <c r="L40" s="47">
        <v>41973623.060000069</v>
      </c>
    </row>
    <row r="41" spans="1:12" ht="12" customHeight="1" x14ac:dyDescent="0.25">
      <c r="A41" s="49">
        <v>41000</v>
      </c>
      <c r="B41" s="47">
        <v>470607.02</v>
      </c>
      <c r="C41" s="47">
        <v>6365.96</v>
      </c>
      <c r="D41" s="46">
        <v>-476972.98</v>
      </c>
      <c r="E41" s="47">
        <v>47220325.840000071</v>
      </c>
      <c r="F41" s="47">
        <v>-476972.98</v>
      </c>
      <c r="G41" s="47">
        <v>476972.98</v>
      </c>
      <c r="H41" s="47">
        <v>0</v>
      </c>
      <c r="I41" s="47">
        <v>5723675.7599999998</v>
      </c>
      <c r="J41" s="48"/>
      <c r="K41" s="47">
        <v>-476972.98</v>
      </c>
      <c r="L41" s="47">
        <v>41496650.080000073</v>
      </c>
    </row>
    <row r="42" spans="1:12" ht="12" customHeight="1" x14ac:dyDescent="0.25">
      <c r="A42" s="49">
        <v>41030</v>
      </c>
      <c r="B42" s="47">
        <v>470607.02</v>
      </c>
      <c r="C42" s="47">
        <v>6365.96</v>
      </c>
      <c r="D42" s="46">
        <v>-476972.98</v>
      </c>
      <c r="E42" s="47">
        <v>46743352.860000074</v>
      </c>
      <c r="F42" s="47">
        <v>-476972.98</v>
      </c>
      <c r="G42" s="47">
        <v>476972.98</v>
      </c>
      <c r="H42" s="47">
        <v>0</v>
      </c>
      <c r="I42" s="47">
        <v>5723675.7599999998</v>
      </c>
      <c r="J42" s="48"/>
      <c r="K42" s="47">
        <v>-476972.98</v>
      </c>
      <c r="L42" s="47">
        <v>41019677.100000076</v>
      </c>
    </row>
    <row r="43" spans="1:12" ht="12" customHeight="1" x14ac:dyDescent="0.25">
      <c r="A43" s="49">
        <v>41061</v>
      </c>
      <c r="B43" s="47">
        <v>470607.02</v>
      </c>
      <c r="C43" s="47">
        <v>6365.96</v>
      </c>
      <c r="D43" s="46">
        <v>-476972.98</v>
      </c>
      <c r="E43" s="47">
        <v>46266379.880000077</v>
      </c>
      <c r="F43" s="47">
        <v>-476972.98</v>
      </c>
      <c r="G43" s="47">
        <v>476972.98</v>
      </c>
      <c r="H43" s="47">
        <v>0</v>
      </c>
      <c r="I43" s="47">
        <v>5723675.7599999998</v>
      </c>
      <c r="J43" s="48"/>
      <c r="K43" s="47">
        <v>-476972.98</v>
      </c>
      <c r="L43" s="47">
        <v>40542704.120000079</v>
      </c>
    </row>
    <row r="44" spans="1:12" ht="12" customHeight="1" x14ac:dyDescent="0.25">
      <c r="A44" s="49">
        <v>41091</v>
      </c>
      <c r="B44" s="47">
        <v>470607.02</v>
      </c>
      <c r="C44" s="47">
        <v>6365.96</v>
      </c>
      <c r="D44" s="46">
        <v>-476972.98</v>
      </c>
      <c r="E44" s="47">
        <v>45789406.90000008</v>
      </c>
      <c r="F44" s="47">
        <v>-476972.98</v>
      </c>
      <c r="G44" s="47">
        <v>476972.98</v>
      </c>
      <c r="H44" s="48">
        <v>0</v>
      </c>
      <c r="I44" s="48">
        <v>5723675.7599999998</v>
      </c>
      <c r="J44" s="48"/>
      <c r="K44" s="48">
        <v>-476972.98</v>
      </c>
      <c r="L44" s="47">
        <v>40065731.140000083</v>
      </c>
    </row>
    <row r="45" spans="1:12" ht="12" customHeight="1" x14ac:dyDescent="0.25">
      <c r="A45" s="49">
        <v>41122</v>
      </c>
      <c r="B45" s="47">
        <v>470607.02</v>
      </c>
      <c r="C45" s="47">
        <v>6365.96</v>
      </c>
      <c r="D45" s="46">
        <v>-476972.98</v>
      </c>
      <c r="E45" s="47">
        <v>45312433.920000084</v>
      </c>
      <c r="F45" s="47">
        <v>-476972.98</v>
      </c>
      <c r="G45" s="47">
        <v>476972.98</v>
      </c>
      <c r="H45" s="48">
        <v>0</v>
      </c>
      <c r="I45" s="48">
        <v>5723675.7599999998</v>
      </c>
      <c r="J45" s="48"/>
      <c r="K45" s="47">
        <v>-476972.98</v>
      </c>
      <c r="L45" s="47">
        <v>39588758.160000086</v>
      </c>
    </row>
    <row r="46" spans="1:12" ht="12" customHeight="1" x14ac:dyDescent="0.25">
      <c r="A46" s="49">
        <v>41153</v>
      </c>
      <c r="B46" s="47">
        <v>470607.02</v>
      </c>
      <c r="C46" s="47">
        <v>6365.96</v>
      </c>
      <c r="D46" s="46">
        <v>-476972.98</v>
      </c>
      <c r="E46" s="47">
        <v>44835460.940000087</v>
      </c>
      <c r="F46" s="47">
        <v>-476972.98</v>
      </c>
      <c r="G46" s="47">
        <v>476972.98</v>
      </c>
      <c r="H46" s="48">
        <v>0</v>
      </c>
      <c r="I46" s="48">
        <v>5723675.7599999998</v>
      </c>
      <c r="J46" s="48"/>
      <c r="K46" s="47">
        <v>-476972.98</v>
      </c>
      <c r="L46" s="47">
        <v>39111785.180000089</v>
      </c>
    </row>
    <row r="47" spans="1:12" ht="12" customHeight="1" x14ac:dyDescent="0.25">
      <c r="A47" s="49">
        <v>41183</v>
      </c>
      <c r="B47" s="47">
        <v>470607.02</v>
      </c>
      <c r="C47" s="47">
        <v>6365.96</v>
      </c>
      <c r="D47" s="46">
        <v>-476972.98</v>
      </c>
      <c r="E47" s="47">
        <v>44358487.96000009</v>
      </c>
      <c r="F47" s="47">
        <v>-476972.98</v>
      </c>
      <c r="G47" s="47">
        <v>476972.98</v>
      </c>
      <c r="H47" s="48">
        <v>0</v>
      </c>
      <c r="I47" s="48">
        <v>5723675.7599999998</v>
      </c>
      <c r="J47" s="48"/>
      <c r="K47" s="47">
        <v>-476972.98</v>
      </c>
      <c r="L47" s="47">
        <v>38634812.200000092</v>
      </c>
    </row>
    <row r="48" spans="1:12" ht="12" customHeight="1" x14ac:dyDescent="0.25">
      <c r="A48" s="49">
        <v>41214</v>
      </c>
      <c r="B48" s="47">
        <v>470607.02</v>
      </c>
      <c r="C48" s="47">
        <v>6365.96</v>
      </c>
      <c r="D48" s="46">
        <v>-476972.98</v>
      </c>
      <c r="E48" s="47">
        <v>43881514.980000094</v>
      </c>
      <c r="F48" s="47">
        <v>-476972.98</v>
      </c>
      <c r="G48" s="47">
        <v>476972.98</v>
      </c>
      <c r="H48" s="48">
        <v>0</v>
      </c>
      <c r="I48" s="48">
        <v>5723675.7599999998</v>
      </c>
      <c r="J48" s="48"/>
      <c r="K48" s="47">
        <v>-476972.98</v>
      </c>
      <c r="L48" s="47">
        <v>38157839.220000096</v>
      </c>
    </row>
    <row r="49" spans="1:12" ht="12" customHeight="1" x14ac:dyDescent="0.25">
      <c r="A49" s="49">
        <v>41244</v>
      </c>
      <c r="B49" s="47">
        <v>470607.02</v>
      </c>
      <c r="C49" s="47">
        <v>6365.96</v>
      </c>
      <c r="D49" s="46">
        <v>-476972.98</v>
      </c>
      <c r="E49" s="47">
        <v>43404542.000000097</v>
      </c>
      <c r="F49" s="47">
        <v>-476972.98</v>
      </c>
      <c r="G49" s="47">
        <v>476972.98</v>
      </c>
      <c r="H49" s="48">
        <v>0</v>
      </c>
      <c r="I49" s="48">
        <v>5723675.7599999998</v>
      </c>
      <c r="J49" s="48"/>
      <c r="K49" s="47">
        <v>-476972.98</v>
      </c>
      <c r="L49" s="47">
        <v>37680866.240000099</v>
      </c>
    </row>
    <row r="50" spans="1:12" ht="12" customHeight="1" x14ac:dyDescent="0.25">
      <c r="A50" s="49">
        <v>41275</v>
      </c>
      <c r="B50" s="47">
        <v>470607.02</v>
      </c>
      <c r="C50" s="47">
        <v>6365.96</v>
      </c>
      <c r="D50" s="46">
        <v>-476972.98</v>
      </c>
      <c r="E50" s="47">
        <v>42927569.0200001</v>
      </c>
      <c r="F50" s="47">
        <v>-476972.98</v>
      </c>
      <c r="G50" s="47">
        <v>476972.98</v>
      </c>
      <c r="H50" s="48">
        <v>0</v>
      </c>
      <c r="I50" s="48">
        <v>5723675.7599999998</v>
      </c>
      <c r="J50" s="48"/>
      <c r="K50" s="47">
        <v>-476972.98</v>
      </c>
      <c r="L50" s="47">
        <v>37203893.260000102</v>
      </c>
    </row>
    <row r="51" spans="1:12" ht="12" customHeight="1" x14ac:dyDescent="0.25">
      <c r="A51" s="49">
        <v>41306</v>
      </c>
      <c r="B51" s="47">
        <v>470607.02</v>
      </c>
      <c r="C51" s="47">
        <v>6365.96</v>
      </c>
      <c r="D51" s="46">
        <v>-476972.98</v>
      </c>
      <c r="E51" s="47">
        <v>42450596.040000103</v>
      </c>
      <c r="F51" s="47">
        <v>-476972.98</v>
      </c>
      <c r="G51" s="47">
        <v>476972.98</v>
      </c>
      <c r="H51" s="48">
        <v>0</v>
      </c>
      <c r="I51" s="48">
        <v>5723675.7599999998</v>
      </c>
      <c r="J51" s="48"/>
      <c r="K51" s="47">
        <v>-476972.98</v>
      </c>
      <c r="L51" s="47">
        <v>36726920.280000106</v>
      </c>
    </row>
    <row r="52" spans="1:12" ht="12" customHeight="1" x14ac:dyDescent="0.25">
      <c r="A52" s="49">
        <v>41334</v>
      </c>
      <c r="B52" s="47">
        <v>470607.02</v>
      </c>
      <c r="C52" s="47">
        <v>6365.96</v>
      </c>
      <c r="D52" s="46">
        <v>-476972.98</v>
      </c>
      <c r="E52" s="47">
        <v>41973623.060000107</v>
      </c>
      <c r="F52" s="47">
        <v>-476972.98</v>
      </c>
      <c r="G52" s="47">
        <v>476972.98</v>
      </c>
      <c r="H52" s="48">
        <v>0</v>
      </c>
      <c r="I52" s="48">
        <v>5723675.7599999998</v>
      </c>
      <c r="J52" s="48"/>
      <c r="K52" s="47">
        <v>-476972.98</v>
      </c>
      <c r="L52" s="47">
        <v>36249947.300000109</v>
      </c>
    </row>
    <row r="53" spans="1:12" ht="12" customHeight="1" x14ac:dyDescent="0.25">
      <c r="A53" s="63">
        <v>41365</v>
      </c>
      <c r="B53" s="48">
        <v>470607.02</v>
      </c>
      <c r="C53" s="48">
        <v>6365.96</v>
      </c>
      <c r="D53" s="64">
        <v>-476972.98</v>
      </c>
      <c r="E53" s="48">
        <v>41496650.08000011</v>
      </c>
      <c r="F53" s="48">
        <v>-476972.98</v>
      </c>
      <c r="G53" s="48">
        <v>476972.98</v>
      </c>
      <c r="H53" s="48">
        <v>0</v>
      </c>
      <c r="I53" s="48">
        <v>5723675.7599999998</v>
      </c>
      <c r="J53" s="48"/>
      <c r="K53" s="48">
        <v>-476972.98</v>
      </c>
      <c r="L53" s="48">
        <v>35772974.320000112</v>
      </c>
    </row>
    <row r="54" spans="1:12" ht="12" customHeight="1" x14ac:dyDescent="0.25">
      <c r="A54" s="49">
        <v>41395</v>
      </c>
      <c r="B54" s="47">
        <v>470607.02</v>
      </c>
      <c r="C54" s="47">
        <v>6365.96</v>
      </c>
      <c r="D54" s="46">
        <v>-476972.98</v>
      </c>
      <c r="E54" s="47">
        <v>41019677.100000113</v>
      </c>
      <c r="F54" s="47">
        <v>-476972.98</v>
      </c>
      <c r="G54" s="47">
        <v>476972.98</v>
      </c>
      <c r="H54" s="48">
        <v>0</v>
      </c>
      <c r="I54" s="48">
        <v>5723675.7599999998</v>
      </c>
      <c r="J54" s="48"/>
      <c r="K54" s="47">
        <v>-476972.98</v>
      </c>
      <c r="L54" s="47">
        <v>35296001.340000115</v>
      </c>
    </row>
    <row r="55" spans="1:12" ht="12" customHeight="1" x14ac:dyDescent="0.25">
      <c r="A55" s="49">
        <v>41426</v>
      </c>
      <c r="B55" s="47">
        <v>470607.02</v>
      </c>
      <c r="C55" s="47">
        <v>6365.96</v>
      </c>
      <c r="D55" s="46">
        <v>-476972.98</v>
      </c>
      <c r="E55" s="47">
        <v>40542704.120000117</v>
      </c>
      <c r="F55" s="47">
        <v>-476972.98</v>
      </c>
      <c r="G55" s="47">
        <v>476972.98</v>
      </c>
      <c r="H55" s="48">
        <v>0</v>
      </c>
      <c r="I55" s="48">
        <v>5723675.7599999998</v>
      </c>
      <c r="J55" s="48"/>
      <c r="K55" s="47">
        <v>-476972.98</v>
      </c>
      <c r="L55" s="47">
        <v>34819028.360000119</v>
      </c>
    </row>
    <row r="56" spans="1:12" ht="12" customHeight="1" x14ac:dyDescent="0.25">
      <c r="A56" s="49">
        <v>41456</v>
      </c>
      <c r="B56" s="47">
        <v>470607.02</v>
      </c>
      <c r="C56" s="47">
        <v>6365.96</v>
      </c>
      <c r="D56" s="46">
        <v>-476972.98</v>
      </c>
      <c r="E56" s="47">
        <v>40065731.14000012</v>
      </c>
      <c r="F56" s="47">
        <v>-476972.98</v>
      </c>
      <c r="G56" s="47">
        <v>476972.98</v>
      </c>
      <c r="H56" s="48">
        <v>0</v>
      </c>
      <c r="I56" s="48">
        <v>5723675.7599999998</v>
      </c>
      <c r="J56" s="48"/>
      <c r="K56" s="47">
        <v>-476972.98</v>
      </c>
      <c r="L56" s="47">
        <v>34342055.380000122</v>
      </c>
    </row>
    <row r="57" spans="1:12" ht="12" customHeight="1" x14ac:dyDescent="0.25">
      <c r="A57" s="49">
        <v>41487</v>
      </c>
      <c r="B57" s="47">
        <v>470607.02</v>
      </c>
      <c r="C57" s="47">
        <v>6365.96</v>
      </c>
      <c r="D57" s="46">
        <v>-476972.98</v>
      </c>
      <c r="E57" s="47">
        <v>39588758.160000123</v>
      </c>
      <c r="F57" s="47">
        <v>-476972.98</v>
      </c>
      <c r="G57" s="47">
        <v>476972.98</v>
      </c>
      <c r="H57" s="48">
        <v>0</v>
      </c>
      <c r="I57" s="48">
        <v>5723675.7599999998</v>
      </c>
      <c r="J57" s="48"/>
      <c r="K57" s="47">
        <v>-476972.98</v>
      </c>
      <c r="L57" s="47">
        <v>33865082.400000125</v>
      </c>
    </row>
    <row r="58" spans="1:12" ht="12" customHeight="1" x14ac:dyDescent="0.25">
      <c r="A58" s="49">
        <v>41518</v>
      </c>
      <c r="B58" s="47">
        <v>470607.02</v>
      </c>
      <c r="C58" s="47">
        <v>6365.96</v>
      </c>
      <c r="D58" s="46">
        <v>-476972.98</v>
      </c>
      <c r="E58" s="47">
        <v>39111785.180000126</v>
      </c>
      <c r="F58" s="47">
        <v>-476972.98</v>
      </c>
      <c r="G58" s="47">
        <v>476972.98</v>
      </c>
      <c r="H58" s="48">
        <v>0</v>
      </c>
      <c r="I58" s="48">
        <v>5723675.7599999998</v>
      </c>
      <c r="J58" s="48"/>
      <c r="K58" s="47">
        <v>-476972.98</v>
      </c>
      <c r="L58" s="47">
        <v>33388109.420000125</v>
      </c>
    </row>
    <row r="59" spans="1:12" ht="12" customHeight="1" x14ac:dyDescent="0.25">
      <c r="A59" s="49">
        <v>41548</v>
      </c>
      <c r="B59" s="47">
        <v>470607.02</v>
      </c>
      <c r="C59" s="47">
        <v>6365.96</v>
      </c>
      <c r="D59" s="46">
        <v>-476972.98</v>
      </c>
      <c r="E59" s="47">
        <v>38634812.20000013</v>
      </c>
      <c r="F59" s="47">
        <v>-476972.98</v>
      </c>
      <c r="G59" s="47">
        <v>476972.98</v>
      </c>
      <c r="H59" s="48">
        <v>0</v>
      </c>
      <c r="I59" s="48">
        <v>5723675.7599999998</v>
      </c>
      <c r="J59" s="48"/>
      <c r="K59" s="47">
        <v>-476972.98</v>
      </c>
      <c r="L59" s="47">
        <v>32911136.440000124</v>
      </c>
    </row>
    <row r="60" spans="1:12" ht="12" customHeight="1" x14ac:dyDescent="0.25">
      <c r="A60" s="49">
        <v>41579</v>
      </c>
      <c r="B60" s="47">
        <v>470607.02</v>
      </c>
      <c r="C60" s="47">
        <v>6365.96</v>
      </c>
      <c r="D60" s="46">
        <v>-476972.98</v>
      </c>
      <c r="E60" s="47">
        <v>38157839.220000133</v>
      </c>
      <c r="F60" s="47">
        <v>-476972.98</v>
      </c>
      <c r="G60" s="47">
        <v>476972.98</v>
      </c>
      <c r="H60" s="48">
        <v>0</v>
      </c>
      <c r="I60" s="48">
        <v>5723675.7599999998</v>
      </c>
      <c r="J60" s="48"/>
      <c r="K60" s="47">
        <v>-476972.98</v>
      </c>
      <c r="L60" s="47">
        <v>32434163.460000124</v>
      </c>
    </row>
    <row r="61" spans="1:12" ht="12" customHeight="1" x14ac:dyDescent="0.25">
      <c r="A61" s="49">
        <v>41609</v>
      </c>
      <c r="B61" s="47">
        <v>470607.02</v>
      </c>
      <c r="C61" s="47">
        <v>6365.96</v>
      </c>
      <c r="D61" s="46">
        <v>-476972.98</v>
      </c>
      <c r="E61" s="47">
        <v>37680866.240000136</v>
      </c>
      <c r="F61" s="47">
        <v>-476972.98</v>
      </c>
      <c r="G61" s="47">
        <v>476972.98</v>
      </c>
      <c r="H61" s="48">
        <v>0</v>
      </c>
      <c r="I61" s="48">
        <v>5723675.7599999998</v>
      </c>
      <c r="J61" s="48"/>
      <c r="K61" s="47">
        <v>-476972.98</v>
      </c>
      <c r="L61" s="47">
        <v>31957190.480000123</v>
      </c>
    </row>
    <row r="62" spans="1:12" ht="12" customHeight="1" x14ac:dyDescent="0.25">
      <c r="A62" s="49">
        <v>41640</v>
      </c>
      <c r="B62" s="47">
        <v>470607.02</v>
      </c>
      <c r="C62" s="91">
        <v>6365.96</v>
      </c>
      <c r="D62" s="46">
        <v>-476972.98</v>
      </c>
      <c r="E62" s="47">
        <v>37203893.260000139</v>
      </c>
      <c r="F62" s="47">
        <v>-476972.98</v>
      </c>
      <c r="G62" s="47">
        <v>476972.98</v>
      </c>
      <c r="H62" s="48">
        <v>0</v>
      </c>
      <c r="I62" s="48">
        <v>5723675.7599999998</v>
      </c>
      <c r="J62" s="48"/>
      <c r="K62" s="47">
        <v>-476972.98</v>
      </c>
      <c r="L62" s="47">
        <v>31480217.500000123</v>
      </c>
    </row>
    <row r="63" spans="1:12" ht="12" customHeight="1" x14ac:dyDescent="0.25">
      <c r="A63" s="49">
        <v>41671</v>
      </c>
      <c r="B63" s="47">
        <v>470607.02</v>
      </c>
      <c r="C63" s="91">
        <v>6365.96</v>
      </c>
      <c r="D63" s="46">
        <v>-476972.98</v>
      </c>
      <c r="E63" s="47">
        <v>36726920.280000143</v>
      </c>
      <c r="F63" s="47">
        <v>-476972.98</v>
      </c>
      <c r="G63" s="47">
        <v>476972.98</v>
      </c>
      <c r="H63" s="48">
        <v>0</v>
      </c>
      <c r="I63" s="48">
        <v>5723675.7599999998</v>
      </c>
      <c r="J63" s="48"/>
      <c r="K63" s="47">
        <v>-476972.98</v>
      </c>
      <c r="L63" s="47">
        <v>31003244.520000122</v>
      </c>
    </row>
    <row r="64" spans="1:12" ht="12" customHeight="1" x14ac:dyDescent="0.25">
      <c r="A64" s="49">
        <v>41699</v>
      </c>
      <c r="B64" s="47">
        <v>470607.02</v>
      </c>
      <c r="C64" s="91">
        <v>6365.96</v>
      </c>
      <c r="D64" s="46">
        <v>-476972.98</v>
      </c>
      <c r="E64" s="47">
        <v>36249947.300000146</v>
      </c>
      <c r="F64" s="47">
        <v>-476972.98</v>
      </c>
      <c r="G64" s="47">
        <v>476972.98</v>
      </c>
      <c r="H64" s="48">
        <v>0</v>
      </c>
      <c r="I64" s="48">
        <v>5723675.7599999998</v>
      </c>
      <c r="J64" s="48"/>
      <c r="K64" s="47">
        <v>-476972.98</v>
      </c>
      <c r="L64" s="47">
        <v>30526271.540000122</v>
      </c>
    </row>
    <row r="65" spans="1:12" ht="12" customHeight="1" x14ac:dyDescent="0.25">
      <c r="A65" s="49">
        <v>41730</v>
      </c>
      <c r="B65" s="47">
        <v>470607.02</v>
      </c>
      <c r="C65" s="91">
        <v>6365.96</v>
      </c>
      <c r="D65" s="46">
        <v>-476972.98</v>
      </c>
      <c r="E65" s="47">
        <v>35772974.320000149</v>
      </c>
      <c r="F65" s="47">
        <v>-476972.98</v>
      </c>
      <c r="G65" s="47">
        <v>476972.98</v>
      </c>
      <c r="H65" s="48">
        <v>0</v>
      </c>
      <c r="I65" s="48">
        <v>5723675.7599999998</v>
      </c>
      <c r="J65" s="48"/>
      <c r="K65" s="47">
        <v>-476972.98</v>
      </c>
      <c r="L65" s="47">
        <v>30049298.560000122</v>
      </c>
    </row>
    <row r="66" spans="1:12" ht="12" customHeight="1" x14ac:dyDescent="0.25">
      <c r="A66" s="49">
        <v>41760</v>
      </c>
      <c r="B66" s="47">
        <v>470607.02</v>
      </c>
      <c r="C66" s="91">
        <v>6365.96</v>
      </c>
      <c r="D66" s="46">
        <v>-476972.98</v>
      </c>
      <c r="E66" s="47">
        <v>35296001.340000153</v>
      </c>
      <c r="F66" s="47">
        <v>-476972.98</v>
      </c>
      <c r="G66" s="47">
        <v>476972.98</v>
      </c>
      <c r="H66" s="48">
        <v>0</v>
      </c>
      <c r="I66" s="48">
        <v>5723675.7599999998</v>
      </c>
      <c r="J66" s="48"/>
      <c r="K66" s="47">
        <v>-476972.98</v>
      </c>
      <c r="L66" s="47">
        <v>29572325.580000121</v>
      </c>
    </row>
    <row r="67" spans="1:12" ht="12" customHeight="1" x14ac:dyDescent="0.25">
      <c r="A67" s="49">
        <v>41791</v>
      </c>
      <c r="B67" s="47">
        <v>470607.02</v>
      </c>
      <c r="C67" s="91">
        <v>6365.96</v>
      </c>
      <c r="D67" s="46">
        <v>-476972.98</v>
      </c>
      <c r="E67" s="47">
        <v>34819028.360000156</v>
      </c>
      <c r="F67" s="47">
        <v>-476972.98</v>
      </c>
      <c r="G67" s="47">
        <v>476972.98</v>
      </c>
      <c r="H67" s="48">
        <v>0</v>
      </c>
      <c r="I67" s="48">
        <v>5723675.7599999998</v>
      </c>
      <c r="J67" s="48"/>
      <c r="K67" s="47">
        <v>-476972.98</v>
      </c>
      <c r="L67" s="47">
        <v>29095352.600000121</v>
      </c>
    </row>
    <row r="68" spans="1:12" ht="12" customHeight="1" x14ac:dyDescent="0.25">
      <c r="A68" s="49">
        <v>41821</v>
      </c>
      <c r="B68" s="47">
        <v>470607.02</v>
      </c>
      <c r="C68" s="91">
        <v>6365.96</v>
      </c>
      <c r="D68" s="46">
        <v>-476972.98</v>
      </c>
      <c r="E68" s="47">
        <v>34342055.380000159</v>
      </c>
      <c r="F68" s="47">
        <v>-476972.98</v>
      </c>
      <c r="G68" s="47">
        <v>476972.98</v>
      </c>
      <c r="H68" s="48">
        <v>0</v>
      </c>
      <c r="I68" s="48">
        <v>5723675.7599999998</v>
      </c>
      <c r="J68" s="48"/>
      <c r="K68" s="47">
        <v>-476972.98</v>
      </c>
      <c r="L68" s="47">
        <v>28618379.62000012</v>
      </c>
    </row>
    <row r="69" spans="1:12" ht="12" customHeight="1" x14ac:dyDescent="0.25">
      <c r="A69" s="49">
        <v>41852</v>
      </c>
      <c r="B69" s="47">
        <v>470607.02</v>
      </c>
      <c r="C69" s="91">
        <v>6365.96</v>
      </c>
      <c r="D69" s="46">
        <v>-476972.98</v>
      </c>
      <c r="E69" s="47">
        <v>33865082.400000162</v>
      </c>
      <c r="F69" s="47">
        <v>-476972.98</v>
      </c>
      <c r="G69" s="47">
        <v>476972.98</v>
      </c>
      <c r="H69" s="48">
        <v>0</v>
      </c>
      <c r="I69" s="48">
        <v>5723675.7599999998</v>
      </c>
      <c r="J69" s="48"/>
      <c r="K69" s="47">
        <v>-476972.98</v>
      </c>
      <c r="L69" s="47">
        <v>28141406.64000012</v>
      </c>
    </row>
    <row r="70" spans="1:12" ht="12" customHeight="1" x14ac:dyDescent="0.25">
      <c r="A70" s="49">
        <v>41883</v>
      </c>
      <c r="B70" s="47">
        <v>470607.02</v>
      </c>
      <c r="C70" s="91">
        <v>6365.96</v>
      </c>
      <c r="D70" s="46">
        <v>-476972.98</v>
      </c>
      <c r="E70" s="47">
        <v>33388109.420000162</v>
      </c>
      <c r="F70" s="47">
        <v>-476972.98</v>
      </c>
      <c r="G70" s="47">
        <v>476972.98</v>
      </c>
      <c r="H70" s="48">
        <v>0</v>
      </c>
      <c r="I70" s="48">
        <v>5723675.7599999998</v>
      </c>
      <c r="J70" s="48"/>
      <c r="K70" s="47">
        <v>-476972.98</v>
      </c>
      <c r="L70" s="47">
        <v>27664433.660000119</v>
      </c>
    </row>
    <row r="71" spans="1:12" ht="12" customHeight="1" x14ac:dyDescent="0.25">
      <c r="A71" s="49">
        <v>41913</v>
      </c>
      <c r="B71" s="47">
        <v>470607.02</v>
      </c>
      <c r="C71" s="91">
        <v>6365.96</v>
      </c>
      <c r="D71" s="46">
        <v>-476972.98</v>
      </c>
      <c r="E71" s="47">
        <v>32911136.440000162</v>
      </c>
      <c r="F71" s="47">
        <v>-476972.98</v>
      </c>
      <c r="G71" s="47">
        <v>476972.98</v>
      </c>
      <c r="H71" s="48">
        <v>0</v>
      </c>
      <c r="I71" s="48">
        <v>5723675.7599999998</v>
      </c>
      <c r="J71" s="48"/>
      <c r="K71" s="47">
        <v>-476972.98</v>
      </c>
      <c r="L71" s="47">
        <v>27187460.680000119</v>
      </c>
    </row>
    <row r="72" spans="1:12" ht="12" customHeight="1" x14ac:dyDescent="0.25">
      <c r="A72" s="49">
        <v>41944</v>
      </c>
      <c r="B72" s="47">
        <v>470607.02</v>
      </c>
      <c r="C72" s="91">
        <v>6365.96</v>
      </c>
      <c r="D72" s="46">
        <v>-476972.98</v>
      </c>
      <c r="E72" s="47">
        <v>32434163.460000161</v>
      </c>
      <c r="F72" s="47">
        <v>-476972.98</v>
      </c>
      <c r="G72" s="47">
        <v>476972.98</v>
      </c>
      <c r="H72" s="48">
        <v>0</v>
      </c>
      <c r="I72" s="48">
        <v>5723675.7599999998</v>
      </c>
      <c r="J72" s="48"/>
      <c r="K72" s="47">
        <v>-476972.98</v>
      </c>
      <c r="L72" s="47">
        <v>26710487.700000118</v>
      </c>
    </row>
    <row r="73" spans="1:12" ht="12" customHeight="1" x14ac:dyDescent="0.25">
      <c r="A73" s="50">
        <v>41974</v>
      </c>
      <c r="B73" s="52">
        <v>470607.02</v>
      </c>
      <c r="C73" s="92">
        <v>6365.96</v>
      </c>
      <c r="D73" s="51">
        <v>-476972.98</v>
      </c>
      <c r="E73" s="52">
        <v>31957190.480000161</v>
      </c>
      <c r="F73" s="52">
        <v>-476972.98</v>
      </c>
      <c r="G73" s="52">
        <v>476972.98</v>
      </c>
      <c r="H73" s="53">
        <v>0</v>
      </c>
      <c r="I73" s="53">
        <v>5723675.7599999998</v>
      </c>
      <c r="J73" s="53"/>
      <c r="K73" s="52">
        <v>-476972.98</v>
      </c>
      <c r="L73" s="54">
        <v>26233514.720000118</v>
      </c>
    </row>
    <row r="74" spans="1:12" ht="12" customHeight="1" x14ac:dyDescent="0.25">
      <c r="A74" s="55">
        <v>42005</v>
      </c>
      <c r="B74" s="38">
        <v>470607.02</v>
      </c>
      <c r="C74" s="38">
        <v>6365.96</v>
      </c>
      <c r="D74" s="32">
        <v>-476972.98</v>
      </c>
      <c r="E74" s="38">
        <v>31480217.50000016</v>
      </c>
      <c r="F74" s="38">
        <v>-476972.98</v>
      </c>
      <c r="G74" s="38">
        <v>476972.98</v>
      </c>
      <c r="H74" s="56">
        <v>0</v>
      </c>
      <c r="I74" s="56">
        <v>5723675.7599999998</v>
      </c>
      <c r="J74" s="48"/>
      <c r="K74" s="38">
        <v>-476972.98</v>
      </c>
      <c r="L74" s="47">
        <v>25756541.740000118</v>
      </c>
    </row>
    <row r="75" spans="1:12" ht="12" customHeight="1" x14ac:dyDescent="0.25">
      <c r="A75" s="55">
        <v>42036</v>
      </c>
      <c r="B75" s="38">
        <v>470607.02</v>
      </c>
      <c r="C75" s="38">
        <v>6365.96</v>
      </c>
      <c r="D75" s="32">
        <v>-476972.98</v>
      </c>
      <c r="E75" s="38">
        <v>31003244.52000016</v>
      </c>
      <c r="F75" s="38">
        <v>-476972.98</v>
      </c>
      <c r="G75" s="38">
        <v>476972.98</v>
      </c>
      <c r="H75" s="56">
        <v>0</v>
      </c>
      <c r="I75" s="56">
        <v>5723675.7599999998</v>
      </c>
      <c r="J75" s="48"/>
      <c r="K75" s="38">
        <v>-476972.98</v>
      </c>
      <c r="L75" s="47">
        <v>25279568.760000117</v>
      </c>
    </row>
    <row r="76" spans="1:12" ht="12" customHeight="1" x14ac:dyDescent="0.25">
      <c r="A76" s="55">
        <v>42064</v>
      </c>
      <c r="B76" s="38">
        <v>470607.02</v>
      </c>
      <c r="C76" s="38">
        <v>6365.96</v>
      </c>
      <c r="D76" s="32">
        <v>-476972.98</v>
      </c>
      <c r="E76" s="38">
        <v>30526271.540000159</v>
      </c>
      <c r="F76" s="38">
        <v>-476972.98</v>
      </c>
      <c r="G76" s="38">
        <v>476972.98</v>
      </c>
      <c r="H76" s="56">
        <v>0</v>
      </c>
      <c r="I76" s="56">
        <v>5723675.7599999998</v>
      </c>
      <c r="J76" s="48"/>
      <c r="K76" s="38">
        <v>-476972.98</v>
      </c>
      <c r="L76" s="47">
        <v>24802595.780000117</v>
      </c>
    </row>
    <row r="77" spans="1:12" ht="12" customHeight="1" x14ac:dyDescent="0.25">
      <c r="A77" s="55">
        <v>42095</v>
      </c>
      <c r="B77" s="38">
        <v>470607.02</v>
      </c>
      <c r="C77" s="38">
        <v>6365.96</v>
      </c>
      <c r="D77" s="32">
        <v>-476972.98</v>
      </c>
      <c r="E77" s="38">
        <v>30049298.560000159</v>
      </c>
      <c r="F77" s="38">
        <v>-476972.98</v>
      </c>
      <c r="G77" s="38">
        <v>476972.98</v>
      </c>
      <c r="H77" s="56">
        <v>0</v>
      </c>
      <c r="I77" s="56">
        <v>5723675.7599999998</v>
      </c>
      <c r="J77" s="48"/>
      <c r="K77" s="38">
        <v>-476972.98</v>
      </c>
      <c r="L77" s="47">
        <v>24325622.800000116</v>
      </c>
    </row>
    <row r="78" spans="1:12" ht="12" customHeight="1" x14ac:dyDescent="0.25">
      <c r="A78" s="55">
        <v>42125</v>
      </c>
      <c r="B78" s="38">
        <v>470607.02</v>
      </c>
      <c r="C78" s="38">
        <v>6365.96</v>
      </c>
      <c r="D78" s="32">
        <v>-476972.98</v>
      </c>
      <c r="E78" s="38">
        <v>29572325.580000158</v>
      </c>
      <c r="F78" s="38">
        <v>-476972.98</v>
      </c>
      <c r="G78" s="38">
        <v>476972.98</v>
      </c>
      <c r="H78" s="56">
        <v>0</v>
      </c>
      <c r="I78" s="56">
        <v>5723675.7599999998</v>
      </c>
      <c r="J78" s="48"/>
      <c r="K78" s="38">
        <v>-476972.98</v>
      </c>
      <c r="L78" s="47">
        <v>23848649.820000116</v>
      </c>
    </row>
    <row r="79" spans="1:12" ht="12" customHeight="1" x14ac:dyDescent="0.25">
      <c r="A79" s="55">
        <v>42156</v>
      </c>
      <c r="B79" s="38">
        <v>470607.02</v>
      </c>
      <c r="C79" s="38">
        <v>6365.96</v>
      </c>
      <c r="D79" s="32">
        <v>-476972.98</v>
      </c>
      <c r="E79" s="38">
        <v>29095352.600000158</v>
      </c>
      <c r="F79" s="38">
        <v>-476972.98</v>
      </c>
      <c r="G79" s="38">
        <v>476972.98</v>
      </c>
      <c r="H79" s="56">
        <v>0</v>
      </c>
      <c r="I79" s="56">
        <v>5723675.7599999998</v>
      </c>
      <c r="J79" s="48"/>
      <c r="K79" s="38">
        <v>-476972.98</v>
      </c>
      <c r="L79" s="47">
        <v>23371676.840000115</v>
      </c>
    </row>
    <row r="80" spans="1:12" ht="12" customHeight="1" x14ac:dyDescent="0.25">
      <c r="A80" s="55">
        <v>42186</v>
      </c>
      <c r="B80" s="38">
        <v>470607.02</v>
      </c>
      <c r="C80" s="38">
        <v>6365.96</v>
      </c>
      <c r="D80" s="32">
        <v>-476972.98</v>
      </c>
      <c r="E80" s="38">
        <v>28618379.620000158</v>
      </c>
      <c r="F80" s="38">
        <v>-476972.98</v>
      </c>
      <c r="G80" s="38">
        <v>476972.98</v>
      </c>
      <c r="H80" s="56">
        <v>0</v>
      </c>
      <c r="I80" s="56">
        <v>5723675.7599999998</v>
      </c>
      <c r="J80" s="48"/>
      <c r="K80" s="38">
        <v>-476972.98</v>
      </c>
      <c r="L80" s="47">
        <v>22894703.860000115</v>
      </c>
    </row>
    <row r="81" spans="1:12" ht="12" customHeight="1" x14ac:dyDescent="0.25">
      <c r="A81" s="55">
        <v>42217</v>
      </c>
      <c r="B81" s="38">
        <v>470607.02</v>
      </c>
      <c r="C81" s="38">
        <v>6365.96</v>
      </c>
      <c r="D81" s="32">
        <v>-476972.98</v>
      </c>
      <c r="E81" s="38">
        <v>28141406.640000157</v>
      </c>
      <c r="F81" s="38">
        <v>-476972.98</v>
      </c>
      <c r="G81" s="38">
        <v>476972.98</v>
      </c>
      <c r="H81" s="56">
        <v>0</v>
      </c>
      <c r="I81" s="56">
        <v>5723675.7599999998</v>
      </c>
      <c r="J81" s="48"/>
      <c r="K81" s="38">
        <v>-476972.98</v>
      </c>
      <c r="L81" s="47">
        <v>22417730.880000114</v>
      </c>
    </row>
    <row r="82" spans="1:12" ht="12" customHeight="1" x14ac:dyDescent="0.25">
      <c r="A82" s="55">
        <v>42248</v>
      </c>
      <c r="B82" s="38">
        <v>470607.02</v>
      </c>
      <c r="C82" s="38">
        <v>6365.96</v>
      </c>
      <c r="D82" s="32">
        <v>-476972.98</v>
      </c>
      <c r="E82" s="38">
        <v>27664433.660000157</v>
      </c>
      <c r="F82" s="38">
        <v>-476972.98</v>
      </c>
      <c r="G82" s="38">
        <v>476972.98</v>
      </c>
      <c r="H82" s="56">
        <v>0</v>
      </c>
      <c r="I82" s="56">
        <v>5723675.7599999998</v>
      </c>
      <c r="J82" s="48"/>
      <c r="K82" s="38">
        <v>-476972.98</v>
      </c>
      <c r="L82" s="47">
        <v>21940757.900000114</v>
      </c>
    </row>
    <row r="83" spans="1:12" ht="12" customHeight="1" x14ac:dyDescent="0.25">
      <c r="A83" s="55">
        <v>42278</v>
      </c>
      <c r="B83" s="38">
        <v>470607.02</v>
      </c>
      <c r="C83" s="38">
        <v>6365.96</v>
      </c>
      <c r="D83" s="32">
        <v>-476972.98</v>
      </c>
      <c r="E83" s="38">
        <v>27187460.680000156</v>
      </c>
      <c r="F83" s="38">
        <v>-476972.98</v>
      </c>
      <c r="G83" s="38">
        <v>476972.98</v>
      </c>
      <c r="H83" s="56">
        <v>0</v>
      </c>
      <c r="I83" s="56">
        <v>5723675.7599999998</v>
      </c>
      <c r="J83" s="48"/>
      <c r="K83" s="38">
        <v>-476972.98</v>
      </c>
      <c r="L83" s="47">
        <v>21463784.920000114</v>
      </c>
    </row>
    <row r="84" spans="1:12" ht="12" customHeight="1" x14ac:dyDescent="0.25">
      <c r="A84" s="55">
        <v>42309</v>
      </c>
      <c r="B84" s="38">
        <v>470607.02</v>
      </c>
      <c r="C84" s="38">
        <v>6365.96</v>
      </c>
      <c r="D84" s="32">
        <v>-476972.98</v>
      </c>
      <c r="E84" s="38">
        <v>26710487.700000156</v>
      </c>
      <c r="F84" s="38">
        <v>-476972.98</v>
      </c>
      <c r="G84" s="38">
        <v>476972.98</v>
      </c>
      <c r="H84" s="56">
        <v>0</v>
      </c>
      <c r="I84" s="56">
        <v>5723675.7599999998</v>
      </c>
      <c r="J84" s="48"/>
      <c r="K84" s="38">
        <v>-476972.98</v>
      </c>
      <c r="L84" s="47">
        <v>20986811.940000113</v>
      </c>
    </row>
    <row r="85" spans="1:12" ht="12" customHeight="1" x14ac:dyDescent="0.25">
      <c r="A85" s="55">
        <v>42339</v>
      </c>
      <c r="B85" s="38">
        <v>470607.02</v>
      </c>
      <c r="C85" s="38">
        <v>6365.96</v>
      </c>
      <c r="D85" s="32">
        <v>-476972.98</v>
      </c>
      <c r="E85" s="38">
        <v>26233514.720000155</v>
      </c>
      <c r="F85" s="38">
        <v>-476972.98</v>
      </c>
      <c r="G85" s="38">
        <v>476972.98</v>
      </c>
      <c r="H85" s="56">
        <v>0</v>
      </c>
      <c r="I85" s="56">
        <v>5723675.7599999998</v>
      </c>
      <c r="J85" s="48"/>
      <c r="K85" s="38">
        <v>-476972.98</v>
      </c>
      <c r="L85" s="47">
        <v>20509838.960000113</v>
      </c>
    </row>
    <row r="86" spans="1:12" ht="12" customHeight="1" x14ac:dyDescent="0.25">
      <c r="A86" s="55">
        <v>42370</v>
      </c>
      <c r="B86" s="38">
        <v>470607.02</v>
      </c>
      <c r="C86" s="38">
        <v>6365.96</v>
      </c>
      <c r="D86" s="32">
        <v>-476972.98</v>
      </c>
      <c r="E86" s="38">
        <v>25756541.740000155</v>
      </c>
      <c r="F86" s="38">
        <v>-476972.98</v>
      </c>
      <c r="G86" s="38">
        <v>476972.98</v>
      </c>
      <c r="H86" s="56">
        <v>0</v>
      </c>
      <c r="I86" s="56">
        <v>5723675.7599999998</v>
      </c>
      <c r="J86" s="48"/>
      <c r="K86" s="38">
        <v>-476972.98</v>
      </c>
      <c r="L86" s="47">
        <v>20032865.980000112</v>
      </c>
    </row>
    <row r="87" spans="1:12" ht="12" customHeight="1" x14ac:dyDescent="0.25">
      <c r="A87" s="55">
        <v>42401</v>
      </c>
      <c r="B87" s="38">
        <v>470607.02</v>
      </c>
      <c r="C87" s="38">
        <v>6365.96</v>
      </c>
      <c r="D87" s="32">
        <v>-476972.98</v>
      </c>
      <c r="E87" s="38">
        <v>25279568.760000154</v>
      </c>
      <c r="F87" s="38">
        <v>-476972.98</v>
      </c>
      <c r="G87" s="38">
        <v>476972.98</v>
      </c>
      <c r="H87" s="56">
        <v>0</v>
      </c>
      <c r="I87" s="56">
        <v>5723675.7599999998</v>
      </c>
      <c r="J87" s="48"/>
      <c r="K87" s="38">
        <v>-476972.98</v>
      </c>
      <c r="L87" s="47">
        <v>19555893.000000112</v>
      </c>
    </row>
    <row r="88" spans="1:12" ht="12" customHeight="1" x14ac:dyDescent="0.25">
      <c r="A88" s="55">
        <v>42430</v>
      </c>
      <c r="B88" s="38">
        <v>470607.02</v>
      </c>
      <c r="C88" s="38">
        <v>6365.96</v>
      </c>
      <c r="D88" s="32">
        <v>-476972.98</v>
      </c>
      <c r="E88" s="38">
        <v>24802595.780000154</v>
      </c>
      <c r="F88" s="38">
        <v>-476972.98</v>
      </c>
      <c r="G88" s="38">
        <v>476972.98</v>
      </c>
      <c r="H88" s="56">
        <v>0</v>
      </c>
      <c r="I88" s="56">
        <v>5723675.7599999998</v>
      </c>
      <c r="J88" s="48"/>
      <c r="K88" s="38">
        <v>-476972.98</v>
      </c>
      <c r="L88" s="47">
        <v>19078920.020000111</v>
      </c>
    </row>
    <row r="89" spans="1:12" ht="12" customHeight="1" x14ac:dyDescent="0.25">
      <c r="A89" s="55">
        <v>42461</v>
      </c>
      <c r="B89" s="38">
        <v>470607.02</v>
      </c>
      <c r="C89" s="38">
        <v>6365.96</v>
      </c>
      <c r="D89" s="32">
        <v>-476972.98</v>
      </c>
      <c r="E89" s="38">
        <v>24325622.800000153</v>
      </c>
      <c r="F89" s="38">
        <v>-476972.98</v>
      </c>
      <c r="G89" s="38">
        <v>476972.98</v>
      </c>
      <c r="H89" s="56">
        <v>0</v>
      </c>
      <c r="I89" s="56">
        <v>5723675.7599999998</v>
      </c>
      <c r="J89" s="48"/>
      <c r="K89" s="38">
        <v>-476972.98</v>
      </c>
      <c r="L89" s="47">
        <v>18601947.040000111</v>
      </c>
    </row>
    <row r="90" spans="1:12" ht="12" customHeight="1" x14ac:dyDescent="0.25">
      <c r="A90" s="55">
        <v>42491</v>
      </c>
      <c r="B90" s="38">
        <v>470607.02</v>
      </c>
      <c r="C90" s="38">
        <v>6365.96</v>
      </c>
      <c r="D90" s="32">
        <v>-476972.98</v>
      </c>
      <c r="E90" s="38">
        <v>23848649.820000153</v>
      </c>
      <c r="F90" s="38">
        <v>-476972.98</v>
      </c>
      <c r="G90" s="38">
        <v>476972.98</v>
      </c>
      <c r="H90" s="56">
        <v>0</v>
      </c>
      <c r="I90" s="56">
        <v>5723675.7599999998</v>
      </c>
      <c r="J90" s="48"/>
      <c r="K90" s="38">
        <v>-476972.98</v>
      </c>
      <c r="L90" s="47">
        <v>18124974.06000011</v>
      </c>
    </row>
    <row r="91" spans="1:12" ht="12" customHeight="1" x14ac:dyDescent="0.25">
      <c r="A91" s="55">
        <v>42522</v>
      </c>
      <c r="B91" s="38">
        <v>470607.02</v>
      </c>
      <c r="C91" s="38">
        <v>6365.96</v>
      </c>
      <c r="D91" s="32">
        <v>-476972.98</v>
      </c>
      <c r="E91" s="38">
        <v>23371676.840000153</v>
      </c>
      <c r="F91" s="38">
        <v>-476972.98</v>
      </c>
      <c r="G91" s="38">
        <v>476972.98</v>
      </c>
      <c r="H91" s="56">
        <v>0</v>
      </c>
      <c r="I91" s="56">
        <v>5723675.7599999998</v>
      </c>
      <c r="J91" s="48"/>
      <c r="K91" s="38">
        <v>-476972.98</v>
      </c>
      <c r="L91" s="47">
        <v>17648001.08000011</v>
      </c>
    </row>
    <row r="92" spans="1:12" ht="12" customHeight="1" x14ac:dyDescent="0.25">
      <c r="A92" s="55">
        <v>42552</v>
      </c>
      <c r="B92" s="38">
        <v>470607.02</v>
      </c>
      <c r="C92" s="38">
        <v>6365.96</v>
      </c>
      <c r="D92" s="32">
        <v>-476972.98</v>
      </c>
      <c r="E92" s="38">
        <v>22894703.860000152</v>
      </c>
      <c r="F92" s="38">
        <v>-476972.98</v>
      </c>
      <c r="G92" s="38">
        <v>476972.98</v>
      </c>
      <c r="H92" s="56">
        <v>0</v>
      </c>
      <c r="I92" s="56">
        <v>5723675.7599999998</v>
      </c>
      <c r="J92" s="48"/>
      <c r="K92" s="38">
        <v>-476972.98</v>
      </c>
      <c r="L92" s="47">
        <v>17171028.10000011</v>
      </c>
    </row>
    <row r="93" spans="1:12" ht="12" customHeight="1" x14ac:dyDescent="0.25">
      <c r="A93" s="55">
        <v>42583</v>
      </c>
      <c r="B93" s="38">
        <v>470607.02</v>
      </c>
      <c r="C93" s="38">
        <v>6365.96</v>
      </c>
      <c r="D93" s="32">
        <v>-476972.98</v>
      </c>
      <c r="E93" s="38">
        <v>22417730.880000152</v>
      </c>
      <c r="F93" s="38">
        <v>-476972.98</v>
      </c>
      <c r="G93" s="38">
        <v>476972.98</v>
      </c>
      <c r="H93" s="56">
        <v>0</v>
      </c>
      <c r="I93" s="56">
        <v>5723675.7599999998</v>
      </c>
      <c r="J93" s="48"/>
      <c r="K93" s="38">
        <v>-476972.98</v>
      </c>
      <c r="L93" s="47">
        <v>16694055.120000109</v>
      </c>
    </row>
    <row r="94" spans="1:12" ht="12" customHeight="1" x14ac:dyDescent="0.25">
      <c r="A94" s="55">
        <v>42614</v>
      </c>
      <c r="B94" s="38">
        <v>470607.02</v>
      </c>
      <c r="C94" s="38">
        <v>6365.96</v>
      </c>
      <c r="D94" s="32">
        <v>-476972.98</v>
      </c>
      <c r="E94" s="38">
        <v>21940757.900000151</v>
      </c>
      <c r="F94" s="38">
        <v>-476972.98</v>
      </c>
      <c r="G94" s="38">
        <v>476972.98</v>
      </c>
      <c r="H94" s="56">
        <v>0</v>
      </c>
      <c r="I94" s="56">
        <v>5723675.7599999998</v>
      </c>
      <c r="J94" s="48"/>
      <c r="K94" s="38">
        <v>-476972.98</v>
      </c>
      <c r="L94" s="47">
        <v>16217082.140000109</v>
      </c>
    </row>
    <row r="95" spans="1:12" ht="12" customHeight="1" x14ac:dyDescent="0.25">
      <c r="A95" s="55">
        <v>42644</v>
      </c>
      <c r="B95" s="38">
        <v>470607.02</v>
      </c>
      <c r="C95" s="38">
        <v>6365.96</v>
      </c>
      <c r="D95" s="32">
        <v>-476972.98</v>
      </c>
      <c r="E95" s="38">
        <v>21463784.920000151</v>
      </c>
      <c r="F95" s="38">
        <v>-476972.98</v>
      </c>
      <c r="G95" s="38">
        <v>476972.98</v>
      </c>
      <c r="H95" s="56">
        <v>0</v>
      </c>
      <c r="I95" s="56">
        <v>5723675.7599999998</v>
      </c>
      <c r="J95" s="48"/>
      <c r="K95" s="38">
        <v>-476972.98</v>
      </c>
      <c r="L95" s="47">
        <v>15740109.160000108</v>
      </c>
    </row>
    <row r="96" spans="1:12" ht="12" customHeight="1" x14ac:dyDescent="0.25">
      <c r="A96" s="55">
        <v>42675</v>
      </c>
      <c r="B96" s="38">
        <v>470607.02</v>
      </c>
      <c r="C96" s="38">
        <v>6365.96</v>
      </c>
      <c r="D96" s="32">
        <v>-476972.98</v>
      </c>
      <c r="E96" s="38">
        <v>20986811.94000015</v>
      </c>
      <c r="F96" s="38">
        <v>-476972.98</v>
      </c>
      <c r="G96" s="38">
        <v>476972.98</v>
      </c>
      <c r="H96" s="56">
        <v>0</v>
      </c>
      <c r="I96" s="56">
        <v>5723675.7599999998</v>
      </c>
      <c r="J96" s="48"/>
      <c r="K96" s="38">
        <v>-476972.98</v>
      </c>
      <c r="L96" s="47">
        <v>15263136.180000108</v>
      </c>
    </row>
    <row r="97" spans="1:12" ht="12" customHeight="1" x14ac:dyDescent="0.25">
      <c r="A97" s="55">
        <v>42705</v>
      </c>
      <c r="B97" s="38">
        <v>470607.02</v>
      </c>
      <c r="C97" s="38">
        <v>6365.96</v>
      </c>
      <c r="D97" s="32">
        <v>-476972.98</v>
      </c>
      <c r="E97" s="38">
        <v>20509838.96000015</v>
      </c>
      <c r="F97" s="38">
        <v>-476972.98</v>
      </c>
      <c r="G97" s="38">
        <v>476972.98</v>
      </c>
      <c r="H97" s="56">
        <v>0</v>
      </c>
      <c r="I97" s="56">
        <v>5723675.7599999998</v>
      </c>
      <c r="J97" s="48"/>
      <c r="K97" s="38">
        <v>-476972.98</v>
      </c>
      <c r="L97" s="47">
        <v>14786163.200000107</v>
      </c>
    </row>
    <row r="98" spans="1:12" ht="12" customHeight="1" x14ac:dyDescent="0.25">
      <c r="A98" s="55">
        <v>42736</v>
      </c>
      <c r="B98" s="38">
        <v>470607.02</v>
      </c>
      <c r="C98" s="38">
        <v>6365.96</v>
      </c>
      <c r="D98" s="32">
        <v>-476972.98</v>
      </c>
      <c r="E98" s="38">
        <v>20032865.980000149</v>
      </c>
      <c r="F98" s="38">
        <v>-476972.98</v>
      </c>
      <c r="G98" s="38">
        <v>476972.98</v>
      </c>
      <c r="H98" s="56">
        <v>0</v>
      </c>
      <c r="I98" s="56">
        <v>5723675.7599999998</v>
      </c>
      <c r="J98" s="48"/>
      <c r="K98" s="38">
        <v>-476972.98</v>
      </c>
      <c r="L98" s="47">
        <v>14309190.220000107</v>
      </c>
    </row>
    <row r="99" spans="1:12" ht="12" customHeight="1" x14ac:dyDescent="0.25">
      <c r="A99" s="55">
        <v>42767</v>
      </c>
      <c r="B99" s="38">
        <v>470607.02</v>
      </c>
      <c r="C99" s="38">
        <v>6365.96</v>
      </c>
      <c r="D99" s="32">
        <v>-476972.98</v>
      </c>
      <c r="E99" s="38">
        <v>19555893.000000149</v>
      </c>
      <c r="F99" s="38">
        <v>-476972.98</v>
      </c>
      <c r="G99" s="38">
        <v>476972.98</v>
      </c>
      <c r="H99" s="56">
        <v>0</v>
      </c>
      <c r="I99" s="56">
        <v>5723675.7599999998</v>
      </c>
      <c r="J99" s="48"/>
      <c r="K99" s="38">
        <v>-476972.98</v>
      </c>
      <c r="L99" s="47">
        <v>13832217.240000106</v>
      </c>
    </row>
    <row r="100" spans="1:12" ht="12" customHeight="1" x14ac:dyDescent="0.25">
      <c r="A100" s="55">
        <v>42795</v>
      </c>
      <c r="B100" s="38">
        <v>470607.02</v>
      </c>
      <c r="C100" s="38">
        <v>6365.96</v>
      </c>
      <c r="D100" s="32">
        <v>-476972.98</v>
      </c>
      <c r="E100" s="38">
        <v>19078920.020000149</v>
      </c>
      <c r="F100" s="38">
        <v>-476972.98</v>
      </c>
      <c r="G100" s="38">
        <v>476972.98</v>
      </c>
      <c r="H100" s="56">
        <v>0</v>
      </c>
      <c r="I100" s="56">
        <v>5723675.7599999998</v>
      </c>
      <c r="J100" s="48"/>
      <c r="K100" s="38">
        <v>-476972.98</v>
      </c>
      <c r="L100" s="47">
        <v>13355244.260000106</v>
      </c>
    </row>
    <row r="101" spans="1:12" ht="12" customHeight="1" x14ac:dyDescent="0.25">
      <c r="A101" s="55">
        <v>42826</v>
      </c>
      <c r="B101" s="38">
        <v>470607.02</v>
      </c>
      <c r="C101" s="38">
        <v>6365.96</v>
      </c>
      <c r="D101" s="32">
        <v>-476972.98</v>
      </c>
      <c r="E101" s="38">
        <v>18601947.040000148</v>
      </c>
      <c r="F101" s="38">
        <v>-476972.98</v>
      </c>
      <c r="G101" s="38">
        <v>476972.98</v>
      </c>
      <c r="H101" s="56">
        <v>0</v>
      </c>
      <c r="I101" s="56">
        <v>5723675.7599999998</v>
      </c>
      <c r="J101" s="48"/>
      <c r="K101" s="38">
        <v>-476972.98</v>
      </c>
      <c r="L101" s="47">
        <v>12878271.280000106</v>
      </c>
    </row>
    <row r="102" spans="1:12" ht="12" customHeight="1" x14ac:dyDescent="0.25">
      <c r="A102" s="55">
        <v>42856</v>
      </c>
      <c r="B102" s="38">
        <v>470607.02</v>
      </c>
      <c r="C102" s="38">
        <v>6365.96</v>
      </c>
      <c r="D102" s="32">
        <v>-476972.98</v>
      </c>
      <c r="E102" s="38">
        <v>18124974.060000148</v>
      </c>
      <c r="F102" s="38">
        <v>-476972.98</v>
      </c>
      <c r="G102" s="38">
        <v>476972.98</v>
      </c>
      <c r="H102" s="56">
        <v>0</v>
      </c>
      <c r="I102" s="56">
        <v>5723675.7599999998</v>
      </c>
      <c r="J102" s="48"/>
      <c r="K102" s="38">
        <v>-476972.98</v>
      </c>
      <c r="L102" s="47">
        <v>12401298.300000105</v>
      </c>
    </row>
    <row r="103" spans="1:12" ht="12" customHeight="1" x14ac:dyDescent="0.25">
      <c r="A103" s="55">
        <v>42887</v>
      </c>
      <c r="B103" s="38">
        <v>470607.02</v>
      </c>
      <c r="C103" s="38">
        <v>6365.96</v>
      </c>
      <c r="D103" s="32">
        <v>-476972.98</v>
      </c>
      <c r="E103" s="38">
        <v>17648001.080000147</v>
      </c>
      <c r="F103" s="38">
        <v>-476972.98</v>
      </c>
      <c r="G103" s="38">
        <v>476972.98</v>
      </c>
      <c r="H103" s="56">
        <v>0</v>
      </c>
      <c r="I103" s="56">
        <v>5723675.7599999998</v>
      </c>
      <c r="J103" s="48"/>
      <c r="K103" s="38">
        <v>-476972.98</v>
      </c>
      <c r="L103" s="47">
        <v>11924325.320000105</v>
      </c>
    </row>
    <row r="104" spans="1:12" ht="12" customHeight="1" x14ac:dyDescent="0.25">
      <c r="A104" s="55">
        <v>42917</v>
      </c>
      <c r="B104" s="38">
        <v>470607.02</v>
      </c>
      <c r="C104" s="38">
        <v>6365.96</v>
      </c>
      <c r="D104" s="32">
        <v>-476972.98</v>
      </c>
      <c r="E104" s="38">
        <v>17171028.100000147</v>
      </c>
      <c r="F104" s="38">
        <v>-476972.98</v>
      </c>
      <c r="G104" s="38">
        <v>476972.98</v>
      </c>
      <c r="H104" s="56">
        <v>0</v>
      </c>
      <c r="I104" s="56">
        <v>5723675.7599999998</v>
      </c>
      <c r="J104" s="48"/>
      <c r="K104" s="38">
        <v>-476972.98</v>
      </c>
      <c r="L104" s="47">
        <v>11447352.340000104</v>
      </c>
    </row>
    <row r="105" spans="1:12" ht="12" customHeight="1" x14ac:dyDescent="0.25">
      <c r="A105" s="55">
        <v>42948</v>
      </c>
      <c r="B105" s="38">
        <v>470607.02</v>
      </c>
      <c r="C105" s="38">
        <v>6365.96</v>
      </c>
      <c r="D105" s="32">
        <v>-476972.98</v>
      </c>
      <c r="E105" s="38">
        <v>16694055.120000146</v>
      </c>
      <c r="F105" s="38">
        <v>-476972.98</v>
      </c>
      <c r="G105" s="38">
        <v>476972.98</v>
      </c>
      <c r="H105" s="56">
        <v>0</v>
      </c>
      <c r="I105" s="56">
        <v>5723675.7599999998</v>
      </c>
      <c r="J105" s="48"/>
      <c r="K105" s="38">
        <v>-476972.98</v>
      </c>
      <c r="L105" s="47">
        <v>10970379.360000104</v>
      </c>
    </row>
    <row r="106" spans="1:12" ht="12" customHeight="1" x14ac:dyDescent="0.25">
      <c r="A106" s="55">
        <v>42979</v>
      </c>
      <c r="B106" s="38">
        <v>470607.02</v>
      </c>
      <c r="C106" s="38">
        <v>6365.96</v>
      </c>
      <c r="D106" s="32">
        <v>-476972.98</v>
      </c>
      <c r="E106" s="38">
        <v>16217082.140000146</v>
      </c>
      <c r="F106" s="38">
        <v>-476972.98</v>
      </c>
      <c r="G106" s="38">
        <v>476972.98</v>
      </c>
      <c r="H106" s="56">
        <v>0</v>
      </c>
      <c r="I106" s="56">
        <v>5723675.7599999998</v>
      </c>
      <c r="J106" s="48"/>
      <c r="K106" s="38">
        <v>-476972.98</v>
      </c>
      <c r="L106" s="47">
        <v>10493406.380000103</v>
      </c>
    </row>
    <row r="107" spans="1:12" ht="12" customHeight="1" x14ac:dyDescent="0.25">
      <c r="A107" s="55">
        <v>43009</v>
      </c>
      <c r="B107" s="38">
        <v>470607.02</v>
      </c>
      <c r="C107" s="38">
        <v>6365.96</v>
      </c>
      <c r="D107" s="32">
        <v>-476972.98</v>
      </c>
      <c r="E107" s="38">
        <v>15740109.160000145</v>
      </c>
      <c r="F107" s="38">
        <v>-476972.98</v>
      </c>
      <c r="G107" s="38">
        <v>476972.98</v>
      </c>
      <c r="H107" s="56">
        <v>0</v>
      </c>
      <c r="I107" s="56">
        <v>5723675.7599999998</v>
      </c>
      <c r="J107" s="48"/>
      <c r="K107" s="38">
        <v>-476972.98</v>
      </c>
      <c r="L107" s="47">
        <v>10016433.400000103</v>
      </c>
    </row>
    <row r="108" spans="1:12" ht="12" customHeight="1" x14ac:dyDescent="0.25">
      <c r="A108" s="55">
        <v>43040</v>
      </c>
      <c r="B108" s="38">
        <v>470607.02</v>
      </c>
      <c r="C108" s="38">
        <v>6365.96</v>
      </c>
      <c r="D108" s="32">
        <v>-476972.98</v>
      </c>
      <c r="E108" s="38">
        <v>15263136.180000145</v>
      </c>
      <c r="F108" s="38">
        <v>-476972.98</v>
      </c>
      <c r="G108" s="38">
        <v>476972.98</v>
      </c>
      <c r="H108" s="56">
        <v>0</v>
      </c>
      <c r="I108" s="56">
        <v>5723675.7599999998</v>
      </c>
      <c r="J108" s="48"/>
      <c r="K108" s="38">
        <v>-476972.98</v>
      </c>
      <c r="L108" s="47">
        <v>9539460.4200001024</v>
      </c>
    </row>
    <row r="109" spans="1:12" ht="12" customHeight="1" x14ac:dyDescent="0.25">
      <c r="A109" s="55">
        <v>43070</v>
      </c>
      <c r="B109" s="38">
        <v>470607.02</v>
      </c>
      <c r="C109" s="38">
        <v>6365.96</v>
      </c>
      <c r="D109" s="32">
        <v>-476972.98</v>
      </c>
      <c r="E109" s="38">
        <v>14786163.200000145</v>
      </c>
      <c r="F109" s="38">
        <v>-476972.98</v>
      </c>
      <c r="G109" s="38">
        <v>476972.98</v>
      </c>
      <c r="H109" s="56">
        <v>0</v>
      </c>
      <c r="I109" s="56">
        <v>5723675.7599999998</v>
      </c>
      <c r="J109" s="48"/>
      <c r="K109" s="38">
        <v>-476972.98</v>
      </c>
      <c r="L109" s="47">
        <v>9062487.4400001019</v>
      </c>
    </row>
    <row r="110" spans="1:12" ht="12" customHeight="1" x14ac:dyDescent="0.25">
      <c r="A110" s="55">
        <v>43101</v>
      </c>
      <c r="B110" s="38">
        <v>470607.02</v>
      </c>
      <c r="C110" s="38">
        <v>6365.96</v>
      </c>
      <c r="D110" s="32">
        <v>-476972.98</v>
      </c>
      <c r="E110" s="38">
        <v>14309190.220000144</v>
      </c>
      <c r="F110" s="38">
        <v>-476972.98</v>
      </c>
      <c r="G110" s="38">
        <v>476972.98</v>
      </c>
      <c r="H110" s="56">
        <v>0</v>
      </c>
      <c r="I110" s="56">
        <v>5723675.7599999998</v>
      </c>
      <c r="J110" s="48"/>
      <c r="K110" s="38">
        <v>-476972.98</v>
      </c>
      <c r="L110" s="47">
        <v>8585514.4600001015</v>
      </c>
    </row>
    <row r="111" spans="1:12" ht="12" customHeight="1" x14ac:dyDescent="0.25">
      <c r="A111" s="55">
        <v>43132</v>
      </c>
      <c r="B111" s="38">
        <v>470607.02</v>
      </c>
      <c r="C111" s="38">
        <v>6365.96</v>
      </c>
      <c r="D111" s="32">
        <v>-476972.98</v>
      </c>
      <c r="E111" s="38">
        <v>13832217.240000144</v>
      </c>
      <c r="F111" s="38">
        <v>-476972.98</v>
      </c>
      <c r="G111" s="38">
        <v>476972.98</v>
      </c>
      <c r="H111" s="56">
        <v>0</v>
      </c>
      <c r="I111" s="56">
        <v>5723675.7599999998</v>
      </c>
      <c r="J111" s="48"/>
      <c r="K111" s="38">
        <v>-476972.98</v>
      </c>
      <c r="L111" s="47">
        <v>8108541.480000101</v>
      </c>
    </row>
    <row r="112" spans="1:12" ht="12" customHeight="1" x14ac:dyDescent="0.25">
      <c r="A112" s="55">
        <v>43160</v>
      </c>
      <c r="B112" s="38">
        <v>470607.02</v>
      </c>
      <c r="C112" s="38">
        <v>6365.96</v>
      </c>
      <c r="D112" s="32">
        <v>-476972.98</v>
      </c>
      <c r="E112" s="38">
        <v>13355244.260000143</v>
      </c>
      <c r="F112" s="38">
        <v>-476972.98</v>
      </c>
      <c r="G112" s="38">
        <v>476972.98</v>
      </c>
      <c r="H112" s="56">
        <v>0</v>
      </c>
      <c r="I112" s="56">
        <v>5723675.7599999998</v>
      </c>
      <c r="J112" s="48"/>
      <c r="K112" s="38">
        <v>-476972.98</v>
      </c>
      <c r="L112" s="47">
        <v>7631568.5000001006</v>
      </c>
    </row>
    <row r="113" spans="1:12" ht="12" customHeight="1" x14ac:dyDescent="0.25">
      <c r="A113" s="55">
        <v>43191</v>
      </c>
      <c r="B113" s="38">
        <v>470607.02</v>
      </c>
      <c r="C113" s="38">
        <v>6365.96</v>
      </c>
      <c r="D113" s="32">
        <v>-476972.98</v>
      </c>
      <c r="E113" s="38">
        <v>12878271.280000143</v>
      </c>
      <c r="F113" s="38">
        <v>-476972.98</v>
      </c>
      <c r="G113" s="38">
        <v>476972.98</v>
      </c>
      <c r="H113" s="56">
        <v>0</v>
      </c>
      <c r="I113" s="56">
        <v>5723675.7599999998</v>
      </c>
      <c r="J113" s="48"/>
      <c r="K113" s="38">
        <v>-476972.98</v>
      </c>
      <c r="L113" s="47">
        <v>7154595.5200001001</v>
      </c>
    </row>
    <row r="114" spans="1:12" ht="12" customHeight="1" x14ac:dyDescent="0.25">
      <c r="A114" s="55">
        <v>43221</v>
      </c>
      <c r="B114" s="38">
        <v>470607.02</v>
      </c>
      <c r="C114" s="38">
        <v>6365.96</v>
      </c>
      <c r="D114" s="32">
        <v>-476972.98</v>
      </c>
      <c r="E114" s="38">
        <v>12401298.300000142</v>
      </c>
      <c r="F114" s="38">
        <v>-476972.98</v>
      </c>
      <c r="G114" s="38">
        <v>476972.98</v>
      </c>
      <c r="H114" s="56">
        <v>0</v>
      </c>
      <c r="I114" s="56">
        <v>5723675.7599999998</v>
      </c>
      <c r="J114" s="48"/>
      <c r="K114" s="38">
        <v>-476972.98</v>
      </c>
      <c r="L114" s="47">
        <v>6677622.5400000997</v>
      </c>
    </row>
    <row r="115" spans="1:12" ht="12" customHeight="1" x14ac:dyDescent="0.25">
      <c r="A115" s="55">
        <v>43252</v>
      </c>
      <c r="B115" s="38">
        <v>470607.02</v>
      </c>
      <c r="C115" s="38">
        <v>6365.96</v>
      </c>
      <c r="D115" s="32">
        <v>-476972.98</v>
      </c>
      <c r="E115" s="38">
        <v>11924325.320000142</v>
      </c>
      <c r="F115" s="38">
        <v>-476972.98</v>
      </c>
      <c r="G115" s="38">
        <v>476972.98</v>
      </c>
      <c r="H115" s="56">
        <v>0</v>
      </c>
      <c r="I115" s="56">
        <v>5723675.7599999998</v>
      </c>
      <c r="J115" s="48"/>
      <c r="K115" s="38">
        <v>-476972.98</v>
      </c>
      <c r="L115" s="47">
        <v>6200649.5600000992</v>
      </c>
    </row>
    <row r="116" spans="1:12" ht="12" customHeight="1" x14ac:dyDescent="0.25">
      <c r="A116" s="55">
        <v>43282</v>
      </c>
      <c r="B116" s="38">
        <v>470607.02</v>
      </c>
      <c r="C116" s="38">
        <v>6365.96</v>
      </c>
      <c r="D116" s="32">
        <v>-476972.98</v>
      </c>
      <c r="E116" s="38">
        <v>11447352.340000141</v>
      </c>
      <c r="F116" s="38">
        <v>-476972.98</v>
      </c>
      <c r="G116" s="38">
        <v>476972.98</v>
      </c>
      <c r="H116" s="56">
        <v>0</v>
      </c>
      <c r="I116" s="56">
        <v>5723675.7599999998</v>
      </c>
      <c r="J116" s="48"/>
      <c r="K116" s="38">
        <v>-476972.98</v>
      </c>
      <c r="L116" s="47">
        <v>5723676.5800000988</v>
      </c>
    </row>
    <row r="117" spans="1:12" ht="12" customHeight="1" x14ac:dyDescent="0.25">
      <c r="A117" s="55">
        <v>43313</v>
      </c>
      <c r="B117" s="38">
        <v>470607.02</v>
      </c>
      <c r="C117" s="38">
        <v>6365.96</v>
      </c>
      <c r="D117" s="32">
        <v>-476972.98</v>
      </c>
      <c r="E117" s="38">
        <v>10970379.360000141</v>
      </c>
      <c r="F117" s="38">
        <v>-476972.98</v>
      </c>
      <c r="G117" s="38">
        <v>476972.98</v>
      </c>
      <c r="H117" s="56">
        <v>0</v>
      </c>
      <c r="I117" s="56">
        <v>5723675.7599999998</v>
      </c>
      <c r="J117" s="48"/>
      <c r="K117" s="38">
        <v>-476972.98</v>
      </c>
      <c r="L117" s="47">
        <v>5246703.6000000983</v>
      </c>
    </row>
    <row r="118" spans="1:12" ht="12" customHeight="1" x14ac:dyDescent="0.25">
      <c r="A118" s="55">
        <v>43344</v>
      </c>
      <c r="B118" s="38">
        <v>470607.02</v>
      </c>
      <c r="C118" s="38">
        <v>6365.96</v>
      </c>
      <c r="D118" s="32">
        <v>-476972.98</v>
      </c>
      <c r="E118" s="38">
        <v>10493406.380000141</v>
      </c>
      <c r="F118" s="38">
        <v>-476972.98</v>
      </c>
      <c r="G118" s="38">
        <v>476972.98</v>
      </c>
      <c r="H118" s="56">
        <v>0</v>
      </c>
      <c r="I118" s="56">
        <v>5723675.7599999998</v>
      </c>
      <c r="J118" s="48"/>
      <c r="K118" s="38">
        <v>-476972.98</v>
      </c>
      <c r="L118" s="47">
        <v>4769730.6200000979</v>
      </c>
    </row>
    <row r="119" spans="1:12" ht="12" customHeight="1" x14ac:dyDescent="0.25">
      <c r="A119" s="55">
        <v>43374</v>
      </c>
      <c r="B119" s="38">
        <v>470607.02</v>
      </c>
      <c r="C119" s="38">
        <v>6365.96</v>
      </c>
      <c r="D119" s="32">
        <v>-476972.98</v>
      </c>
      <c r="E119" s="38">
        <v>10016433.40000014</v>
      </c>
      <c r="F119" s="38">
        <v>-476972.98</v>
      </c>
      <c r="G119" s="38">
        <v>476972.98</v>
      </c>
      <c r="H119" s="56">
        <v>0</v>
      </c>
      <c r="I119" s="56">
        <v>5723675.7599999998</v>
      </c>
      <c r="J119" s="48"/>
      <c r="K119" s="38">
        <v>-476972.98</v>
      </c>
      <c r="L119" s="47">
        <v>4292757.6400000975</v>
      </c>
    </row>
    <row r="120" spans="1:12" ht="12" customHeight="1" x14ac:dyDescent="0.25">
      <c r="A120" s="55">
        <v>43405</v>
      </c>
      <c r="B120" s="38">
        <v>470607.02</v>
      </c>
      <c r="C120" s="38">
        <v>6365.96</v>
      </c>
      <c r="D120" s="32">
        <v>-476972.98</v>
      </c>
      <c r="E120" s="38">
        <v>9539460.4200001396</v>
      </c>
      <c r="F120" s="38">
        <v>-476972.98</v>
      </c>
      <c r="G120" s="38">
        <v>476972.98</v>
      </c>
      <c r="H120" s="56">
        <v>0</v>
      </c>
      <c r="I120" s="56">
        <v>5723675.7599999998</v>
      </c>
      <c r="J120" s="48"/>
      <c r="K120" s="38">
        <v>-476972.98</v>
      </c>
      <c r="L120" s="47">
        <v>3815784.6600000975</v>
      </c>
    </row>
    <row r="121" spans="1:12" ht="12" customHeight="1" x14ac:dyDescent="0.25">
      <c r="A121" s="55">
        <v>43435</v>
      </c>
      <c r="B121" s="38">
        <v>470607.02</v>
      </c>
      <c r="C121" s="38">
        <v>6365.96</v>
      </c>
      <c r="D121" s="32">
        <v>-476972.98</v>
      </c>
      <c r="E121" s="38">
        <v>9062487.4400001392</v>
      </c>
      <c r="F121" s="38">
        <v>-476972.98</v>
      </c>
      <c r="G121" s="38">
        <v>476972.98</v>
      </c>
      <c r="H121" s="56">
        <v>0</v>
      </c>
      <c r="I121" s="56">
        <v>5723675.7599999998</v>
      </c>
      <c r="J121" s="48"/>
      <c r="K121" s="38">
        <v>-476972.98</v>
      </c>
      <c r="L121" s="47">
        <v>3338811.6800000975</v>
      </c>
    </row>
    <row r="122" spans="1:12" ht="12" customHeight="1" x14ac:dyDescent="0.25">
      <c r="A122" s="55">
        <v>43466</v>
      </c>
      <c r="B122" s="38">
        <v>470607.02</v>
      </c>
      <c r="C122" s="38">
        <v>6365.96</v>
      </c>
      <c r="D122" s="32">
        <v>-476972.98</v>
      </c>
      <c r="E122" s="38">
        <v>8585514.4600001387</v>
      </c>
      <c r="F122" s="38">
        <v>-476972.98</v>
      </c>
      <c r="G122" s="38">
        <v>476972.98</v>
      </c>
      <c r="H122" s="56">
        <v>0</v>
      </c>
      <c r="I122" s="56">
        <v>5723675.7599999998</v>
      </c>
      <c r="J122" s="48"/>
      <c r="K122" s="38">
        <v>-476972.98</v>
      </c>
      <c r="L122" s="47">
        <v>2861838.7000000975</v>
      </c>
    </row>
    <row r="123" spans="1:12" ht="12" customHeight="1" x14ac:dyDescent="0.25">
      <c r="A123" s="55">
        <v>43497</v>
      </c>
      <c r="B123" s="38">
        <v>470607.02</v>
      </c>
      <c r="C123" s="38">
        <v>6365.96</v>
      </c>
      <c r="D123" s="32">
        <v>-476972.98</v>
      </c>
      <c r="E123" s="38">
        <v>8108541.4800001383</v>
      </c>
      <c r="F123" s="38">
        <v>-476972.98</v>
      </c>
      <c r="G123" s="38">
        <v>476972.98</v>
      </c>
      <c r="H123" s="56">
        <v>0</v>
      </c>
      <c r="I123" s="56">
        <v>5723675.7599999998</v>
      </c>
      <c r="J123" s="48"/>
      <c r="K123" s="38">
        <v>-476972.98</v>
      </c>
      <c r="L123" s="47">
        <v>2384865.7200000975</v>
      </c>
    </row>
    <row r="124" spans="1:12" ht="12" customHeight="1" x14ac:dyDescent="0.25">
      <c r="A124" s="55">
        <v>43525</v>
      </c>
      <c r="B124" s="38">
        <v>470607.02</v>
      </c>
      <c r="C124" s="38">
        <v>6365.96</v>
      </c>
      <c r="D124" s="32">
        <v>-476972.98</v>
      </c>
      <c r="E124" s="38">
        <v>7631568.5000001378</v>
      </c>
      <c r="F124" s="38">
        <v>-476972.98</v>
      </c>
      <c r="G124" s="38">
        <v>476972.98</v>
      </c>
      <c r="H124" s="56">
        <v>0</v>
      </c>
      <c r="I124" s="56">
        <v>5723675.7599999998</v>
      </c>
      <c r="J124" s="48"/>
      <c r="K124" s="38">
        <v>-476972.98</v>
      </c>
      <c r="L124" s="47">
        <v>1907892.7400000975</v>
      </c>
    </row>
    <row r="125" spans="1:12" ht="12" customHeight="1" x14ac:dyDescent="0.25">
      <c r="A125" s="55">
        <v>43556</v>
      </c>
      <c r="B125" s="38">
        <v>470607.02</v>
      </c>
      <c r="C125" s="38">
        <v>6365.96</v>
      </c>
      <c r="D125" s="32">
        <v>-476972.98</v>
      </c>
      <c r="E125" s="38">
        <v>7154595.5200001374</v>
      </c>
      <c r="F125" s="38">
        <v>-476972.98</v>
      </c>
      <c r="G125" s="38">
        <v>476972.98</v>
      </c>
      <c r="H125" s="56">
        <v>0</v>
      </c>
      <c r="I125" s="56">
        <v>5723675.7599999998</v>
      </c>
      <c r="J125" s="48"/>
      <c r="K125" s="38">
        <v>-476972.98</v>
      </c>
      <c r="L125" s="47">
        <v>1430919.7600000976</v>
      </c>
    </row>
    <row r="126" spans="1:12" ht="12" customHeight="1" x14ac:dyDescent="0.25">
      <c r="A126" s="55">
        <v>43586</v>
      </c>
      <c r="B126" s="38">
        <v>470607.02</v>
      </c>
      <c r="C126" s="38">
        <v>6365.96</v>
      </c>
      <c r="D126" s="32">
        <v>-476972.98</v>
      </c>
      <c r="E126" s="38">
        <v>6677622.5400001369</v>
      </c>
      <c r="F126" s="38">
        <v>-476972.98</v>
      </c>
      <c r="G126" s="38">
        <v>476972.98</v>
      </c>
      <c r="H126" s="56">
        <v>0</v>
      </c>
      <c r="I126" s="56">
        <v>5723675.7599999998</v>
      </c>
      <c r="J126" s="48"/>
      <c r="K126" s="38">
        <v>-476972.98</v>
      </c>
      <c r="L126" s="47">
        <v>953946.78000009758</v>
      </c>
    </row>
    <row r="127" spans="1:12" ht="12" customHeight="1" x14ac:dyDescent="0.25">
      <c r="A127" s="55">
        <v>43617</v>
      </c>
      <c r="B127" s="38">
        <v>470607.02</v>
      </c>
      <c r="C127" s="38">
        <v>6365.96</v>
      </c>
      <c r="D127" s="32">
        <v>-476972.98</v>
      </c>
      <c r="E127" s="38">
        <v>6200649.5600001365</v>
      </c>
      <c r="F127" s="38">
        <v>-476972.98</v>
      </c>
      <c r="G127" s="38">
        <v>476972.98</v>
      </c>
      <c r="H127" s="56">
        <v>0</v>
      </c>
      <c r="I127" s="56">
        <v>5723675.7599999998</v>
      </c>
      <c r="J127" s="48"/>
      <c r="K127" s="38">
        <v>-476972.98</v>
      </c>
      <c r="L127" s="47">
        <v>476973.8000000976</v>
      </c>
    </row>
    <row r="128" spans="1:12" ht="12" customHeight="1" x14ac:dyDescent="0.25">
      <c r="A128" s="55">
        <v>43647</v>
      </c>
      <c r="B128" s="38">
        <v>470607.02</v>
      </c>
      <c r="C128" s="38">
        <v>6365.96</v>
      </c>
      <c r="D128" s="32">
        <v>-476972.98</v>
      </c>
      <c r="E128" s="38">
        <v>5723676.580000136</v>
      </c>
      <c r="F128" s="38">
        <v>-476972.98</v>
      </c>
      <c r="G128" s="38">
        <v>476973.8</v>
      </c>
      <c r="H128" s="57">
        <v>0.82000000000698492</v>
      </c>
      <c r="I128" s="56">
        <v>5723676.5799999991</v>
      </c>
      <c r="J128" s="48"/>
      <c r="K128" s="38">
        <v>-476972.98</v>
      </c>
      <c r="L128" s="58">
        <v>0.82000009762123227</v>
      </c>
    </row>
    <row r="129" spans="1:12" ht="12" customHeight="1" x14ac:dyDescent="0.25">
      <c r="A129" s="55">
        <v>43678</v>
      </c>
      <c r="B129" s="38">
        <v>470607.02</v>
      </c>
      <c r="C129" s="38">
        <v>6365.96</v>
      </c>
      <c r="D129" s="32">
        <v>-476972.98</v>
      </c>
      <c r="E129" s="38">
        <v>5246703.6000001356</v>
      </c>
      <c r="F129" s="38">
        <v>-476972.98</v>
      </c>
      <c r="G129" s="38"/>
      <c r="H129" s="59"/>
      <c r="I129" s="56">
        <v>5246703.5999999996</v>
      </c>
      <c r="J129" s="48"/>
      <c r="K129" s="31"/>
      <c r="L129" s="31"/>
    </row>
    <row r="130" spans="1:12" ht="12" customHeight="1" x14ac:dyDescent="0.25">
      <c r="A130" s="55">
        <v>43709</v>
      </c>
      <c r="B130" s="38">
        <v>470607.02</v>
      </c>
      <c r="C130" s="38">
        <v>6365.96</v>
      </c>
      <c r="D130" s="32">
        <v>-476972.98</v>
      </c>
      <c r="E130" s="38">
        <v>4769730.6200001352</v>
      </c>
      <c r="F130" s="38">
        <v>-476972.98</v>
      </c>
      <c r="G130" s="38"/>
      <c r="H130" s="59"/>
      <c r="I130" s="56">
        <v>4769730.6199999992</v>
      </c>
      <c r="J130" s="48"/>
      <c r="K130" s="31"/>
      <c r="L130" s="31"/>
    </row>
    <row r="131" spans="1:12" ht="12" customHeight="1" x14ac:dyDescent="0.25">
      <c r="A131" s="55">
        <v>43739</v>
      </c>
      <c r="B131" s="38">
        <v>470607.02</v>
      </c>
      <c r="C131" s="38">
        <v>6365.96</v>
      </c>
      <c r="D131" s="32">
        <v>-476972.98</v>
      </c>
      <c r="E131" s="38">
        <v>4292757.6400001347</v>
      </c>
      <c r="F131" s="38">
        <v>-476972.98</v>
      </c>
      <c r="G131" s="38"/>
      <c r="H131" s="59"/>
      <c r="I131" s="56">
        <v>4292757.6399999987</v>
      </c>
      <c r="J131" s="48"/>
      <c r="K131" s="31"/>
      <c r="L131" s="31"/>
    </row>
    <row r="132" spans="1:12" ht="12" customHeight="1" x14ac:dyDescent="0.25">
      <c r="A132" s="55">
        <v>43770</v>
      </c>
      <c r="B132" s="38">
        <v>470607.02</v>
      </c>
      <c r="C132" s="38">
        <v>6365.96</v>
      </c>
      <c r="D132" s="32">
        <v>-476972.98</v>
      </c>
      <c r="E132" s="38">
        <v>3815784.6600001347</v>
      </c>
      <c r="F132" s="38">
        <v>-476972.98</v>
      </c>
      <c r="G132" s="38"/>
      <c r="H132" s="59"/>
      <c r="I132" s="56">
        <v>3815784.6599999988</v>
      </c>
      <c r="J132" s="48"/>
      <c r="K132" s="31"/>
      <c r="L132" s="31"/>
    </row>
    <row r="133" spans="1:12" ht="12" customHeight="1" x14ac:dyDescent="0.25">
      <c r="A133" s="55">
        <v>43800</v>
      </c>
      <c r="B133" s="38">
        <v>470607.02</v>
      </c>
      <c r="C133" s="38">
        <v>6365.96</v>
      </c>
      <c r="D133" s="32">
        <v>-476972.98</v>
      </c>
      <c r="E133" s="38">
        <v>3338811.6800001347</v>
      </c>
      <c r="F133" s="38">
        <v>-476972.98</v>
      </c>
      <c r="G133" s="38"/>
      <c r="H133" s="59"/>
      <c r="I133" s="56">
        <v>3338811.6799999988</v>
      </c>
      <c r="J133" s="48"/>
      <c r="K133" s="31"/>
      <c r="L133" s="31"/>
    </row>
    <row r="134" spans="1:12" ht="12" customHeight="1" x14ac:dyDescent="0.25">
      <c r="A134" s="55">
        <v>43831</v>
      </c>
      <c r="B134" s="38">
        <v>470607.02</v>
      </c>
      <c r="C134" s="38">
        <v>6365.96</v>
      </c>
      <c r="D134" s="32">
        <v>-476972.98</v>
      </c>
      <c r="E134" s="38">
        <v>2861838.7000001348</v>
      </c>
      <c r="F134" s="38">
        <v>-476972.98</v>
      </c>
      <c r="G134" s="38"/>
      <c r="H134" s="59"/>
      <c r="I134" s="56">
        <v>2861838.6999999988</v>
      </c>
      <c r="J134" s="48"/>
      <c r="K134" s="31"/>
      <c r="L134" s="31"/>
    </row>
    <row r="135" spans="1:12" ht="12" customHeight="1" x14ac:dyDescent="0.25">
      <c r="A135" s="55">
        <v>43862</v>
      </c>
      <c r="B135" s="38">
        <v>470607.02</v>
      </c>
      <c r="C135" s="38">
        <v>6365.96</v>
      </c>
      <c r="D135" s="32">
        <v>-476972.98</v>
      </c>
      <c r="E135" s="38">
        <v>2384865.7200001348</v>
      </c>
      <c r="F135" s="38">
        <v>-476972.98</v>
      </c>
      <c r="G135" s="38"/>
      <c r="H135" s="31"/>
      <c r="I135" s="56">
        <v>2384865.7199999988</v>
      </c>
      <c r="J135" s="48"/>
      <c r="K135" s="31"/>
      <c r="L135" s="31"/>
    </row>
    <row r="136" spans="1:12" ht="12" customHeight="1" x14ac:dyDescent="0.25">
      <c r="A136" s="55">
        <v>43891</v>
      </c>
      <c r="B136" s="38">
        <v>470607.02</v>
      </c>
      <c r="C136" s="38">
        <v>6365.96</v>
      </c>
      <c r="D136" s="32">
        <v>-476972.98</v>
      </c>
      <c r="E136" s="38">
        <v>1907892.7400001348</v>
      </c>
      <c r="F136" s="38">
        <v>-476972.98</v>
      </c>
      <c r="G136" s="38"/>
      <c r="H136" s="31"/>
      <c r="I136" s="56">
        <v>1907892.7399999988</v>
      </c>
      <c r="J136" s="48"/>
      <c r="K136" s="31"/>
      <c r="L136" s="31"/>
    </row>
    <row r="137" spans="1:12" ht="12" customHeight="1" x14ac:dyDescent="0.25">
      <c r="A137" s="55">
        <v>43922</v>
      </c>
      <c r="B137" s="38">
        <v>470607.02</v>
      </c>
      <c r="C137" s="38">
        <v>6365.96</v>
      </c>
      <c r="D137" s="32">
        <v>-476972.98</v>
      </c>
      <c r="E137" s="38">
        <v>1430919.7600001348</v>
      </c>
      <c r="F137" s="38">
        <v>-476972.98</v>
      </c>
      <c r="G137" s="38"/>
      <c r="H137" s="31"/>
      <c r="I137" s="56">
        <v>1430919.7599999988</v>
      </c>
      <c r="J137" s="48"/>
      <c r="K137" s="31"/>
      <c r="L137" s="31"/>
    </row>
    <row r="138" spans="1:12" ht="12" customHeight="1" x14ac:dyDescent="0.25">
      <c r="A138" s="55">
        <v>43952</v>
      </c>
      <c r="B138" s="38">
        <v>470607.02</v>
      </c>
      <c r="C138" s="38">
        <v>6365.96</v>
      </c>
      <c r="D138" s="32">
        <v>-476972.98</v>
      </c>
      <c r="E138" s="38">
        <v>953946.78000013484</v>
      </c>
      <c r="F138" s="38">
        <v>-476972.98</v>
      </c>
      <c r="G138" s="38"/>
      <c r="H138" s="31"/>
      <c r="I138" s="56">
        <v>953946.77999999886</v>
      </c>
      <c r="J138" s="48"/>
      <c r="K138" s="31"/>
      <c r="L138" s="31"/>
    </row>
    <row r="139" spans="1:12" ht="12" customHeight="1" x14ac:dyDescent="0.25">
      <c r="A139" s="55">
        <v>43983</v>
      </c>
      <c r="B139" s="38">
        <v>470607.02</v>
      </c>
      <c r="C139" s="38">
        <v>6365.96</v>
      </c>
      <c r="D139" s="32">
        <v>-476972.98</v>
      </c>
      <c r="E139" s="38">
        <v>476973.80000013486</v>
      </c>
      <c r="F139" s="38">
        <v>-476972.98</v>
      </c>
      <c r="G139" s="38"/>
      <c r="H139" s="31"/>
      <c r="I139" s="56">
        <v>476973.79999999888</v>
      </c>
      <c r="J139" s="48"/>
      <c r="K139" s="31"/>
      <c r="L139" s="31"/>
    </row>
    <row r="140" spans="1:12" ht="12" customHeight="1" x14ac:dyDescent="0.25">
      <c r="A140" s="55">
        <v>44013</v>
      </c>
      <c r="B140" s="38">
        <v>470607.52</v>
      </c>
      <c r="C140" s="38">
        <v>6366.28</v>
      </c>
      <c r="D140" s="32">
        <v>-476973.8</v>
      </c>
      <c r="E140" s="38">
        <v>1.3486715033650398E-7</v>
      </c>
      <c r="F140" s="38">
        <v>-476973.8</v>
      </c>
      <c r="G140" s="38"/>
      <c r="H140" s="31"/>
      <c r="I140" s="56">
        <v>-1.1059455573558807E-9</v>
      </c>
      <c r="J140" s="48"/>
      <c r="K140" s="31"/>
      <c r="L140" s="31"/>
    </row>
    <row r="141" spans="1:12" ht="12" customHeight="1" x14ac:dyDescent="0.25">
      <c r="A141" s="55"/>
      <c r="B141" s="38"/>
      <c r="C141" s="38"/>
      <c r="D141" s="31"/>
      <c r="E141" s="38"/>
      <c r="F141" s="38"/>
      <c r="G141" s="31"/>
      <c r="H141" s="31"/>
      <c r="I141" s="38"/>
      <c r="J141" s="48"/>
      <c r="K141" s="31"/>
      <c r="L141" s="31"/>
    </row>
    <row r="142" spans="1:12" ht="12" customHeight="1" thickBot="1" x14ac:dyDescent="0.3">
      <c r="A142" s="55"/>
      <c r="B142" s="60">
        <v>56002235.880000129</v>
      </c>
      <c r="C142" s="60">
        <v>763915.51999999944</v>
      </c>
      <c r="D142" s="60">
        <v>1.3486715033650398E-7</v>
      </c>
      <c r="E142" s="31"/>
      <c r="F142" s="31"/>
      <c r="G142" s="31"/>
      <c r="H142" s="31"/>
      <c r="I142" s="31"/>
      <c r="J142" s="31"/>
      <c r="K142" s="31"/>
      <c r="L142" s="31"/>
    </row>
    <row r="143" spans="1:12" ht="12" customHeight="1" thickTop="1" x14ac:dyDescent="0.25">
      <c r="A143" s="55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12" customHeight="1" x14ac:dyDescent="0.25">
      <c r="A144" s="55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12" customHeight="1" x14ac:dyDescent="0.25">
      <c r="A145" s="55"/>
      <c r="B145" s="38"/>
      <c r="C145" s="38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12" customHeight="1" x14ac:dyDescent="0.25">
      <c r="A146" s="55"/>
      <c r="B146" s="38"/>
      <c r="C146" s="38"/>
      <c r="D146" s="31"/>
      <c r="E146" s="31"/>
      <c r="F146" s="31"/>
      <c r="G146" s="31"/>
      <c r="H146" s="31"/>
      <c r="I146" s="31"/>
      <c r="J146" s="31"/>
      <c r="K146" s="31"/>
      <c r="L146" s="31"/>
    </row>
  </sheetData>
  <mergeCells count="2">
    <mergeCell ref="F18:I18"/>
    <mergeCell ref="K18:L18"/>
  </mergeCells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2014 Entries</vt:lpstr>
      <vt:lpstr>LG&amp;E EKPC</vt:lpstr>
      <vt:lpstr>KU EKPC</vt:lpstr>
      <vt:lpstr>LG&amp;E Wind</vt:lpstr>
      <vt:lpstr>LG&amp;E Winter (E)</vt:lpstr>
      <vt:lpstr>LG&amp;E Winter (G)</vt:lpstr>
      <vt:lpstr>KU Wind</vt:lpstr>
      <vt:lpstr>KU Winter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Herm, Patrick</dc:creator>
  <cp:lastModifiedBy>Foxworthy, Carol</cp:lastModifiedBy>
  <cp:lastPrinted>2015-04-16T01:08:39Z</cp:lastPrinted>
  <dcterms:created xsi:type="dcterms:W3CDTF">2015-04-13T20:11:35Z</dcterms:created>
  <dcterms:modified xsi:type="dcterms:W3CDTF">2015-05-29T18:37:05Z</dcterms:modified>
</cp:coreProperties>
</file>