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Lon/Desktop/Duncan &amp; Allen/LADWP OATT 2017/Burbank-Glendale Testimony/Attachments/Tables/"/>
    </mc:Choice>
  </mc:AlternateContent>
  <bookViews>
    <workbookView xWindow="0" yWindow="0" windowWidth="28800" windowHeight="180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" l="1"/>
  <c r="C8" i="1"/>
  <c r="B12" i="1"/>
  <c r="B10" i="1"/>
  <c r="B9" i="1"/>
  <c r="J12" i="1"/>
  <c r="F11" i="1"/>
  <c r="B8" i="1"/>
  <c r="B5" i="1"/>
  <c r="C4" i="1"/>
  <c r="C3" i="1"/>
</calcChain>
</file>

<file path=xl/sharedStrings.xml><?xml version="1.0" encoding="utf-8"?>
<sst xmlns="http://schemas.openxmlformats.org/spreadsheetml/2006/main" count="16" uniqueCount="14">
  <si>
    <t>Net position</t>
  </si>
  <si>
    <t>LT debt</t>
  </si>
  <si>
    <t>DWP-200</t>
  </si>
  <si>
    <t>Cities</t>
  </si>
  <si>
    <t>(Restricted)</t>
  </si>
  <si>
    <t>"Equity"</t>
  </si>
  <si>
    <t>Cash and cash equivalents</t>
  </si>
  <si>
    <t>Investments</t>
  </si>
  <si>
    <t>Restricted non-current</t>
  </si>
  <si>
    <t>Restricted current</t>
  </si>
  <si>
    <t>KPMG, p. 15</t>
  </si>
  <si>
    <t>KPMG</t>
  </si>
  <si>
    <t>p. 16</t>
  </si>
  <si>
    <t>p.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</si>
</sst>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165" fontId="0" fillId="0" borderId="0" xfId="1" applyNumberFormat="1" applyFont="1" applyBorder="1"/>
    <xf numFmtId="165" fontId="0" fillId="0" borderId="0" xfId="1" applyNumberFormat="1" applyFont="1"/>
    <xf numFmtId="165" fontId="0" fillId="0" borderId="0" xfId="0" applyNumberFormat="1"/>
    <xf numFmtId="10" fontId="0" fillId="0" borderId="0" xfId="2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/>
    <xf numFmtId="3" fontId="0" fillId="0" borderId="0" xfId="0" applyNumberFormat="1"/>
    <xf numFmtId="10" fontId="0" fillId="0" borderId="0" xfId="2" applyNumberFormat="1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workbookViewId="0">
      <selection activeCell="D1" sqref="D1:D1048576"/>
    </sheetView>
  </sheetViews>
  <sheetFormatPr baseColWidth="10" defaultRowHeight="16" x14ac:dyDescent="0.2"/>
  <cols>
    <col min="1" max="1" width="15.1640625" customWidth="1"/>
    <col min="2" max="2" width="15.83203125" customWidth="1"/>
    <col min="4" max="4" width="10.83203125" style="5"/>
    <col min="5" max="5" width="7" customWidth="1"/>
    <col min="8" max="8" width="11.1640625" bestFit="1" customWidth="1"/>
    <col min="10" max="10" width="12.6640625" bestFit="1" customWidth="1"/>
  </cols>
  <sheetData>
    <row r="2" spans="1:10" x14ac:dyDescent="0.2">
      <c r="B2" s="6" t="s">
        <v>2</v>
      </c>
      <c r="C2" s="6"/>
    </row>
    <row r="3" spans="1:10" x14ac:dyDescent="0.2">
      <c r="A3" t="s">
        <v>0</v>
      </c>
      <c r="B3" s="1">
        <v>5415775000</v>
      </c>
      <c r="C3" s="4">
        <f>B3/B5</f>
        <v>0.40188957563696398</v>
      </c>
      <c r="D3" s="9"/>
    </row>
    <row r="4" spans="1:10" x14ac:dyDescent="0.2">
      <c r="A4" t="s">
        <v>1</v>
      </c>
      <c r="B4" s="2">
        <v>8060003742</v>
      </c>
      <c r="C4" s="4">
        <f>B4/B5</f>
        <v>0.59811042436303608</v>
      </c>
      <c r="D4" s="9"/>
    </row>
    <row r="5" spans="1:10" x14ac:dyDescent="0.2">
      <c r="B5" s="3">
        <f>SUM(B3:B4)</f>
        <v>13475778742</v>
      </c>
    </row>
    <row r="6" spans="1:10" x14ac:dyDescent="0.2">
      <c r="F6" t="s">
        <v>10</v>
      </c>
    </row>
    <row r="7" spans="1:10" x14ac:dyDescent="0.2">
      <c r="B7" s="6" t="s">
        <v>3</v>
      </c>
      <c r="C7" s="6"/>
      <c r="D7" s="5" t="s">
        <v>11</v>
      </c>
      <c r="F7" t="s">
        <v>8</v>
      </c>
    </row>
    <row r="8" spans="1:10" x14ac:dyDescent="0.2">
      <c r="A8" t="s">
        <v>0</v>
      </c>
      <c r="B8" s="3">
        <f>B3</f>
        <v>5415775000</v>
      </c>
      <c r="C8" s="4">
        <f>B10/B12</f>
        <v>0.3358316977211141</v>
      </c>
      <c r="D8" s="5" t="s">
        <v>13</v>
      </c>
      <c r="F8" t="s">
        <v>7</v>
      </c>
      <c r="J8" s="8">
        <v>641521000</v>
      </c>
    </row>
    <row r="9" spans="1:10" x14ac:dyDescent="0.2">
      <c r="A9" s="7" t="s">
        <v>4</v>
      </c>
      <c r="B9" s="2">
        <f>-J12</f>
        <v>-1083288272</v>
      </c>
      <c r="C9" s="4"/>
      <c r="F9" t="s">
        <v>6</v>
      </c>
      <c r="J9" s="8">
        <v>85272</v>
      </c>
    </row>
    <row r="10" spans="1:10" x14ac:dyDescent="0.2">
      <c r="A10" s="7" t="s">
        <v>5</v>
      </c>
      <c r="B10" s="3">
        <f>SUM(B8:B9)</f>
        <v>4332486728</v>
      </c>
      <c r="C10" s="4"/>
      <c r="F10" t="s">
        <v>9</v>
      </c>
    </row>
    <row r="11" spans="1:10" x14ac:dyDescent="0.2">
      <c r="A11" t="s">
        <v>1</v>
      </c>
      <c r="B11" s="2">
        <v>8568281000</v>
      </c>
      <c r="C11" s="4">
        <f>B11/B12</f>
        <v>0.6641683022788859</v>
      </c>
      <c r="D11" s="5" t="s">
        <v>12</v>
      </c>
      <c r="F11" t="str">
        <f>F9</f>
        <v>Cash and cash equivalents</v>
      </c>
      <c r="J11" s="8">
        <v>441682000</v>
      </c>
    </row>
    <row r="12" spans="1:10" x14ac:dyDescent="0.2">
      <c r="B12" s="3">
        <f>SUM(B10:B11)</f>
        <v>12900767728</v>
      </c>
      <c r="J12" s="8">
        <f>SUM(J8:J11)</f>
        <v>1083288272</v>
      </c>
    </row>
  </sheetData>
  <mergeCells count="2">
    <mergeCell ref="B2:C2"/>
    <mergeCell ref="B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 Peters</dc:creator>
  <cp:lastModifiedBy>Lon Peters</cp:lastModifiedBy>
  <dcterms:created xsi:type="dcterms:W3CDTF">2017-04-13T01:55:24Z</dcterms:created>
  <dcterms:modified xsi:type="dcterms:W3CDTF">2017-04-13T20:41:04Z</dcterms:modified>
</cp:coreProperties>
</file>