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75" windowWidth="19035" windowHeight="12270"/>
  </bookViews>
  <sheets>
    <sheet name="Power Flow Results" sheetId="1" r:id="rId1"/>
    <sheet name="Summer" sheetId="2" r:id="rId2"/>
    <sheet name="Winter" sheetId="3" r:id="rId3"/>
    <sheet name="Spring" sheetId="4" r:id="rId4"/>
    <sheet name="Fall" sheetId="5" r:id="rId5"/>
  </sheets>
  <calcPr calcId="125725"/>
</workbook>
</file>

<file path=xl/calcChain.xml><?xml version="1.0" encoding="utf-8"?>
<calcChain xmlns="http://schemas.openxmlformats.org/spreadsheetml/2006/main">
  <c r="F25" i="1"/>
  <c r="F18"/>
  <c r="E30"/>
  <c r="E23"/>
  <c r="F11"/>
  <c r="E16"/>
  <c r="F4"/>
  <c r="E9"/>
</calcChain>
</file>

<file path=xl/sharedStrings.xml><?xml version="1.0" encoding="utf-8"?>
<sst xmlns="http://schemas.openxmlformats.org/spreadsheetml/2006/main" count="178" uniqueCount="94">
  <si>
    <t>Winter</t>
  </si>
  <si>
    <t>Winter Seasonal Path Ratings</t>
  </si>
  <si>
    <t>Idaho Control Area Load &amp; Losses</t>
  </si>
  <si>
    <t>Idaho Control Area Generation</t>
  </si>
  <si>
    <t>Path</t>
  </si>
  <si>
    <t>14
W-E</t>
  </si>
  <si>
    <t>ID-NW 
(LaGrande - BPA)</t>
  </si>
  <si>
    <t>Idaho-Northwest Total</t>
  </si>
  <si>
    <t>ID-NW 
(Huricane - PACW)</t>
  </si>
  <si>
    <t>ID-NW 
(Summer Lake - PACW)</t>
  </si>
  <si>
    <t>ID-NW 
(Imnaha - AVA)</t>
  </si>
  <si>
    <t>75
W-E</t>
  </si>
  <si>
    <t>Spring</t>
  </si>
  <si>
    <t>Spring Seasonal Path Ratings</t>
  </si>
  <si>
    <t>55
W-E</t>
  </si>
  <si>
    <t>Brownlee East</t>
  </si>
  <si>
    <t>Hells Canyon Generation</t>
  </si>
  <si>
    <t>Upper Snake Generation</t>
  </si>
  <si>
    <t>Jim Bridger West</t>
  </si>
  <si>
    <t>19
E-W</t>
  </si>
  <si>
    <t>17
E-W</t>
  </si>
  <si>
    <t>Borah West</t>
  </si>
  <si>
    <t>Midpoint West</t>
  </si>
  <si>
    <t>Jim Bridger Generation</t>
  </si>
  <si>
    <t xml:space="preserve">
E-W</t>
  </si>
  <si>
    <t>Idaho-Sierra</t>
  </si>
  <si>
    <t>Idaho-Montana</t>
  </si>
  <si>
    <t>16
S-N</t>
  </si>
  <si>
    <t>18
N-S</t>
  </si>
  <si>
    <t>Path C (Utah-Idaho)</t>
  </si>
  <si>
    <t>20
S-N</t>
  </si>
  <si>
    <t>08hw2a_ipc_ca_sil</t>
  </si>
  <si>
    <t>08hsp2b_ipc_ca_sil</t>
  </si>
  <si>
    <t>Summer</t>
  </si>
  <si>
    <t>Summer Seasonal Path Ratings</t>
  </si>
  <si>
    <t>08hs4a_ipc_ca_sil</t>
  </si>
  <si>
    <t>Fall</t>
  </si>
  <si>
    <t>Fall Seasonal Path Ratings</t>
  </si>
  <si>
    <t>08hs4a_ha_ipc_ca_sil</t>
  </si>
  <si>
    <t>VOLTAGE DEVIATIONS</t>
  </si>
  <si>
    <t>Maximum</t>
  </si>
  <si>
    <t>*****OVERLOADS (%) *****</t>
  </si>
  <si>
    <t>Min</t>
  </si>
  <si>
    <t>Relative</t>
  </si>
  <si>
    <t>Highest O/L</t>
  </si>
  <si>
    <t>Absolute</t>
  </si>
  <si>
    <t>Voltage</t>
  </si>
  <si>
    <t>Case</t>
  </si>
  <si>
    <t>RAS</t>
  </si>
  <si>
    <t>Line/Xfmr</t>
  </si>
  <si>
    <t>Loading</t>
  </si>
  <si>
    <t>Volt (p.u.)</t>
  </si>
  <si>
    <t>Change</t>
  </si>
  <si>
    <t>COMMENTS</t>
  </si>
  <si>
    <t>None &lt;- 5%</t>
  </si>
  <si>
    <t>With Post-Disturbance Remediation</t>
  </si>
  <si>
    <t>BROWNLEE-HELLS CANYON 230 kV</t>
  </si>
  <si>
    <t>Oxbow-Lolo 230 kV</t>
  </si>
  <si>
    <t>BROWNLEE-HELLS CANYON 230 kV
OXBOW-LOLO 230 kV</t>
  </si>
  <si>
    <t>LaGrande 69 - 0.937</t>
  </si>
  <si>
    <t>Athena 69 - 0.892</t>
  </si>
  <si>
    <t>Open Quartz 101A Breaker</t>
  </si>
  <si>
    <t>McNary-Roundup 230 kV</t>
  </si>
  <si>
    <t>None</t>
  </si>
  <si>
    <t>Pendelton 69 - 0.900</t>
  </si>
  <si>
    <t>Buckaroo 69 - 0.903</t>
  </si>
  <si>
    <t>Contingency</t>
  </si>
  <si>
    <t>Trip 1 Hells Cyn Unit (115 MW)</t>
  </si>
  <si>
    <t>Seasonal Emergency Rating</t>
  </si>
  <si>
    <t>Insert CRFD 2 x 10 Ohm
Series Reactors</t>
  </si>
  <si>
    <t>MIDPOINT T341 700 MVA 345/230 kV Xfmr</t>
  </si>
  <si>
    <t>MIDPOINT T342 500 MVA 345/230 kV Xfmr</t>
  </si>
  <si>
    <t>LaGrande 69 - 0.928</t>
  </si>
  <si>
    <t>Ukiah/Pilot Rk 69 - 0.894</t>
  </si>
  <si>
    <t>Athena 69 - 0.882</t>
  </si>
  <si>
    <t>With RAS</t>
  </si>
  <si>
    <t>Ukiah/Pilot Rk 69 - 0.904</t>
  </si>
  <si>
    <t>Pendelton 69 - 0.910</t>
  </si>
  <si>
    <t>Buckaroo 69 - 0.913</t>
  </si>
  <si>
    <t xml:space="preserve">
FERC 2010
Idaho Power Control Area Simultaneous Import Limit Study 
for Market Share Screening Analysis</t>
  </si>
  <si>
    <t>08hw2a_ipc_ca_sil (benchmark case)</t>
  </si>
  <si>
    <t>08hw2a_ipc_ca (reference base case)</t>
  </si>
  <si>
    <t>08hsp2b_ipc_ca (reference base case)</t>
  </si>
  <si>
    <t>08hsp2b_ipc_ca_sil (benchmark case)</t>
  </si>
  <si>
    <t>08hs4a_ipc_ca (reference base case)</t>
  </si>
  <si>
    <t>08hs4a_ipc_ca_sil (benchmark case)</t>
  </si>
  <si>
    <t>08hs4a_ha_ipc_ca (reference base case)</t>
  </si>
  <si>
    <t>08hs4a_ha_ipc_ca_sil (bemchmark case)</t>
  </si>
  <si>
    <t>SIL</t>
  </si>
  <si>
    <t>Year of Study  = 2008</t>
  </si>
  <si>
    <t>'First Contingency Incremental Transfer Capability (FCITC)</t>
  </si>
  <si>
    <t xml:space="preserve"> </t>
  </si>
  <si>
    <t>SIL = FCITC - NAI</t>
  </si>
  <si>
    <t>Idaho Control Area (Import) NAI</t>
  </si>
</sst>
</file>

<file path=xl/styles.xml><?xml version="1.0" encoding="utf-8"?>
<styleSheet xmlns="http://schemas.openxmlformats.org/spreadsheetml/2006/main">
  <numFmts count="1">
    <numFmt numFmtId="164" formatCode="0.0%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2">
    <xf numFmtId="0" fontId="0" fillId="0" borderId="0" xfId="0"/>
    <xf numFmtId="0" fontId="0" fillId="0" borderId="0" xfId="0" applyAlignment="1">
      <alignment horizontal="center" textRotation="90" wrapText="1"/>
    </xf>
    <xf numFmtId="0" fontId="0" fillId="0" borderId="0" xfId="0" applyAlignment="1">
      <alignment horizontal="center" wrapText="1"/>
    </xf>
    <xf numFmtId="0" fontId="3" fillId="0" borderId="1" xfId="0" applyFont="1" applyBorder="1"/>
    <xf numFmtId="0" fontId="4" fillId="0" borderId="2" xfId="0" applyFont="1" applyBorder="1"/>
    <xf numFmtId="0" fontId="3" fillId="0" borderId="3" xfId="0" applyFont="1" applyBorder="1" applyAlignment="1">
      <alignment horizontal="centerContinuous"/>
    </xf>
    <xf numFmtId="0" fontId="3" fillId="0" borderId="2" xfId="0" applyFont="1" applyBorder="1" applyAlignment="1">
      <alignment horizontal="centerContinuous"/>
    </xf>
    <xf numFmtId="0" fontId="3" fillId="0" borderId="2" xfId="0" applyFont="1" applyBorder="1"/>
    <xf numFmtId="0" fontId="3" fillId="0" borderId="5" xfId="0" applyFont="1" applyBorder="1"/>
    <xf numFmtId="0" fontId="4" fillId="0" borderId="6" xfId="0" applyFont="1" applyBorder="1"/>
    <xf numFmtId="0" fontId="0" fillId="0" borderId="0" xfId="0" applyBorder="1"/>
    <xf numFmtId="0" fontId="3" fillId="0" borderId="6" xfId="0" applyFont="1" applyBorder="1"/>
    <xf numFmtId="0" fontId="3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5" xfId="0" applyFont="1" applyFill="1" applyBorder="1" applyAlignment="1">
      <alignment horizontal="center" wrapText="1"/>
    </xf>
    <xf numFmtId="0" fontId="4" fillId="0" borderId="6" xfId="0" applyFont="1" applyBorder="1" applyAlignment="1">
      <alignment horizontal="center" vertical="top"/>
    </xf>
    <xf numFmtId="0" fontId="5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164" fontId="4" fillId="0" borderId="9" xfId="0" applyNumberFormat="1" applyFont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top"/>
    </xf>
    <xf numFmtId="0" fontId="4" fillId="0" borderId="5" xfId="0" applyFont="1" applyBorder="1" applyAlignment="1">
      <alignment horizontal="center" wrapText="1"/>
    </xf>
    <xf numFmtId="10" fontId="4" fillId="0" borderId="6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164" fontId="4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/>
    </xf>
    <xf numFmtId="164" fontId="4" fillId="0" borderId="9" xfId="1" applyNumberFormat="1" applyFont="1" applyFill="1" applyBorder="1" applyAlignment="1">
      <alignment horizontal="center"/>
    </xf>
    <xf numFmtId="10" fontId="4" fillId="0" borderId="10" xfId="0" applyNumberFormat="1" applyFont="1" applyBorder="1" applyAlignment="1">
      <alignment horizontal="center"/>
    </xf>
    <xf numFmtId="0" fontId="4" fillId="0" borderId="6" xfId="0" applyFont="1" applyFill="1" applyBorder="1" applyAlignment="1">
      <alignment horizontal="left" vertical="top"/>
    </xf>
    <xf numFmtId="0" fontId="3" fillId="0" borderId="10" xfId="0" applyFont="1" applyBorder="1" applyAlignment="1">
      <alignment horizontal="center" wrapText="1"/>
    </xf>
    <xf numFmtId="0" fontId="3" fillId="0" borderId="9" xfId="0" applyFont="1" applyBorder="1"/>
    <xf numFmtId="0" fontId="3" fillId="0" borderId="11" xfId="0" applyFont="1" applyBorder="1"/>
    <xf numFmtId="0" fontId="3" fillId="0" borderId="8" xfId="0" applyFont="1" applyBorder="1"/>
    <xf numFmtId="0" fontId="3" fillId="0" borderId="10" xfId="0" applyFont="1" applyBorder="1"/>
    <xf numFmtId="0" fontId="3" fillId="0" borderId="10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164" fontId="4" fillId="2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164" fontId="4" fillId="3" borderId="0" xfId="0" applyNumberFormat="1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 wrapText="1"/>
    </xf>
    <xf numFmtId="164" fontId="5" fillId="3" borderId="0" xfId="0" applyNumberFormat="1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 wrapText="1"/>
    </xf>
    <xf numFmtId="164" fontId="5" fillId="0" borderId="6" xfId="1" applyNumberFormat="1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 wrapText="1"/>
    </xf>
    <xf numFmtId="164" fontId="5" fillId="0" borderId="10" xfId="1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0" fontId="5" fillId="0" borderId="6" xfId="0" applyFont="1" applyBorder="1" applyAlignment="1">
      <alignment horizontal="center" vertical="top"/>
    </xf>
    <xf numFmtId="0" fontId="0" fillId="0" borderId="12" xfId="0" applyBorder="1"/>
    <xf numFmtId="0" fontId="8" fillId="0" borderId="0" xfId="0" applyFont="1"/>
    <xf numFmtId="0" fontId="0" fillId="2" borderId="0" xfId="0" applyFill="1"/>
    <xf numFmtId="0" fontId="5" fillId="0" borderId="5" xfId="0" applyFont="1" applyBorder="1" applyAlignment="1">
      <alignment horizontal="center" wrapText="1"/>
    </xf>
    <xf numFmtId="0" fontId="0" fillId="0" borderId="8" xfId="0" applyBorder="1" applyAlignment="1">
      <alignment horizontal="center"/>
    </xf>
    <xf numFmtId="0" fontId="5" fillId="0" borderId="5" xfId="0" applyFont="1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2" fillId="0" borderId="0" xfId="0" applyFont="1" applyFill="1" applyBorder="1" applyAlignment="1">
      <alignment horizontal="center" wrapText="1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0" fillId="0" borderId="0" xfId="0" quotePrefix="1" applyAlignment="1">
      <alignment horizontal="center" textRotation="90" wrapText="1"/>
    </xf>
    <xf numFmtId="0" fontId="0" fillId="0" borderId="13" xfId="0" applyFill="1" applyBorder="1"/>
    <xf numFmtId="0" fontId="0" fillId="2" borderId="0" xfId="0" applyFill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4"/>
  <sheetViews>
    <sheetView tabSelected="1" view="pageLayout" zoomScaleNormal="100" workbookViewId="0">
      <selection activeCell="A7" sqref="A7"/>
    </sheetView>
  </sheetViews>
  <sheetFormatPr defaultRowHeight="15"/>
  <cols>
    <col min="1" max="1" width="33.5703125" customWidth="1"/>
    <col min="2" max="6" width="8.7109375" customWidth="1"/>
    <col min="12" max="12" width="8.140625" customWidth="1"/>
  </cols>
  <sheetData>
    <row r="1" spans="1:21" ht="114" customHeight="1">
      <c r="A1" t="s">
        <v>89</v>
      </c>
      <c r="B1" s="1" t="s">
        <v>93</v>
      </c>
      <c r="C1" s="1" t="s">
        <v>2</v>
      </c>
      <c r="D1" s="1" t="s">
        <v>3</v>
      </c>
      <c r="E1" s="1" t="s">
        <v>90</v>
      </c>
      <c r="F1" s="69" t="s">
        <v>92</v>
      </c>
      <c r="G1" s="1" t="s">
        <v>7</v>
      </c>
      <c r="H1" s="1" t="s">
        <v>6</v>
      </c>
      <c r="I1" s="1" t="s">
        <v>10</v>
      </c>
      <c r="J1" s="1" t="s">
        <v>8</v>
      </c>
      <c r="K1" s="1" t="s">
        <v>9</v>
      </c>
      <c r="L1" s="1" t="s">
        <v>15</v>
      </c>
      <c r="M1" s="1" t="s">
        <v>16</v>
      </c>
      <c r="N1" s="1" t="s">
        <v>17</v>
      </c>
      <c r="O1" s="1" t="s">
        <v>18</v>
      </c>
      <c r="P1" s="1" t="s">
        <v>23</v>
      </c>
      <c r="Q1" s="1" t="s">
        <v>21</v>
      </c>
      <c r="R1" s="1" t="s">
        <v>22</v>
      </c>
      <c r="S1" s="1" t="s">
        <v>25</v>
      </c>
      <c r="T1" s="1" t="s">
        <v>26</v>
      </c>
      <c r="U1" s="1" t="s">
        <v>29</v>
      </c>
    </row>
    <row r="2" spans="1:21" ht="29.25" customHeight="1">
      <c r="A2" t="s">
        <v>4</v>
      </c>
      <c r="G2" s="2" t="s">
        <v>5</v>
      </c>
      <c r="K2" s="2" t="s">
        <v>11</v>
      </c>
      <c r="L2" s="2" t="s">
        <v>14</v>
      </c>
      <c r="O2" s="2" t="s">
        <v>19</v>
      </c>
      <c r="P2" s="2"/>
      <c r="Q2" s="2" t="s">
        <v>20</v>
      </c>
      <c r="R2" s="2" t="s">
        <v>24</v>
      </c>
      <c r="S2" s="2" t="s">
        <v>27</v>
      </c>
      <c r="T2" s="2" t="s">
        <v>28</v>
      </c>
      <c r="U2" s="2" t="s">
        <v>30</v>
      </c>
    </row>
    <row r="3" spans="1:21" ht="7.5" customHeight="1">
      <c r="G3" s="2"/>
      <c r="K3" s="2"/>
    </row>
    <row r="4" spans="1:21">
      <c r="A4" s="58" t="s">
        <v>0</v>
      </c>
      <c r="F4" s="71">
        <f>E9-B7</f>
        <v>2235</v>
      </c>
    </row>
    <row r="5" spans="1:21">
      <c r="A5" t="s">
        <v>1</v>
      </c>
      <c r="G5">
        <v>-1200</v>
      </c>
      <c r="H5">
        <v>-350</v>
      </c>
      <c r="I5">
        <v>-450</v>
      </c>
      <c r="J5">
        <v>-400</v>
      </c>
      <c r="K5">
        <v>-400</v>
      </c>
      <c r="L5">
        <v>1850</v>
      </c>
      <c r="O5">
        <v>2200</v>
      </c>
      <c r="Q5">
        <v>2557</v>
      </c>
      <c r="R5">
        <v>1100</v>
      </c>
      <c r="S5">
        <v>-262</v>
      </c>
      <c r="T5">
        <v>-337</v>
      </c>
      <c r="U5">
        <v>850</v>
      </c>
    </row>
    <row r="6" spans="1:21" ht="7.5" customHeight="1"/>
    <row r="7" spans="1:21">
      <c r="A7" t="s">
        <v>81</v>
      </c>
      <c r="B7">
        <v>-1230</v>
      </c>
      <c r="C7">
        <v>2701</v>
      </c>
      <c r="D7">
        <v>1471</v>
      </c>
      <c r="E7" t="s">
        <v>91</v>
      </c>
      <c r="G7">
        <v>250</v>
      </c>
      <c r="H7">
        <v>-69</v>
      </c>
      <c r="I7">
        <v>-212</v>
      </c>
      <c r="J7">
        <v>-22</v>
      </c>
      <c r="K7">
        <v>549</v>
      </c>
      <c r="L7">
        <v>1147</v>
      </c>
      <c r="M7">
        <v>882</v>
      </c>
      <c r="N7">
        <v>205</v>
      </c>
      <c r="O7">
        <v>2048</v>
      </c>
      <c r="P7">
        <v>2056</v>
      </c>
      <c r="Q7">
        <v>1279</v>
      </c>
      <c r="R7">
        <v>52</v>
      </c>
      <c r="S7">
        <v>142</v>
      </c>
      <c r="T7">
        <v>-184</v>
      </c>
      <c r="U7">
        <v>-105</v>
      </c>
    </row>
    <row r="8" spans="1:21" ht="7.5" customHeight="1" thickBot="1"/>
    <row r="9" spans="1:21" ht="15.75" thickBot="1">
      <c r="A9" s="57" t="s">
        <v>80</v>
      </c>
      <c r="B9" s="70">
        <v>-2235</v>
      </c>
      <c r="C9">
        <v>2714</v>
      </c>
      <c r="D9">
        <v>479</v>
      </c>
      <c r="E9">
        <f>B7-B9</f>
        <v>1005</v>
      </c>
      <c r="G9">
        <v>-309</v>
      </c>
      <c r="H9">
        <v>-181</v>
      </c>
      <c r="I9">
        <v>-330</v>
      </c>
      <c r="J9">
        <v>-212</v>
      </c>
      <c r="K9">
        <v>422</v>
      </c>
      <c r="L9">
        <v>883</v>
      </c>
      <c r="M9">
        <v>259</v>
      </c>
      <c r="N9">
        <v>200</v>
      </c>
      <c r="O9">
        <v>2128</v>
      </c>
      <c r="P9">
        <v>2114</v>
      </c>
      <c r="Q9">
        <v>1559</v>
      </c>
      <c r="R9">
        <v>614</v>
      </c>
      <c r="S9">
        <v>-24</v>
      </c>
      <c r="T9">
        <v>-216</v>
      </c>
      <c r="U9">
        <v>72</v>
      </c>
    </row>
    <row r="10" spans="1:21" ht="15" customHeight="1">
      <c r="B10" t="s">
        <v>91</v>
      </c>
      <c r="D10" t="s">
        <v>91</v>
      </c>
    </row>
    <row r="11" spans="1:21">
      <c r="A11" s="58" t="s">
        <v>12</v>
      </c>
      <c r="F11" s="71">
        <f>E16-B14</f>
        <v>2040</v>
      </c>
    </row>
    <row r="12" spans="1:21">
      <c r="A12" t="s">
        <v>13</v>
      </c>
      <c r="G12">
        <v>-1150</v>
      </c>
      <c r="H12">
        <v>-350</v>
      </c>
      <c r="I12">
        <v>-400</v>
      </c>
      <c r="J12">
        <v>-400</v>
      </c>
      <c r="K12">
        <v>-400</v>
      </c>
      <c r="L12">
        <v>1850</v>
      </c>
      <c r="O12">
        <v>2200</v>
      </c>
      <c r="Q12">
        <v>2557</v>
      </c>
      <c r="R12">
        <v>1100</v>
      </c>
      <c r="S12">
        <v>-262</v>
      </c>
      <c r="T12">
        <v>-337</v>
      </c>
      <c r="U12">
        <v>850</v>
      </c>
    </row>
    <row r="13" spans="1:21" ht="7.5" customHeight="1"/>
    <row r="14" spans="1:21">
      <c r="A14" t="s">
        <v>82</v>
      </c>
      <c r="B14">
        <v>-1440</v>
      </c>
      <c r="C14">
        <v>2848</v>
      </c>
      <c r="D14">
        <v>1408</v>
      </c>
      <c r="G14">
        <v>-298</v>
      </c>
      <c r="H14">
        <v>-127</v>
      </c>
      <c r="I14">
        <v>-285</v>
      </c>
      <c r="J14">
        <v>-102</v>
      </c>
      <c r="K14">
        <v>204</v>
      </c>
      <c r="L14">
        <v>1194</v>
      </c>
      <c r="M14">
        <v>756</v>
      </c>
      <c r="N14">
        <v>253</v>
      </c>
      <c r="O14">
        <v>1493</v>
      </c>
      <c r="P14">
        <v>1502</v>
      </c>
      <c r="Q14">
        <v>872</v>
      </c>
      <c r="R14">
        <v>24</v>
      </c>
      <c r="S14">
        <v>-15</v>
      </c>
      <c r="T14">
        <v>-265</v>
      </c>
      <c r="U14">
        <v>-275</v>
      </c>
    </row>
    <row r="15" spans="1:21" ht="7.5" customHeight="1" thickBot="1"/>
    <row r="16" spans="1:21" ht="15.75" thickBot="1">
      <c r="A16" s="57" t="s">
        <v>83</v>
      </c>
      <c r="B16" s="70">
        <v>-2040</v>
      </c>
      <c r="C16">
        <v>2855</v>
      </c>
      <c r="D16">
        <v>815</v>
      </c>
      <c r="E16">
        <f>B14-B16</f>
        <v>600</v>
      </c>
      <c r="G16">
        <v>-503</v>
      </c>
      <c r="H16">
        <v>-170</v>
      </c>
      <c r="I16">
        <v>-327</v>
      </c>
      <c r="J16">
        <v>-201</v>
      </c>
      <c r="K16">
        <v>187</v>
      </c>
      <c r="L16">
        <v>1093</v>
      </c>
      <c r="M16">
        <v>468</v>
      </c>
      <c r="N16">
        <v>225</v>
      </c>
      <c r="O16">
        <v>1620</v>
      </c>
      <c r="P16">
        <v>1558</v>
      </c>
      <c r="Q16">
        <v>1198</v>
      </c>
      <c r="R16">
        <v>384</v>
      </c>
      <c r="S16">
        <v>-62</v>
      </c>
      <c r="T16">
        <v>-254</v>
      </c>
      <c r="U16">
        <v>-33</v>
      </c>
    </row>
    <row r="17" spans="1:21" ht="15" customHeight="1">
      <c r="B17" t="s">
        <v>91</v>
      </c>
    </row>
    <row r="18" spans="1:21">
      <c r="A18" s="58" t="s">
        <v>33</v>
      </c>
      <c r="F18" s="71">
        <f>E23-B21</f>
        <v>2225</v>
      </c>
    </row>
    <row r="19" spans="1:21">
      <c r="A19" t="s">
        <v>34</v>
      </c>
      <c r="G19">
        <v>-1090</v>
      </c>
      <c r="H19">
        <v>-350</v>
      </c>
      <c r="I19">
        <v>-340</v>
      </c>
      <c r="J19">
        <v>-400</v>
      </c>
      <c r="K19">
        <v>-400</v>
      </c>
      <c r="L19">
        <v>1915</v>
      </c>
      <c r="O19">
        <v>2200</v>
      </c>
      <c r="Q19">
        <v>2557</v>
      </c>
      <c r="R19">
        <v>1100</v>
      </c>
      <c r="S19">
        <v>-262</v>
      </c>
      <c r="T19">
        <v>-337</v>
      </c>
      <c r="U19">
        <v>850</v>
      </c>
    </row>
    <row r="20" spans="1:21" ht="7.5" customHeight="1"/>
    <row r="21" spans="1:21">
      <c r="A21" t="s">
        <v>84</v>
      </c>
      <c r="B21">
        <v>-1795</v>
      </c>
      <c r="C21">
        <v>3565</v>
      </c>
      <c r="D21">
        <v>1770</v>
      </c>
      <c r="G21">
        <v>-593</v>
      </c>
      <c r="H21">
        <v>-140</v>
      </c>
      <c r="I21">
        <v>-314</v>
      </c>
      <c r="J21">
        <v>-119</v>
      </c>
      <c r="K21">
        <v>-31</v>
      </c>
      <c r="L21">
        <v>1570</v>
      </c>
      <c r="M21">
        <v>1096</v>
      </c>
      <c r="N21">
        <v>220</v>
      </c>
      <c r="O21">
        <v>1877</v>
      </c>
      <c r="P21">
        <v>1998</v>
      </c>
      <c r="Q21">
        <v>905</v>
      </c>
      <c r="R21">
        <v>8</v>
      </c>
      <c r="S21">
        <v>68</v>
      </c>
      <c r="T21">
        <v>-301</v>
      </c>
      <c r="U21">
        <v>-309</v>
      </c>
    </row>
    <row r="22" spans="1:21" ht="7.5" customHeight="1" thickBot="1"/>
    <row r="23" spans="1:21" ht="15.75" thickBot="1">
      <c r="A23" s="57" t="s">
        <v>85</v>
      </c>
      <c r="B23" s="70">
        <v>-2225</v>
      </c>
      <c r="C23">
        <v>3559</v>
      </c>
      <c r="D23">
        <v>1334</v>
      </c>
      <c r="E23">
        <f>B21-B23</f>
        <v>430</v>
      </c>
      <c r="G23">
        <v>-534</v>
      </c>
      <c r="H23">
        <v>-157</v>
      </c>
      <c r="I23">
        <v>-332</v>
      </c>
      <c r="J23">
        <v>-149</v>
      </c>
      <c r="K23">
        <v>96</v>
      </c>
      <c r="L23">
        <v>1392</v>
      </c>
      <c r="M23">
        <v>851</v>
      </c>
      <c r="N23">
        <v>238</v>
      </c>
      <c r="O23">
        <v>2039</v>
      </c>
      <c r="P23">
        <v>2098</v>
      </c>
      <c r="Q23">
        <v>1231</v>
      </c>
      <c r="R23">
        <v>349</v>
      </c>
      <c r="S23">
        <v>-94</v>
      </c>
      <c r="T23">
        <v>-293</v>
      </c>
      <c r="U23">
        <v>-120</v>
      </c>
    </row>
    <row r="24" spans="1:21" ht="15" customHeight="1">
      <c r="B24" t="s">
        <v>91</v>
      </c>
    </row>
    <row r="25" spans="1:21">
      <c r="A25" s="58" t="s">
        <v>36</v>
      </c>
      <c r="F25" s="71">
        <f>E30-B28</f>
        <v>2045</v>
      </c>
    </row>
    <row r="26" spans="1:21">
      <c r="A26" t="s">
        <v>37</v>
      </c>
      <c r="G26">
        <v>-1090</v>
      </c>
      <c r="H26">
        <v>-350</v>
      </c>
      <c r="I26">
        <v>-340</v>
      </c>
      <c r="J26">
        <v>-400</v>
      </c>
      <c r="K26">
        <v>-400</v>
      </c>
      <c r="L26">
        <v>1915</v>
      </c>
      <c r="O26">
        <v>2200</v>
      </c>
      <c r="Q26">
        <v>2557</v>
      </c>
      <c r="R26">
        <v>1100</v>
      </c>
      <c r="S26">
        <v>-262</v>
      </c>
      <c r="T26">
        <v>-337</v>
      </c>
      <c r="U26">
        <v>850</v>
      </c>
    </row>
    <row r="27" spans="1:21" ht="7.5" customHeight="1"/>
    <row r="28" spans="1:21">
      <c r="A28" t="s">
        <v>86</v>
      </c>
      <c r="B28">
        <v>-1240</v>
      </c>
      <c r="C28">
        <v>2530</v>
      </c>
      <c r="D28">
        <v>1290</v>
      </c>
      <c r="G28">
        <v>-346</v>
      </c>
      <c r="H28">
        <v>-110</v>
      </c>
      <c r="I28">
        <v>-281</v>
      </c>
      <c r="J28">
        <v>-106</v>
      </c>
      <c r="K28">
        <v>135</v>
      </c>
      <c r="L28">
        <v>1165</v>
      </c>
      <c r="M28">
        <v>748</v>
      </c>
      <c r="N28">
        <v>234</v>
      </c>
      <c r="O28">
        <v>1839</v>
      </c>
      <c r="P28">
        <v>2024</v>
      </c>
      <c r="Q28">
        <v>768</v>
      </c>
      <c r="R28">
        <v>-9</v>
      </c>
      <c r="S28">
        <v>115</v>
      </c>
      <c r="T28">
        <v>-285</v>
      </c>
      <c r="U28">
        <v>-476</v>
      </c>
    </row>
    <row r="29" spans="1:21" ht="7.5" customHeight="1" thickBot="1"/>
    <row r="30" spans="1:21" ht="15.75" thickBot="1">
      <c r="A30" s="57" t="s">
        <v>87</v>
      </c>
      <c r="B30" s="70">
        <v>-2045</v>
      </c>
      <c r="C30">
        <v>2534</v>
      </c>
      <c r="D30">
        <v>489</v>
      </c>
      <c r="E30">
        <f>B28-B30</f>
        <v>805</v>
      </c>
      <c r="G30">
        <v>-422</v>
      </c>
      <c r="H30">
        <v>-155</v>
      </c>
      <c r="I30">
        <v>-338</v>
      </c>
      <c r="J30">
        <v>-214</v>
      </c>
      <c r="K30">
        <v>276</v>
      </c>
      <c r="L30">
        <v>824</v>
      </c>
      <c r="M30">
        <v>192</v>
      </c>
      <c r="N30">
        <v>180</v>
      </c>
      <c r="O30">
        <v>2000</v>
      </c>
      <c r="P30">
        <v>2094</v>
      </c>
      <c r="Q30">
        <v>1268</v>
      </c>
      <c r="R30">
        <v>520</v>
      </c>
      <c r="S30">
        <v>-95</v>
      </c>
      <c r="T30">
        <v>-303</v>
      </c>
      <c r="U30">
        <v>-161</v>
      </c>
    </row>
    <row r="31" spans="1:21" ht="15" customHeight="1">
      <c r="B31" t="s">
        <v>91</v>
      </c>
    </row>
    <row r="34" spans="2:2">
      <c r="B34" s="59" t="s">
        <v>88</v>
      </c>
    </row>
  </sheetData>
  <pageMargins left="0.7" right="0.7" top="0.75" bottom="0.75" header="0.3" footer="0.3"/>
  <pageSetup scale="57" orientation="landscape" r:id="rId1"/>
  <headerFooter>
    <oddHeader xml:space="preserve">&amp;C&amp;"Times Roman,Bold"&amp;12FERC 2010
Idaho Power Control Area Simultaneous Import Limit Study
for Market Share Screening Analysis </oddHeader>
    <oddFooter>&amp;C&amp;F&amp;R&amp;A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3"/>
  <sheetViews>
    <sheetView zoomScaleNormal="100" workbookViewId="0">
      <selection sqref="A1:J1"/>
    </sheetView>
  </sheetViews>
  <sheetFormatPr defaultRowHeight="15"/>
  <cols>
    <col min="1" max="1" width="23.85546875" customWidth="1"/>
    <col min="2" max="2" width="32.7109375" customWidth="1"/>
    <col min="3" max="3" width="24.7109375" customWidth="1"/>
    <col min="4" max="4" width="32.7109375" customWidth="1"/>
    <col min="5" max="5" width="9.85546875" customWidth="1"/>
    <col min="6" max="6" width="0.140625" hidden="1" customWidth="1"/>
    <col min="7" max="7" width="2" hidden="1" customWidth="1"/>
    <col min="8" max="8" width="18.28515625" customWidth="1"/>
    <col min="10" max="10" width="28.7109375" customWidth="1"/>
  </cols>
  <sheetData>
    <row r="1" spans="1:10" ht="66" customHeight="1" thickBot="1">
      <c r="A1" s="64" t="s">
        <v>79</v>
      </c>
      <c r="B1" s="64"/>
      <c r="C1" s="64"/>
      <c r="D1" s="64"/>
      <c r="E1" s="64"/>
      <c r="F1" s="64"/>
      <c r="G1" s="64"/>
      <c r="H1" s="64"/>
      <c r="I1" s="64"/>
      <c r="J1" s="64"/>
    </row>
    <row r="2" spans="1:10">
      <c r="A2" s="3"/>
      <c r="B2" s="7"/>
      <c r="C2" s="4"/>
      <c r="D2" s="5"/>
      <c r="E2" s="4"/>
      <c r="F2" s="5"/>
      <c r="G2" s="5"/>
      <c r="H2" s="5" t="s">
        <v>39</v>
      </c>
      <c r="I2" s="6"/>
      <c r="J2" s="7"/>
    </row>
    <row r="3" spans="1:10">
      <c r="A3" s="8"/>
      <c r="B3" s="11"/>
      <c r="C3" s="9"/>
      <c r="D3" s="68" t="s">
        <v>68</v>
      </c>
      <c r="E3" s="66"/>
      <c r="F3" s="10"/>
      <c r="G3" s="10"/>
      <c r="H3" s="8"/>
      <c r="I3" s="11" t="s">
        <v>40</v>
      </c>
      <c r="J3" s="11"/>
    </row>
    <row r="4" spans="1:10">
      <c r="A4" s="8"/>
      <c r="B4" s="11"/>
      <c r="C4" s="9"/>
      <c r="D4" s="65" t="s">
        <v>41</v>
      </c>
      <c r="E4" s="66"/>
      <c r="F4" s="12"/>
      <c r="G4" s="12"/>
      <c r="H4" s="8" t="s">
        <v>42</v>
      </c>
      <c r="I4" s="11" t="s">
        <v>43</v>
      </c>
      <c r="J4" s="11"/>
    </row>
    <row r="5" spans="1:10">
      <c r="A5" s="8"/>
      <c r="B5" s="11"/>
      <c r="C5" s="9"/>
      <c r="D5" s="65" t="s">
        <v>44</v>
      </c>
      <c r="E5" s="67"/>
      <c r="F5" s="12"/>
      <c r="G5" s="12"/>
      <c r="H5" s="8" t="s">
        <v>45</v>
      </c>
      <c r="I5" s="11" t="s">
        <v>46</v>
      </c>
      <c r="J5" s="11"/>
    </row>
    <row r="6" spans="1:10" ht="15.75" thickBot="1">
      <c r="A6" s="40" t="s">
        <v>47</v>
      </c>
      <c r="B6" s="37" t="s">
        <v>66</v>
      </c>
      <c r="C6" s="37" t="s">
        <v>48</v>
      </c>
      <c r="D6" s="38" t="s">
        <v>49</v>
      </c>
      <c r="E6" s="39" t="s">
        <v>50</v>
      </c>
      <c r="F6" s="38"/>
      <c r="G6" s="38"/>
      <c r="H6" s="40" t="s">
        <v>51</v>
      </c>
      <c r="I6" s="41" t="s">
        <v>52</v>
      </c>
      <c r="J6" s="42" t="s">
        <v>53</v>
      </c>
    </row>
    <row r="7" spans="1:10">
      <c r="A7" s="43" t="s">
        <v>35</v>
      </c>
      <c r="B7" s="13" t="s">
        <v>70</v>
      </c>
      <c r="C7" s="19" t="s">
        <v>63</v>
      </c>
      <c r="D7" s="44" t="s">
        <v>71</v>
      </c>
      <c r="E7" s="45">
        <v>1.028</v>
      </c>
      <c r="F7" s="16"/>
      <c r="G7" s="14"/>
      <c r="H7" s="27" t="s">
        <v>54</v>
      </c>
      <c r="I7" s="28"/>
      <c r="J7" s="18"/>
    </row>
    <row r="8" spans="1:10" ht="12.75" customHeight="1">
      <c r="A8" s="20"/>
      <c r="B8" s="13"/>
      <c r="C8" s="20"/>
      <c r="D8" s="14"/>
      <c r="E8" s="15"/>
      <c r="F8" s="16"/>
      <c r="G8" s="14"/>
      <c r="H8" s="17"/>
      <c r="I8" s="28"/>
      <c r="J8" s="18"/>
    </row>
    <row r="9" spans="1:10" ht="13.5" customHeight="1" thickBot="1">
      <c r="A9" s="21"/>
      <c r="B9" s="22"/>
      <c r="C9" s="21"/>
      <c r="D9" s="22"/>
      <c r="E9" s="23"/>
      <c r="F9" s="22"/>
      <c r="G9" s="22"/>
      <c r="H9" s="24"/>
      <c r="I9" s="25"/>
      <c r="J9" s="26"/>
    </row>
    <row r="10" spans="1:10">
      <c r="A10" s="43" t="s">
        <v>35</v>
      </c>
      <c r="B10" s="13" t="s">
        <v>56</v>
      </c>
      <c r="C10" s="19" t="s">
        <v>67</v>
      </c>
      <c r="D10" s="47" t="s">
        <v>57</v>
      </c>
      <c r="E10" s="48">
        <v>1.026</v>
      </c>
      <c r="F10" s="16"/>
      <c r="G10" s="14"/>
      <c r="H10" s="27" t="s">
        <v>54</v>
      </c>
      <c r="I10" s="28"/>
      <c r="J10" s="18"/>
    </row>
    <row r="11" spans="1:10" ht="12.75" customHeight="1">
      <c r="A11" s="20"/>
      <c r="B11" s="13"/>
      <c r="C11" s="20"/>
      <c r="D11" s="14"/>
      <c r="E11" s="15"/>
      <c r="F11" s="16"/>
      <c r="G11" s="14"/>
      <c r="H11" s="17"/>
      <c r="I11" s="28"/>
      <c r="J11" s="18"/>
    </row>
    <row r="12" spans="1:10" ht="13.5" customHeight="1" thickBot="1">
      <c r="A12" s="21"/>
      <c r="B12" s="22"/>
      <c r="C12" s="21"/>
      <c r="D12" s="22"/>
      <c r="E12" s="23"/>
      <c r="F12" s="22"/>
      <c r="G12" s="22"/>
      <c r="H12" s="24"/>
      <c r="I12" s="25"/>
      <c r="J12" s="26"/>
    </row>
    <row r="13" spans="1:10">
      <c r="A13" s="43" t="s">
        <v>35</v>
      </c>
      <c r="B13" s="13" t="s">
        <v>56</v>
      </c>
      <c r="C13" s="19" t="s">
        <v>67</v>
      </c>
      <c r="D13" s="46" t="s">
        <v>57</v>
      </c>
      <c r="E13" s="31">
        <v>0.88800000000000001</v>
      </c>
      <c r="F13" s="16"/>
      <c r="G13" s="14"/>
      <c r="H13" s="27" t="s">
        <v>54</v>
      </c>
      <c r="I13" s="28"/>
      <c r="J13" s="18"/>
    </row>
    <row r="14" spans="1:10" ht="12.75" customHeight="1">
      <c r="A14" s="20"/>
      <c r="B14" s="13"/>
      <c r="C14" s="60" t="s">
        <v>69</v>
      </c>
      <c r="D14" s="14"/>
      <c r="E14" s="15"/>
      <c r="F14" s="16"/>
      <c r="G14" s="14"/>
      <c r="H14" s="17"/>
      <c r="I14" s="28"/>
      <c r="J14" s="62" t="s">
        <v>75</v>
      </c>
    </row>
    <row r="15" spans="1:10" ht="13.5" customHeight="1" thickBot="1">
      <c r="A15" s="21"/>
      <c r="B15" s="22"/>
      <c r="C15" s="61"/>
      <c r="D15" s="22"/>
      <c r="E15" s="23"/>
      <c r="F15" s="22"/>
      <c r="G15" s="22"/>
      <c r="H15" s="24"/>
      <c r="I15" s="25"/>
      <c r="J15" s="63"/>
    </row>
    <row r="16" spans="1:10" ht="23.25">
      <c r="A16" s="43" t="s">
        <v>35</v>
      </c>
      <c r="B16" s="29" t="s">
        <v>58</v>
      </c>
      <c r="C16" s="19" t="s">
        <v>67</v>
      </c>
      <c r="D16" s="49" t="s">
        <v>62</v>
      </c>
      <c r="E16" s="50">
        <v>1.0609999999999999</v>
      </c>
      <c r="F16" s="16"/>
      <c r="G16" s="14"/>
      <c r="H16" s="51" t="s">
        <v>72</v>
      </c>
      <c r="I16" s="52">
        <v>-7.8E-2</v>
      </c>
      <c r="J16" s="18"/>
    </row>
    <row r="17" spans="1:10">
      <c r="A17" s="43"/>
      <c r="B17" s="29"/>
      <c r="C17" s="19"/>
      <c r="D17" s="32"/>
      <c r="E17" s="55"/>
      <c r="F17" s="16"/>
      <c r="G17" s="14"/>
      <c r="H17" s="51" t="s">
        <v>73</v>
      </c>
      <c r="I17" s="52">
        <v>-7.6999999999999999E-2</v>
      </c>
      <c r="J17" s="18"/>
    </row>
    <row r="18" spans="1:10">
      <c r="A18" s="43"/>
      <c r="B18" s="29"/>
      <c r="C18" s="19"/>
      <c r="D18" s="32"/>
      <c r="E18" s="55"/>
      <c r="F18" s="16"/>
      <c r="G18" s="14"/>
      <c r="H18" s="51" t="s">
        <v>74</v>
      </c>
      <c r="I18" s="52">
        <v>-7.8E-2</v>
      </c>
      <c r="J18" s="18"/>
    </row>
    <row r="19" spans="1:10">
      <c r="A19" s="20"/>
      <c r="B19" s="13"/>
      <c r="C19" s="20"/>
      <c r="D19" s="14"/>
      <c r="E19" s="15"/>
      <c r="F19" s="16"/>
      <c r="G19" s="14"/>
      <c r="H19" s="51" t="s">
        <v>64</v>
      </c>
      <c r="I19" s="52">
        <v>-7.4999999999999997E-2</v>
      </c>
      <c r="J19" s="18"/>
    </row>
    <row r="20" spans="1:10" ht="15.75" thickBot="1">
      <c r="A20" s="21"/>
      <c r="B20" s="22"/>
      <c r="C20" s="21"/>
      <c r="D20" s="22"/>
      <c r="E20" s="22"/>
      <c r="F20" s="22"/>
      <c r="G20" s="22"/>
      <c r="H20" s="53" t="s">
        <v>65</v>
      </c>
      <c r="I20" s="54">
        <v>-7.4999999999999997E-2</v>
      </c>
      <c r="J20" s="26"/>
    </row>
    <row r="21" spans="1:10" ht="23.25">
      <c r="A21" s="43" t="s">
        <v>35</v>
      </c>
      <c r="B21" s="29" t="s">
        <v>58</v>
      </c>
      <c r="C21" s="19" t="s">
        <v>67</v>
      </c>
      <c r="D21" s="32" t="s">
        <v>62</v>
      </c>
      <c r="E21" s="55">
        <v>0.99199999999999999</v>
      </c>
      <c r="F21" s="16"/>
      <c r="G21" s="14"/>
      <c r="H21" s="51" t="s">
        <v>59</v>
      </c>
      <c r="I21" s="52">
        <v>-6.9000000000000006E-2</v>
      </c>
      <c r="J21" s="18"/>
    </row>
    <row r="22" spans="1:10">
      <c r="A22" s="43"/>
      <c r="B22" s="29"/>
      <c r="C22" s="19" t="s">
        <v>61</v>
      </c>
      <c r="D22" s="32"/>
      <c r="E22" s="55"/>
      <c r="F22" s="16"/>
      <c r="G22" s="14"/>
      <c r="H22" s="51" t="s">
        <v>76</v>
      </c>
      <c r="I22" s="52">
        <v>-6.7000000000000004E-2</v>
      </c>
      <c r="J22" s="56" t="s">
        <v>55</v>
      </c>
    </row>
    <row r="23" spans="1:10">
      <c r="A23" s="43"/>
      <c r="B23" s="29"/>
      <c r="C23" s="19"/>
      <c r="D23" s="32"/>
      <c r="E23" s="55"/>
      <c r="F23" s="16"/>
      <c r="G23" s="14"/>
      <c r="H23" s="51" t="s">
        <v>60</v>
      </c>
      <c r="I23" s="52">
        <v>-6.8000000000000005E-2</v>
      </c>
      <c r="J23" s="18"/>
    </row>
    <row r="24" spans="1:10">
      <c r="A24" s="20"/>
      <c r="B24" s="13"/>
      <c r="C24" s="20"/>
      <c r="D24" s="14"/>
      <c r="E24" s="15"/>
      <c r="F24" s="16"/>
      <c r="G24" s="14"/>
      <c r="H24" s="51" t="s">
        <v>77</v>
      </c>
      <c r="I24" s="52">
        <v>-6.5000000000000002E-2</v>
      </c>
      <c r="J24" s="18"/>
    </row>
    <row r="25" spans="1:10" ht="15.75" thickBot="1">
      <c r="A25" s="21"/>
      <c r="B25" s="22"/>
      <c r="C25" s="21"/>
      <c r="D25" s="22"/>
      <c r="E25" s="22"/>
      <c r="F25" s="22"/>
      <c r="G25" s="22"/>
      <c r="H25" s="53" t="s">
        <v>78</v>
      </c>
      <c r="I25" s="54">
        <v>-6.4000000000000001E-2</v>
      </c>
      <c r="J25" s="26"/>
    </row>
    <row r="26" spans="1:10">
      <c r="A26" s="20"/>
      <c r="B26" s="13"/>
      <c r="C26" s="20"/>
      <c r="D26" s="30"/>
      <c r="E26" s="31"/>
      <c r="F26" s="16"/>
      <c r="G26" s="14"/>
      <c r="H26" s="27"/>
      <c r="I26" s="28"/>
      <c r="J26" s="36"/>
    </row>
    <row r="27" spans="1:10">
      <c r="A27" s="20"/>
      <c r="B27" s="13"/>
      <c r="C27" s="20"/>
      <c r="D27" s="30"/>
      <c r="E27" s="31"/>
      <c r="F27" s="16"/>
      <c r="G27" s="14"/>
      <c r="H27" s="27"/>
      <c r="I27" s="28"/>
      <c r="J27" s="36"/>
    </row>
    <row r="28" spans="1:10" ht="15.75" thickBot="1">
      <c r="A28" s="21"/>
      <c r="B28" s="22"/>
      <c r="C28" s="21"/>
      <c r="D28" s="33"/>
      <c r="E28" s="34"/>
      <c r="F28" s="22"/>
      <c r="G28" s="22"/>
      <c r="H28" s="21"/>
      <c r="I28" s="35"/>
      <c r="J28" s="26"/>
    </row>
    <row r="30" spans="1:10" ht="51" customHeight="1"/>
    <row r="37" ht="22.5" customHeight="1"/>
    <row r="38" ht="24" customHeight="1"/>
    <row r="40" ht="22.5" customHeight="1"/>
    <row r="41" ht="24" customHeight="1"/>
    <row r="44" ht="21.75" customHeight="1"/>
    <row r="47" ht="22.5" customHeight="1"/>
    <row r="48" ht="24" customHeight="1"/>
    <row r="50" ht="22.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5" ht="51" customHeight="1"/>
    <row r="83" ht="12.75" customHeight="1"/>
    <row r="84" ht="12.75" customHeight="1"/>
    <row r="85" ht="12.75" customHeight="1"/>
    <row r="86" ht="12.75" customHeight="1"/>
    <row r="87" ht="12.75" customHeight="1"/>
    <row r="89" ht="17.25" customHeight="1"/>
    <row r="98" ht="13.5" customHeight="1"/>
    <row r="99" ht="51" customHeight="1"/>
    <row r="105" ht="17.25" customHeight="1"/>
    <row r="123" ht="17.25" customHeight="1"/>
    <row r="145" ht="22.5" customHeight="1"/>
    <row r="146" ht="26.25" customHeight="1"/>
    <row r="148" ht="51" customHeight="1"/>
    <row r="190" ht="51" customHeight="1"/>
    <row r="203" ht="17.25" customHeight="1"/>
    <row r="213" ht="51" customHeight="1"/>
    <row r="219" ht="17.25" customHeight="1"/>
    <row r="221" ht="12.75" customHeight="1"/>
    <row r="222" ht="12.75" customHeight="1"/>
    <row r="223" ht="12.75" customHeight="1"/>
    <row r="224" ht="13.5" customHeight="1"/>
    <row r="229" ht="22.5" customHeight="1"/>
    <row r="234" ht="22.5" customHeight="1"/>
    <row r="237" ht="17.25" customHeight="1"/>
    <row r="247" ht="13.5" customHeight="1"/>
    <row r="248" ht="13.5" customHeight="1"/>
    <row r="249" ht="13.5" customHeight="1"/>
    <row r="252" ht="12.75" customHeight="1"/>
    <row r="256" ht="12.75" customHeight="1"/>
    <row r="261" ht="51" customHeight="1"/>
    <row r="268" ht="22.5" customHeight="1"/>
    <row r="275" ht="21.75" customHeight="1"/>
    <row r="287" ht="12.75" customHeight="1"/>
    <row r="288" ht="12.75" customHeight="1"/>
    <row r="289" ht="12.75" customHeight="1"/>
    <row r="290" ht="12.75" customHeight="1"/>
    <row r="291" ht="12.75" customHeight="1"/>
    <row r="295" ht="12.75" customHeight="1"/>
    <row r="296" ht="12.75" customHeight="1"/>
    <row r="297" ht="12.75" customHeight="1"/>
    <row r="298" ht="12.75" customHeight="1"/>
    <row r="301" ht="51" customHeight="1"/>
    <row r="309" ht="12.75" customHeight="1"/>
    <row r="310" ht="12.75" customHeight="1"/>
    <row r="311" ht="12.75" customHeight="1"/>
    <row r="312" ht="12.75" customHeight="1"/>
    <row r="314" ht="17.25" customHeight="1"/>
    <row r="323" ht="13.5" customHeight="1"/>
  </sheetData>
  <mergeCells count="6">
    <mergeCell ref="C14:C15"/>
    <mergeCell ref="J14:J15"/>
    <mergeCell ref="A1:J1"/>
    <mergeCell ref="D4:E4"/>
    <mergeCell ref="D5:E5"/>
    <mergeCell ref="D3:E3"/>
  </mergeCells>
  <pageMargins left="0.7" right="0.7" top="0.75" bottom="0.75" header="0.3" footer="0.3"/>
  <pageSetup scale="67" orientation="landscape" r:id="rId1"/>
  <headerFooter>
    <oddFooter>&amp;C&amp;F&amp;R&amp;A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workbookViewId="0">
      <selection sqref="A1:J1"/>
    </sheetView>
  </sheetViews>
  <sheetFormatPr defaultRowHeight="15"/>
  <cols>
    <col min="1" max="1" width="23.85546875" customWidth="1"/>
    <col min="2" max="2" width="32.7109375" customWidth="1"/>
    <col min="3" max="3" width="24.7109375" customWidth="1"/>
    <col min="4" max="4" width="32.7109375" customWidth="1"/>
    <col min="5" max="5" width="9.85546875" customWidth="1"/>
    <col min="6" max="6" width="0.140625" hidden="1" customWidth="1"/>
    <col min="7" max="7" width="2" hidden="1" customWidth="1"/>
    <col min="8" max="8" width="18.28515625" customWidth="1"/>
    <col min="10" max="10" width="28.7109375" customWidth="1"/>
  </cols>
  <sheetData>
    <row r="1" spans="1:10" ht="66" customHeight="1" thickBot="1">
      <c r="A1" s="64" t="s">
        <v>79</v>
      </c>
      <c r="B1" s="64"/>
      <c r="C1" s="64"/>
      <c r="D1" s="64"/>
      <c r="E1" s="64"/>
      <c r="F1" s="64"/>
      <c r="G1" s="64"/>
      <c r="H1" s="64"/>
      <c r="I1" s="64"/>
      <c r="J1" s="64"/>
    </row>
    <row r="2" spans="1:10">
      <c r="A2" s="3"/>
      <c r="B2" s="7"/>
      <c r="C2" s="4"/>
      <c r="D2" s="5"/>
      <c r="E2" s="4"/>
      <c r="F2" s="5"/>
      <c r="G2" s="5"/>
      <c r="H2" s="5" t="s">
        <v>39</v>
      </c>
      <c r="I2" s="6"/>
      <c r="J2" s="7"/>
    </row>
    <row r="3" spans="1:10">
      <c r="A3" s="8"/>
      <c r="B3" s="11"/>
      <c r="C3" s="9"/>
      <c r="D3" s="68" t="s">
        <v>68</v>
      </c>
      <c r="E3" s="66"/>
      <c r="F3" s="10"/>
      <c r="G3" s="10"/>
      <c r="H3" s="8"/>
      <c r="I3" s="11" t="s">
        <v>40</v>
      </c>
      <c r="J3" s="11"/>
    </row>
    <row r="4" spans="1:10">
      <c r="A4" s="8"/>
      <c r="B4" s="11"/>
      <c r="C4" s="9"/>
      <c r="D4" s="65" t="s">
        <v>41</v>
      </c>
      <c r="E4" s="66"/>
      <c r="F4" s="12"/>
      <c r="G4" s="12"/>
      <c r="H4" s="8" t="s">
        <v>42</v>
      </c>
      <c r="I4" s="11" t="s">
        <v>43</v>
      </c>
      <c r="J4" s="11"/>
    </row>
    <row r="5" spans="1:10">
      <c r="A5" s="8"/>
      <c r="B5" s="11"/>
      <c r="C5" s="9"/>
      <c r="D5" s="65" t="s">
        <v>44</v>
      </c>
      <c r="E5" s="67"/>
      <c r="F5" s="12"/>
      <c r="G5" s="12"/>
      <c r="H5" s="8" t="s">
        <v>45</v>
      </c>
      <c r="I5" s="11" t="s">
        <v>46</v>
      </c>
      <c r="J5" s="11"/>
    </row>
    <row r="6" spans="1:10" ht="15.75" thickBot="1">
      <c r="A6" s="40" t="s">
        <v>47</v>
      </c>
      <c r="B6" s="37" t="s">
        <v>66</v>
      </c>
      <c r="C6" s="37" t="s">
        <v>48</v>
      </c>
      <c r="D6" s="38" t="s">
        <v>49</v>
      </c>
      <c r="E6" s="39" t="s">
        <v>50</v>
      </c>
      <c r="F6" s="38"/>
      <c r="G6" s="38"/>
      <c r="H6" s="40" t="s">
        <v>51</v>
      </c>
      <c r="I6" s="41" t="s">
        <v>52</v>
      </c>
      <c r="J6" s="42" t="s">
        <v>53</v>
      </c>
    </row>
    <row r="7" spans="1:10">
      <c r="A7" s="43" t="s">
        <v>31</v>
      </c>
      <c r="B7" s="13" t="s">
        <v>70</v>
      </c>
      <c r="C7" s="19" t="s">
        <v>63</v>
      </c>
      <c r="D7" s="44" t="s">
        <v>71</v>
      </c>
      <c r="E7" s="45">
        <v>1.0129999999999999</v>
      </c>
      <c r="F7" s="16"/>
      <c r="G7" s="14"/>
      <c r="H7" s="27" t="s">
        <v>54</v>
      </c>
      <c r="I7" s="28"/>
      <c r="J7" s="18"/>
    </row>
    <row r="8" spans="1:10">
      <c r="A8" s="20"/>
      <c r="B8" s="13"/>
      <c r="C8" s="20"/>
      <c r="D8" s="14"/>
      <c r="E8" s="15"/>
      <c r="F8" s="16"/>
      <c r="G8" s="14"/>
      <c r="H8" s="17"/>
      <c r="I8" s="28"/>
      <c r="J8" s="18"/>
    </row>
    <row r="9" spans="1:10" ht="15.75" thickBot="1">
      <c r="A9" s="21"/>
      <c r="B9" s="22"/>
      <c r="C9" s="21"/>
      <c r="D9" s="22"/>
      <c r="E9" s="23"/>
      <c r="F9" s="22"/>
      <c r="G9" s="22"/>
      <c r="H9" s="24"/>
      <c r="I9" s="25"/>
      <c r="J9" s="26"/>
    </row>
    <row r="10" spans="1:10">
      <c r="A10" s="20"/>
      <c r="B10" s="13"/>
      <c r="C10" s="20"/>
      <c r="D10" s="30"/>
      <c r="E10" s="31"/>
      <c r="F10" s="16"/>
      <c r="G10" s="14"/>
      <c r="H10" s="27"/>
      <c r="I10" s="28"/>
      <c r="J10" s="36"/>
    </row>
    <row r="11" spans="1:10">
      <c r="A11" s="20"/>
      <c r="B11" s="13"/>
      <c r="C11" s="20"/>
      <c r="D11" s="30"/>
      <c r="E11" s="31"/>
      <c r="F11" s="16"/>
      <c r="G11" s="14"/>
      <c r="H11" s="27"/>
      <c r="I11" s="28"/>
      <c r="J11" s="36"/>
    </row>
    <row r="12" spans="1:10" ht="15.75" thickBot="1">
      <c r="A12" s="21"/>
      <c r="B12" s="22"/>
      <c r="C12" s="21"/>
      <c r="D12" s="33"/>
      <c r="E12" s="34"/>
      <c r="F12" s="22"/>
      <c r="G12" s="22"/>
      <c r="H12" s="21"/>
      <c r="I12" s="35"/>
      <c r="J12" s="26"/>
    </row>
  </sheetData>
  <mergeCells count="4">
    <mergeCell ref="A1:J1"/>
    <mergeCell ref="D3:E3"/>
    <mergeCell ref="D4:E4"/>
    <mergeCell ref="D5:E5"/>
  </mergeCells>
  <pageMargins left="0.7" right="0.7" top="0.75" bottom="0.75" header="0.3" footer="0.3"/>
  <pageSetup scale="67" orientation="landscape" r:id="rId1"/>
  <headerFooter>
    <oddFooter>&amp;C&amp;F&amp;R&amp;A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workbookViewId="0">
      <selection sqref="A1:J1"/>
    </sheetView>
  </sheetViews>
  <sheetFormatPr defaultRowHeight="15"/>
  <cols>
    <col min="1" max="1" width="23.85546875" customWidth="1"/>
    <col min="2" max="2" width="32.7109375" customWidth="1"/>
    <col min="3" max="3" width="24.7109375" customWidth="1"/>
    <col min="4" max="4" width="32.7109375" customWidth="1"/>
    <col min="5" max="5" width="9.85546875" customWidth="1"/>
    <col min="6" max="6" width="0.140625" hidden="1" customWidth="1"/>
    <col min="7" max="7" width="2" hidden="1" customWidth="1"/>
    <col min="8" max="8" width="18.28515625" customWidth="1"/>
    <col min="10" max="10" width="28.7109375" customWidth="1"/>
  </cols>
  <sheetData>
    <row r="1" spans="1:10" ht="66" customHeight="1" thickBot="1">
      <c r="A1" s="64" t="s">
        <v>79</v>
      </c>
      <c r="B1" s="64"/>
      <c r="C1" s="64"/>
      <c r="D1" s="64"/>
      <c r="E1" s="64"/>
      <c r="F1" s="64"/>
      <c r="G1" s="64"/>
      <c r="H1" s="64"/>
      <c r="I1" s="64"/>
      <c r="J1" s="64"/>
    </row>
    <row r="2" spans="1:10">
      <c r="A2" s="3"/>
      <c r="B2" s="7"/>
      <c r="C2" s="4"/>
      <c r="D2" s="5"/>
      <c r="E2" s="4"/>
      <c r="F2" s="5"/>
      <c r="G2" s="5"/>
      <c r="H2" s="5" t="s">
        <v>39</v>
      </c>
      <c r="I2" s="6"/>
      <c r="J2" s="7"/>
    </row>
    <row r="3" spans="1:10">
      <c r="A3" s="8"/>
      <c r="B3" s="11"/>
      <c r="C3" s="9"/>
      <c r="D3" s="68" t="s">
        <v>68</v>
      </c>
      <c r="E3" s="66"/>
      <c r="F3" s="10"/>
      <c r="G3" s="10"/>
      <c r="H3" s="8"/>
      <c r="I3" s="11" t="s">
        <v>40</v>
      </c>
      <c r="J3" s="11"/>
    </row>
    <row r="4" spans="1:10">
      <c r="A4" s="8"/>
      <c r="B4" s="11"/>
      <c r="C4" s="9"/>
      <c r="D4" s="65" t="s">
        <v>41</v>
      </c>
      <c r="E4" s="66"/>
      <c r="F4" s="12"/>
      <c r="G4" s="12"/>
      <c r="H4" s="8" t="s">
        <v>42</v>
      </c>
      <c r="I4" s="11" t="s">
        <v>43</v>
      </c>
      <c r="J4" s="11"/>
    </row>
    <row r="5" spans="1:10">
      <c r="A5" s="8"/>
      <c r="B5" s="11"/>
      <c r="C5" s="9"/>
      <c r="D5" s="65" t="s">
        <v>44</v>
      </c>
      <c r="E5" s="67"/>
      <c r="F5" s="12"/>
      <c r="G5" s="12"/>
      <c r="H5" s="8" t="s">
        <v>45</v>
      </c>
      <c r="I5" s="11" t="s">
        <v>46</v>
      </c>
      <c r="J5" s="11"/>
    </row>
    <row r="6" spans="1:10" ht="15.75" thickBot="1">
      <c r="A6" s="40" t="s">
        <v>47</v>
      </c>
      <c r="B6" s="37" t="s">
        <v>66</v>
      </c>
      <c r="C6" s="37" t="s">
        <v>48</v>
      </c>
      <c r="D6" s="38" t="s">
        <v>49</v>
      </c>
      <c r="E6" s="39" t="s">
        <v>50</v>
      </c>
      <c r="F6" s="38"/>
      <c r="G6" s="38"/>
      <c r="H6" s="40" t="s">
        <v>51</v>
      </c>
      <c r="I6" s="41" t="s">
        <v>52</v>
      </c>
      <c r="J6" s="42" t="s">
        <v>53</v>
      </c>
    </row>
    <row r="7" spans="1:10">
      <c r="A7" s="43" t="s">
        <v>32</v>
      </c>
      <c r="B7" s="13" t="s">
        <v>70</v>
      </c>
      <c r="C7" s="19" t="s">
        <v>63</v>
      </c>
      <c r="D7" s="44" t="s">
        <v>71</v>
      </c>
      <c r="E7" s="45">
        <v>1.0029999999999999</v>
      </c>
      <c r="F7" s="16"/>
      <c r="G7" s="14"/>
      <c r="H7" s="27" t="s">
        <v>54</v>
      </c>
      <c r="I7" s="28"/>
      <c r="J7" s="18"/>
    </row>
    <row r="8" spans="1:10">
      <c r="A8" s="20"/>
      <c r="B8" s="13"/>
      <c r="C8" s="20"/>
      <c r="D8" s="14"/>
      <c r="E8" s="15"/>
      <c r="F8" s="16"/>
      <c r="G8" s="14"/>
      <c r="H8" s="17"/>
      <c r="I8" s="28"/>
      <c r="J8" s="18"/>
    </row>
    <row r="9" spans="1:10" ht="15.75" thickBot="1">
      <c r="A9" s="21"/>
      <c r="B9" s="22"/>
      <c r="C9" s="21"/>
      <c r="D9" s="22"/>
      <c r="E9" s="23"/>
      <c r="F9" s="22"/>
      <c r="G9" s="22"/>
      <c r="H9" s="24"/>
      <c r="I9" s="25"/>
      <c r="J9" s="26"/>
    </row>
    <row r="10" spans="1:10">
      <c r="A10" s="20"/>
      <c r="B10" s="13"/>
      <c r="C10" s="20"/>
      <c r="D10" s="30"/>
      <c r="E10" s="31"/>
      <c r="F10" s="16"/>
      <c r="G10" s="14"/>
      <c r="H10" s="27"/>
      <c r="I10" s="28"/>
      <c r="J10" s="36"/>
    </row>
    <row r="11" spans="1:10">
      <c r="A11" s="20"/>
      <c r="B11" s="13"/>
      <c r="C11" s="20"/>
      <c r="D11" s="30"/>
      <c r="E11" s="31"/>
      <c r="F11" s="16"/>
      <c r="G11" s="14"/>
      <c r="H11" s="27"/>
      <c r="I11" s="28"/>
      <c r="J11" s="36"/>
    </row>
    <row r="12" spans="1:10" ht="15.75" thickBot="1">
      <c r="A12" s="21"/>
      <c r="B12" s="22"/>
      <c r="C12" s="21"/>
      <c r="D12" s="33"/>
      <c r="E12" s="34"/>
      <c r="F12" s="22"/>
      <c r="G12" s="22"/>
      <c r="H12" s="21"/>
      <c r="I12" s="35"/>
      <c r="J12" s="26"/>
    </row>
  </sheetData>
  <mergeCells count="4">
    <mergeCell ref="A1:J1"/>
    <mergeCell ref="D3:E3"/>
    <mergeCell ref="D4:E4"/>
    <mergeCell ref="D5:E5"/>
  </mergeCells>
  <pageMargins left="0.7" right="0.7" top="0.75" bottom="0.75" header="0.3" footer="0.3"/>
  <pageSetup scale="67" orientation="landscape" r:id="rId1"/>
  <headerFooter>
    <oddFooter>&amp;C&amp;F&amp;R&amp;A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workbookViewId="0">
      <selection sqref="A1:J1"/>
    </sheetView>
  </sheetViews>
  <sheetFormatPr defaultRowHeight="15"/>
  <cols>
    <col min="1" max="1" width="23.85546875" customWidth="1"/>
    <col min="2" max="2" width="32.7109375" customWidth="1"/>
    <col min="3" max="3" width="24.7109375" customWidth="1"/>
    <col min="4" max="4" width="32.7109375" customWidth="1"/>
    <col min="5" max="5" width="9.85546875" customWidth="1"/>
    <col min="6" max="6" width="0.140625" hidden="1" customWidth="1"/>
    <col min="7" max="7" width="2" hidden="1" customWidth="1"/>
    <col min="8" max="8" width="18.28515625" customWidth="1"/>
    <col min="10" max="10" width="28.7109375" customWidth="1"/>
  </cols>
  <sheetData>
    <row r="1" spans="1:10" ht="66" customHeight="1" thickBot="1">
      <c r="A1" s="64" t="s">
        <v>79</v>
      </c>
      <c r="B1" s="64"/>
      <c r="C1" s="64"/>
      <c r="D1" s="64"/>
      <c r="E1" s="64"/>
      <c r="F1" s="64"/>
      <c r="G1" s="64"/>
      <c r="H1" s="64"/>
      <c r="I1" s="64"/>
      <c r="J1" s="64"/>
    </row>
    <row r="2" spans="1:10">
      <c r="A2" s="3"/>
      <c r="B2" s="7"/>
      <c r="C2" s="4"/>
      <c r="D2" s="5"/>
      <c r="E2" s="4"/>
      <c r="F2" s="5"/>
      <c r="G2" s="5"/>
      <c r="H2" s="5" t="s">
        <v>39</v>
      </c>
      <c r="I2" s="6"/>
      <c r="J2" s="7"/>
    </row>
    <row r="3" spans="1:10">
      <c r="A3" s="8"/>
      <c r="B3" s="11"/>
      <c r="C3" s="9"/>
      <c r="D3" s="68" t="s">
        <v>68</v>
      </c>
      <c r="E3" s="66"/>
      <c r="F3" s="10"/>
      <c r="G3" s="10"/>
      <c r="H3" s="8"/>
      <c r="I3" s="11" t="s">
        <v>40</v>
      </c>
      <c r="J3" s="11"/>
    </row>
    <row r="4" spans="1:10">
      <c r="A4" s="8"/>
      <c r="B4" s="11"/>
      <c r="C4" s="9"/>
      <c r="D4" s="65" t="s">
        <v>41</v>
      </c>
      <c r="E4" s="66"/>
      <c r="F4" s="12"/>
      <c r="G4" s="12"/>
      <c r="H4" s="8" t="s">
        <v>42</v>
      </c>
      <c r="I4" s="11" t="s">
        <v>43</v>
      </c>
      <c r="J4" s="11"/>
    </row>
    <row r="5" spans="1:10">
      <c r="A5" s="8"/>
      <c r="B5" s="11"/>
      <c r="C5" s="9"/>
      <c r="D5" s="65" t="s">
        <v>44</v>
      </c>
      <c r="E5" s="67"/>
      <c r="F5" s="12"/>
      <c r="G5" s="12"/>
      <c r="H5" s="8" t="s">
        <v>45</v>
      </c>
      <c r="I5" s="11" t="s">
        <v>46</v>
      </c>
      <c r="J5" s="11"/>
    </row>
    <row r="6" spans="1:10" ht="15.75" thickBot="1">
      <c r="A6" s="40" t="s">
        <v>47</v>
      </c>
      <c r="B6" s="37" t="s">
        <v>66</v>
      </c>
      <c r="C6" s="37" t="s">
        <v>48</v>
      </c>
      <c r="D6" s="38" t="s">
        <v>49</v>
      </c>
      <c r="E6" s="39" t="s">
        <v>50</v>
      </c>
      <c r="F6" s="38"/>
      <c r="G6" s="38"/>
      <c r="H6" s="40" t="s">
        <v>51</v>
      </c>
      <c r="I6" s="41" t="s">
        <v>52</v>
      </c>
      <c r="J6" s="42" t="s">
        <v>53</v>
      </c>
    </row>
    <row r="7" spans="1:10">
      <c r="A7" s="43" t="s">
        <v>38</v>
      </c>
      <c r="B7" s="13" t="s">
        <v>70</v>
      </c>
      <c r="C7" s="19" t="s">
        <v>63</v>
      </c>
      <c r="D7" s="47" t="s">
        <v>71</v>
      </c>
      <c r="E7" s="48">
        <v>0.999</v>
      </c>
      <c r="F7" s="16"/>
      <c r="G7" s="14"/>
      <c r="H7" s="27" t="s">
        <v>54</v>
      </c>
      <c r="I7" s="28"/>
      <c r="J7" s="18"/>
    </row>
    <row r="8" spans="1:10">
      <c r="A8" s="20"/>
      <c r="B8" s="13"/>
      <c r="C8" s="20"/>
      <c r="D8" s="14"/>
      <c r="E8" s="15"/>
      <c r="F8" s="16"/>
      <c r="G8" s="14"/>
      <c r="H8" s="17"/>
      <c r="I8" s="28"/>
      <c r="J8" s="18"/>
    </row>
    <row r="9" spans="1:10" ht="15.75" thickBot="1">
      <c r="A9" s="21"/>
      <c r="B9" s="22"/>
      <c r="C9" s="21"/>
      <c r="D9" s="22"/>
      <c r="E9" s="23"/>
      <c r="F9" s="22"/>
      <c r="G9" s="22"/>
      <c r="H9" s="24"/>
      <c r="I9" s="25"/>
      <c r="J9" s="26"/>
    </row>
    <row r="10" spans="1:10">
      <c r="A10" s="20"/>
      <c r="B10" s="13"/>
      <c r="C10" s="20"/>
      <c r="D10" s="30"/>
      <c r="E10" s="31"/>
      <c r="F10" s="16"/>
      <c r="G10" s="14"/>
      <c r="H10" s="27"/>
      <c r="I10" s="28"/>
      <c r="J10" s="36"/>
    </row>
    <row r="11" spans="1:10">
      <c r="A11" s="20"/>
      <c r="B11" s="13"/>
      <c r="C11" s="20"/>
      <c r="D11" s="30"/>
      <c r="E11" s="31"/>
      <c r="F11" s="16"/>
      <c r="G11" s="14"/>
      <c r="H11" s="27"/>
      <c r="I11" s="28"/>
      <c r="J11" s="36"/>
    </row>
    <row r="12" spans="1:10" ht="15.75" thickBot="1">
      <c r="A12" s="21"/>
      <c r="B12" s="22"/>
      <c r="C12" s="21"/>
      <c r="D12" s="33"/>
      <c r="E12" s="34"/>
      <c r="F12" s="22"/>
      <c r="G12" s="22"/>
      <c r="H12" s="21"/>
      <c r="I12" s="35"/>
      <c r="J12" s="26"/>
    </row>
  </sheetData>
  <mergeCells count="4">
    <mergeCell ref="A1:J1"/>
    <mergeCell ref="D3:E3"/>
    <mergeCell ref="D4:E4"/>
    <mergeCell ref="D5:E5"/>
  </mergeCells>
  <pageMargins left="0.7" right="0.7" top="0.75" bottom="0.75" header="0.3" footer="0.3"/>
  <pageSetup scale="67" orientation="landscape" r:id="rId1"/>
  <headerFooter>
    <oddFooter>&amp;C&amp;F&amp;R&amp;A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Power Flow Results</vt:lpstr>
      <vt:lpstr>Summer</vt:lpstr>
      <vt:lpstr>Winter</vt:lpstr>
      <vt:lpstr>Spring</vt:lpstr>
      <vt:lpstr>Fall</vt:lpstr>
    </vt:vector>
  </TitlesOfParts>
  <Company>IPCO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D. Hanson</dc:creator>
  <cp:lastModifiedBy>Orlando A Ciniglio</cp:lastModifiedBy>
  <cp:lastPrinted>2010-04-27T20:35:14Z</cp:lastPrinted>
  <dcterms:created xsi:type="dcterms:W3CDTF">2010-04-22T23:15:06Z</dcterms:created>
  <dcterms:modified xsi:type="dcterms:W3CDTF">2010-05-24T18:47:10Z</dcterms:modified>
</cp:coreProperties>
</file>