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<sst xmlns="http://schemas.openxmlformats.org/spreadsheetml/2006/main" count="24" uniqueCount="22">
  <si>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Challenge Description</t>
  </si>
  <si>
    <t>GFR Location</t>
  </si>
  <si>
    <t>Annual Update Year</t>
  </si>
  <si>
    <t xml:space="preserve">Original Populated Amount </t>
  </si>
  <si>
    <t>Difference</t>
  </si>
  <si>
    <t>Challenge Number</t>
  </si>
  <si>
    <t>Adjusted Value</t>
  </si>
  <si>
    <t>Impact on Total Demand Rev Reqmt</t>
  </si>
  <si>
    <t>Interest on Delayed Adjustments</t>
  </si>
  <si>
    <t>(Includes Interest)</t>
  </si>
  <si>
    <t>Total Net Rev Rqmt Before Adjustment</t>
  </si>
  <si>
    <t>(Appendix A, Line 123)</t>
  </si>
  <si>
    <t>Total Net Rev Rqmt After Adjustment</t>
  </si>
  <si>
    <t>Transmission Formula Rates (TFR) Revenue Impacts - 2016</t>
  </si>
  <si>
    <t>(Based on 3.50% per Year)</t>
  </si>
  <si>
    <t>Incorrect Classification of Sub 430 Transformer as Transmission Property</t>
  </si>
  <si>
    <t>Inadvertent Omission of Miscellaneous SPP Revenue Credits</t>
  </si>
  <si>
    <t>Inputs Tab, Page 1, Line 33</t>
  </si>
  <si>
    <t>Inputs Tab, Page 1, Line 47</t>
  </si>
  <si>
    <t>Inputs Tab, Page 1, Line 60</t>
  </si>
  <si>
    <t>Inputs Tab, Page 3, Line 19</t>
  </si>
  <si>
    <r>
      <rPr>
        <b/>
        <u val="single"/>
        <sz val="10"/>
        <color indexed="8"/>
        <rFont val="Calibri"/>
        <family val="2"/>
      </rPr>
      <t>Approx</t>
    </r>
    <r>
      <rPr>
        <sz val="10"/>
        <color indexed="8"/>
        <rFont val="Calibri"/>
        <family val="2"/>
      </rPr>
      <t xml:space="preserve"> Impact on Cities (assuming 5.70% of Total Load)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</si>
</sst>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0_);_(* \(#,##0.0000\);_(* &quot;-&quot;????_);_(@_)"/>
    <numFmt numFmtId="168" formatCode="_(* #,##0.00000000_);_(* \(#,##0.00000000\);_(* &quot;-&quot;????????_);_(@_)"/>
    <numFmt numFmtId="169" formatCode="_(* #,##0.000000000_);_(* \(#,##0.000000000\);_(* &quot;-&quot;?????????_);_(@_)"/>
    <numFmt numFmtId="170" formatCode="_(* #,##0.00000_);_(* \(#,##0.00000\);_(* &quot;-&quot;?????_);_(@_)"/>
    <numFmt numFmtId="171" formatCode="_(* #,##0.000000_);_(* \(#,##0.000000\);_(* &quot;-&quot;????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65" fontId="39" fillId="0" borderId="0" xfId="42" applyNumberFormat="1" applyFont="1" applyAlignment="1">
      <alignment horizontal="center" vertical="center"/>
    </xf>
    <xf numFmtId="165" fontId="39" fillId="0" borderId="0" xfId="0" applyNumberFormat="1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65" fontId="39" fillId="0" borderId="10" xfId="42" applyNumberFormat="1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0" fillId="0" borderId="11" xfId="0" applyBorder="1" applyAlignment="1">
      <alignment/>
    </xf>
    <xf numFmtId="0" fontId="39" fillId="0" borderId="11" xfId="0" applyFont="1" applyBorder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165" fontId="39" fillId="0" borderId="13" xfId="42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/>
    </xf>
    <xf numFmtId="165" fontId="39" fillId="0" borderId="12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12" xfId="0" applyFont="1" applyBorder="1" applyAlignment="1">
      <alignment horizontal="center" vertical="center" wrapText="1"/>
    </xf>
    <xf numFmtId="165" fontId="39" fillId="0" borderId="12" xfId="4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165" fontId="39" fillId="0" borderId="0" xfId="42" applyNumberFormat="1" applyFont="1" applyBorder="1" applyAlignment="1">
      <alignment horizontal="center" vertical="center"/>
    </xf>
    <xf numFmtId="165" fontId="39" fillId="0" borderId="15" xfId="42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39" fillId="0" borderId="12" xfId="42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39" fillId="0" borderId="0" xfId="0" applyNumberFormat="1" applyFont="1" applyBorder="1" applyAlignment="1">
      <alignment horizontal="center" vertical="center"/>
    </xf>
    <xf numFmtId="165" fontId="22" fillId="0" borderId="0" xfId="42" applyNumberFormat="1" applyFont="1" applyBorder="1" applyAlignment="1">
      <alignment horizontal="center" vertical="center"/>
    </xf>
    <xf numFmtId="165" fontId="39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42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165" fontId="39" fillId="0" borderId="0" xfId="0" applyNumberFormat="1" applyFont="1" applyAlignment="1">
      <alignment/>
    </xf>
    <xf numFmtId="0" fontId="0" fillId="0" borderId="0" xfId="0" applyAlignment="1">
      <alignment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165" fontId="39" fillId="0" borderId="12" xfId="42" applyNumberFormat="1" applyFont="1" applyBorder="1" applyAlignment="1">
      <alignment horizontal="center" vertical="center"/>
    </xf>
    <xf numFmtId="165" fontId="39" fillId="0" borderId="14" xfId="42" applyNumberFormat="1" applyFont="1" applyBorder="1" applyAlignment="1">
      <alignment horizontal="center" vertical="center"/>
    </xf>
    <xf numFmtId="165" fontId="39" fillId="0" borderId="11" xfId="42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39" fillId="0" borderId="12" xfId="42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3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8.7109375" style="0" customWidth="1"/>
    <col min="2" max="2" width="21.7109375" style="0" customWidth="1"/>
    <col min="3" max="3" width="25.7109375" style="0" customWidth="1"/>
    <col min="4" max="4" width="9.7109375" style="0" customWidth="1"/>
    <col min="5" max="7" width="12.7109375" style="0" customWidth="1"/>
    <col min="8" max="12" width="18.7109375" style="0" customWidth="1"/>
  </cols>
  <sheetData>
    <row r="1" spans="2:11" ht="15">
      <c r="B1" s="51" t="s">
        <v>13</v>
      </c>
      <c r="C1" s="51"/>
      <c r="D1" s="51"/>
      <c r="E1" s="51"/>
      <c r="F1" s="51"/>
      <c r="G1" s="51"/>
      <c r="H1" s="51"/>
      <c r="I1" s="51"/>
      <c r="J1" s="51"/>
      <c r="K1" s="52"/>
    </row>
    <row r="3" spans="1:25" ht="45" customHeight="1">
      <c r="A3" s="20" t="s">
        <v>5</v>
      </c>
      <c r="B3" s="21" t="s">
        <v>0</v>
      </c>
      <c r="C3" s="11" t="s">
        <v>1</v>
      </c>
      <c r="D3" s="21" t="s">
        <v>2</v>
      </c>
      <c r="E3" s="20" t="s">
        <v>3</v>
      </c>
      <c r="F3" s="21" t="s">
        <v>6</v>
      </c>
      <c r="G3" s="20" t="s">
        <v>4</v>
      </c>
      <c r="H3" s="21" t="s">
        <v>10</v>
      </c>
      <c r="I3" s="43" t="s">
        <v>12</v>
      </c>
      <c r="J3" s="21" t="s">
        <v>7</v>
      </c>
      <c r="K3" s="20" t="s">
        <v>8</v>
      </c>
      <c r="L3" s="30" t="s">
        <v>21</v>
      </c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</row>
    <row r="4" spans="1:25" ht="15">
      <c r="A4" s="9"/>
      <c r="B4" s="8"/>
      <c r="C4" s="12"/>
      <c r="D4" s="8"/>
      <c r="E4" s="10"/>
      <c r="F4" s="8"/>
      <c r="G4" s="10"/>
      <c r="H4" s="17" t="s">
        <v>11</v>
      </c>
      <c r="I4" s="44" t="s">
        <v>11</v>
      </c>
      <c r="J4" s="17" t="s">
        <v>11</v>
      </c>
      <c r="K4" s="19" t="s">
        <v>14</v>
      </c>
      <c r="L4" s="18" t="s">
        <v>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45" customHeight="1">
      <c r="A5" s="48">
        <v>5</v>
      </c>
      <c r="B5" s="53" t="s">
        <v>15</v>
      </c>
      <c r="C5" s="14" t="s">
        <v>17</v>
      </c>
      <c r="D5" s="6">
        <v>2016</v>
      </c>
      <c r="E5" s="13">
        <v>316037555</v>
      </c>
      <c r="F5" s="7">
        <v>315845491</v>
      </c>
      <c r="G5" s="15">
        <f>F5-E5</f>
        <v>-192064</v>
      </c>
      <c r="H5" s="56">
        <v>36612782</v>
      </c>
      <c r="I5" s="56">
        <v>36590409</v>
      </c>
      <c r="J5" s="56">
        <f>I5-H5</f>
        <v>-22373</v>
      </c>
      <c r="K5" s="45">
        <f>J5*0.035525</f>
        <v>-794.800825</v>
      </c>
      <c r="L5" s="45">
        <f>(J5+K5)*0.057</f>
        <v>-1320.5646470249999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5" customHeight="1">
      <c r="A6" s="49"/>
      <c r="B6" s="54"/>
      <c r="C6" s="23" t="s">
        <v>18</v>
      </c>
      <c r="D6" s="26">
        <v>2016</v>
      </c>
      <c r="E6" s="24">
        <v>81340165</v>
      </c>
      <c r="F6" s="28">
        <v>81336676</v>
      </c>
      <c r="G6" s="15">
        <f>F6-E6</f>
        <v>-3489</v>
      </c>
      <c r="H6" s="54"/>
      <c r="I6" s="54"/>
      <c r="J6" s="54"/>
      <c r="K6" s="46"/>
      <c r="L6" s="4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45" customHeight="1">
      <c r="A7" s="50"/>
      <c r="B7" s="55"/>
      <c r="C7" s="23" t="s">
        <v>19</v>
      </c>
      <c r="D7" s="26">
        <v>2016</v>
      </c>
      <c r="E7" s="24">
        <v>5339999</v>
      </c>
      <c r="F7" s="24">
        <v>5336510</v>
      </c>
      <c r="G7" s="15">
        <f>F7-E7</f>
        <v>-3489</v>
      </c>
      <c r="H7" s="55"/>
      <c r="I7" s="55"/>
      <c r="J7" s="55"/>
      <c r="K7" s="47"/>
      <c r="L7" s="4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45" customHeight="1">
      <c r="A8" s="32">
        <v>6</v>
      </c>
      <c r="B8" s="29" t="s">
        <v>16</v>
      </c>
      <c r="C8" s="23" t="s">
        <v>20</v>
      </c>
      <c r="D8" s="26">
        <v>2016</v>
      </c>
      <c r="E8" s="24">
        <v>2757</v>
      </c>
      <c r="F8" s="28">
        <v>120738</v>
      </c>
      <c r="G8" s="16">
        <f>F8-E8</f>
        <v>117981</v>
      </c>
      <c r="H8" s="28">
        <v>36612782</v>
      </c>
      <c r="I8" s="24">
        <v>36494801</v>
      </c>
      <c r="J8" s="28">
        <f>I8-H8</f>
        <v>-117981</v>
      </c>
      <c r="K8" s="31">
        <f>J8*0.035525</f>
        <v>-4191.275025</v>
      </c>
      <c r="L8" s="24">
        <f>(J8+K8)*0.057</f>
        <v>-6963.819676425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38"/>
      <c r="B9" s="39"/>
      <c r="C9" s="39"/>
      <c r="D9" s="39"/>
      <c r="E9" s="28"/>
      <c r="F9" s="28"/>
      <c r="G9" s="35"/>
      <c r="H9" s="28"/>
      <c r="I9" s="28"/>
      <c r="J9" s="28"/>
      <c r="K9" s="28"/>
      <c r="L9" s="28"/>
      <c r="M9" s="22"/>
      <c r="N9" s="22"/>
      <c r="O9" s="22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36"/>
      <c r="B10" s="36"/>
      <c r="C10" s="17"/>
      <c r="D10" s="17"/>
      <c r="E10" s="27"/>
      <c r="F10" s="27"/>
      <c r="G10" s="33"/>
      <c r="H10" s="27"/>
      <c r="I10" s="27"/>
      <c r="J10" s="27"/>
      <c r="K10" s="27"/>
      <c r="L10" s="27"/>
      <c r="M10" s="22"/>
      <c r="N10" s="22"/>
      <c r="O10" s="22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36"/>
      <c r="B11" s="36"/>
      <c r="C11" s="17"/>
      <c r="D11" s="17"/>
      <c r="E11" s="27"/>
      <c r="F11" s="27"/>
      <c r="G11" s="33"/>
      <c r="H11" s="27"/>
      <c r="I11" s="27"/>
      <c r="J11" s="27"/>
      <c r="K11" s="27"/>
      <c r="L11" s="27"/>
      <c r="M11" s="22"/>
      <c r="N11" s="22"/>
      <c r="O11" s="22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>
      <c r="A12" s="36"/>
      <c r="B12" s="36"/>
      <c r="C12" s="17"/>
      <c r="D12" s="17"/>
      <c r="E12" s="27"/>
      <c r="F12" s="27"/>
      <c r="G12" s="33"/>
      <c r="H12" s="27"/>
      <c r="I12" s="27"/>
      <c r="J12" s="27"/>
      <c r="K12" s="27"/>
      <c r="L12" s="27"/>
      <c r="M12" s="22"/>
      <c r="N12" s="22"/>
      <c r="O12" s="22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>
      <c r="A13" s="36"/>
      <c r="B13" s="17"/>
      <c r="C13" s="17"/>
      <c r="D13" s="17"/>
      <c r="E13" s="27"/>
      <c r="F13" s="27"/>
      <c r="G13" s="27"/>
      <c r="H13" s="27"/>
      <c r="I13" s="27"/>
      <c r="J13" s="27"/>
      <c r="K13" s="27"/>
      <c r="L13" s="27"/>
      <c r="M13" s="22"/>
      <c r="N13" s="22"/>
      <c r="O13" s="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>
      <c r="A14" s="36"/>
      <c r="B14" s="17"/>
      <c r="C14" s="36"/>
      <c r="D14" s="17"/>
      <c r="E14" s="36"/>
      <c r="F14" s="36"/>
      <c r="G14" s="36"/>
      <c r="H14" s="27"/>
      <c r="I14" s="27"/>
      <c r="J14" s="27"/>
      <c r="K14" s="27"/>
      <c r="L14" s="27"/>
      <c r="M14" s="22"/>
      <c r="N14" s="22"/>
      <c r="O14" s="22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>
      <c r="A15" s="36"/>
      <c r="B15" s="17"/>
      <c r="C15" s="17"/>
      <c r="D15" s="17"/>
      <c r="E15" s="27"/>
      <c r="F15" s="27"/>
      <c r="G15" s="27"/>
      <c r="H15" s="27"/>
      <c r="I15" s="27"/>
      <c r="J15" s="27"/>
      <c r="K15" s="27"/>
      <c r="L15" s="27"/>
      <c r="M15" s="22"/>
      <c r="N15" s="22"/>
      <c r="O15" s="22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>
      <c r="A16" s="36"/>
      <c r="B16" s="17"/>
      <c r="C16" s="36"/>
      <c r="D16" s="36"/>
      <c r="E16" s="36"/>
      <c r="F16" s="36"/>
      <c r="G16" s="36"/>
      <c r="H16" s="27"/>
      <c r="I16" s="27"/>
      <c r="J16" s="27"/>
      <c r="K16" s="36"/>
      <c r="L16" s="27"/>
      <c r="M16" s="22"/>
      <c r="N16" s="22"/>
      <c r="O16" s="22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>
      <c r="A17" s="36"/>
      <c r="B17" s="36"/>
      <c r="C17" s="36"/>
      <c r="D17" s="36"/>
      <c r="E17" s="36"/>
      <c r="F17" s="36"/>
      <c r="G17" s="36"/>
      <c r="H17" s="37"/>
      <c r="I17" s="37"/>
      <c r="J17" s="37"/>
      <c r="K17" s="36"/>
      <c r="L17" s="37"/>
      <c r="M17" s="22"/>
      <c r="N17" s="22"/>
      <c r="O17" s="22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>
      <c r="A18" s="36"/>
      <c r="B18" s="17"/>
      <c r="C18" s="17"/>
      <c r="D18" s="17"/>
      <c r="E18" s="27"/>
      <c r="F18" s="27"/>
      <c r="G18" s="27"/>
      <c r="H18" s="27"/>
      <c r="I18" s="27"/>
      <c r="J18" s="27"/>
      <c r="K18" s="27"/>
      <c r="L18" s="27"/>
      <c r="M18" s="22"/>
      <c r="N18" s="22"/>
      <c r="O18" s="22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>
      <c r="A19" s="36"/>
      <c r="B19" s="17"/>
      <c r="C19" s="36"/>
      <c r="D19" s="36"/>
      <c r="E19" s="36"/>
      <c r="F19" s="36"/>
      <c r="G19" s="36"/>
      <c r="H19" s="27"/>
      <c r="I19" s="27"/>
      <c r="J19" s="27"/>
      <c r="K19" s="36"/>
      <c r="L19" s="27"/>
      <c r="M19" s="22"/>
      <c r="N19" s="22"/>
      <c r="O19" s="22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>
      <c r="A20" s="36"/>
      <c r="B20" s="36"/>
      <c r="C20" s="36"/>
      <c r="D20" s="36"/>
      <c r="E20" s="36"/>
      <c r="F20" s="36"/>
      <c r="G20" s="36"/>
      <c r="H20" s="37"/>
      <c r="I20" s="37"/>
      <c r="J20" s="37"/>
      <c r="K20" s="36"/>
      <c r="L20" s="37"/>
      <c r="M20" s="22"/>
      <c r="N20" s="22"/>
      <c r="O20" s="22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>
      <c r="A21" s="36"/>
      <c r="B21" s="17"/>
      <c r="C21" s="17"/>
      <c r="D21" s="17"/>
      <c r="E21" s="27"/>
      <c r="F21" s="27"/>
      <c r="G21" s="27"/>
      <c r="H21" s="27"/>
      <c r="I21" s="27"/>
      <c r="J21" s="27"/>
      <c r="K21" s="27"/>
      <c r="L21" s="27"/>
      <c r="M21" s="22"/>
      <c r="N21" s="22"/>
      <c r="O21" s="22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>
      <c r="A22" s="36"/>
      <c r="B22" s="17"/>
      <c r="C22" s="17"/>
      <c r="D22" s="36"/>
      <c r="E22" s="36"/>
      <c r="F22" s="36"/>
      <c r="G22" s="36"/>
      <c r="H22" s="27"/>
      <c r="I22" s="27"/>
      <c r="J22" s="27"/>
      <c r="K22" s="36"/>
      <c r="L22" s="27"/>
      <c r="M22" s="22"/>
      <c r="N22" s="22"/>
      <c r="O22" s="22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>
      <c r="A23" s="36"/>
      <c r="B23" s="36"/>
      <c r="C23" s="17"/>
      <c r="D23" s="36"/>
      <c r="E23" s="36"/>
      <c r="F23" s="36"/>
      <c r="G23" s="36"/>
      <c r="H23" s="37"/>
      <c r="I23" s="37"/>
      <c r="J23" s="37"/>
      <c r="K23" s="36"/>
      <c r="L23" s="37"/>
      <c r="M23" s="22"/>
      <c r="N23" s="22"/>
      <c r="O23" s="22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>
      <c r="A24" s="36"/>
      <c r="B24" s="17"/>
      <c r="C24" s="17"/>
      <c r="D24" s="17"/>
      <c r="E24" s="27"/>
      <c r="F24" s="34"/>
      <c r="G24" s="33"/>
      <c r="H24" s="27"/>
      <c r="I24" s="27"/>
      <c r="J24" s="27"/>
      <c r="K24" s="27"/>
      <c r="L24" s="27"/>
      <c r="M24" s="22"/>
      <c r="N24" s="40"/>
      <c r="O24" s="17"/>
      <c r="P24" s="8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>
      <c r="A25" s="36"/>
      <c r="B25" s="17"/>
      <c r="C25" s="17"/>
      <c r="D25" s="36"/>
      <c r="E25" s="27"/>
      <c r="F25" s="34"/>
      <c r="G25" s="33"/>
      <c r="H25" s="36"/>
      <c r="I25" s="36"/>
      <c r="J25" s="36"/>
      <c r="K25" s="36"/>
      <c r="L25" s="36"/>
      <c r="M25" s="22"/>
      <c r="N25" s="40"/>
      <c r="O25" s="17"/>
      <c r="P25" s="8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>
      <c r="A26" s="36"/>
      <c r="B26" s="17"/>
      <c r="C26" s="17"/>
      <c r="D26" s="36"/>
      <c r="E26" s="27"/>
      <c r="F26" s="34"/>
      <c r="G26" s="33"/>
      <c r="H26" s="36"/>
      <c r="I26" s="36"/>
      <c r="J26" s="36"/>
      <c r="K26" s="36"/>
      <c r="L26" s="36"/>
      <c r="M26" s="22"/>
      <c r="N26" s="22"/>
      <c r="O26" s="22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>
      <c r="A27" s="36"/>
      <c r="B27" s="17"/>
      <c r="C27" s="17"/>
      <c r="D27" s="17"/>
      <c r="E27" s="27"/>
      <c r="F27" s="34"/>
      <c r="G27" s="33"/>
      <c r="H27" s="37"/>
      <c r="I27" s="37"/>
      <c r="J27" s="27"/>
      <c r="K27" s="27"/>
      <c r="L27" s="27"/>
      <c r="M27" s="22"/>
      <c r="N27" s="22"/>
      <c r="O27" s="22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>
      <c r="A28" s="36"/>
      <c r="B28" s="17"/>
      <c r="C28" s="17"/>
      <c r="D28" s="36"/>
      <c r="E28" s="27"/>
      <c r="F28" s="34"/>
      <c r="G28" s="33"/>
      <c r="H28" s="37"/>
      <c r="I28" s="37"/>
      <c r="J28" s="36"/>
      <c r="K28" s="36"/>
      <c r="L28" s="36"/>
      <c r="M28" s="22"/>
      <c r="N28" s="22"/>
      <c r="O28" s="22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>
      <c r="A29" s="36"/>
      <c r="B29" s="17"/>
      <c r="C29" s="17"/>
      <c r="D29" s="36"/>
      <c r="E29" s="27"/>
      <c r="F29" s="34"/>
      <c r="G29" s="33"/>
      <c r="H29" s="37"/>
      <c r="I29" s="37"/>
      <c r="J29" s="36"/>
      <c r="K29" s="36"/>
      <c r="L29" s="36"/>
      <c r="M29" s="22"/>
      <c r="N29" s="22"/>
      <c r="O29" s="22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>
      <c r="A30" s="36"/>
      <c r="B30" s="17"/>
      <c r="C30" s="17"/>
      <c r="D30" s="17"/>
      <c r="E30" s="27"/>
      <c r="F30" s="34"/>
      <c r="G30" s="33"/>
      <c r="H30" s="37"/>
      <c r="I30" s="37"/>
      <c r="J30" s="27"/>
      <c r="K30" s="27"/>
      <c r="L30" s="27"/>
      <c r="M30" s="22"/>
      <c r="N30" s="22"/>
      <c r="O30" s="22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>
      <c r="A31" s="36"/>
      <c r="B31" s="17"/>
      <c r="C31" s="17"/>
      <c r="D31" s="36"/>
      <c r="E31" s="27"/>
      <c r="F31" s="34"/>
      <c r="G31" s="33"/>
      <c r="H31" s="37"/>
      <c r="I31" s="37"/>
      <c r="J31" s="36"/>
      <c r="K31" s="36"/>
      <c r="L31" s="36"/>
      <c r="M31" s="22"/>
      <c r="N31" s="22"/>
      <c r="O31" s="22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customHeight="1">
      <c r="A32" s="36"/>
      <c r="B32" s="17"/>
      <c r="C32" s="17"/>
      <c r="D32" s="36"/>
      <c r="E32" s="27"/>
      <c r="F32" s="34"/>
      <c r="G32" s="33"/>
      <c r="H32" s="37"/>
      <c r="I32" s="37"/>
      <c r="J32" s="36"/>
      <c r="K32" s="36"/>
      <c r="L32" s="36"/>
      <c r="M32" s="22"/>
      <c r="N32" s="22"/>
      <c r="O32" s="22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customHeight="1">
      <c r="A33" s="36"/>
      <c r="B33" s="17"/>
      <c r="C33" s="17"/>
      <c r="D33" s="17"/>
      <c r="E33" s="27"/>
      <c r="F33" s="27"/>
      <c r="G33" s="27"/>
      <c r="H33" s="27"/>
      <c r="I33" s="27"/>
      <c r="J33" s="27"/>
      <c r="K33" s="27"/>
      <c r="L33" s="27"/>
      <c r="M33" s="22"/>
      <c r="N33" s="41"/>
      <c r="O33" s="22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>
      <c r="A34" s="36"/>
      <c r="B34" s="36"/>
      <c r="C34" s="17"/>
      <c r="D34" s="17"/>
      <c r="E34" s="27"/>
      <c r="F34" s="27"/>
      <c r="G34" s="27"/>
      <c r="H34" s="27"/>
      <c r="I34" s="27"/>
      <c r="J34" s="27"/>
      <c r="K34" s="27"/>
      <c r="L34" s="27"/>
      <c r="M34" s="22"/>
      <c r="N34" s="22"/>
      <c r="O34" s="22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>
      <c r="A35" s="36"/>
      <c r="B35" s="17"/>
      <c r="C35" s="17"/>
      <c r="D35" s="17"/>
      <c r="E35" s="27"/>
      <c r="F35" s="27"/>
      <c r="G35" s="27"/>
      <c r="H35" s="27"/>
      <c r="I35" s="27"/>
      <c r="J35" s="27"/>
      <c r="K35" s="27"/>
      <c r="L35" s="27"/>
      <c r="M35" s="22"/>
      <c r="N35" s="22"/>
      <c r="O35" s="22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>
      <c r="A36" s="36"/>
      <c r="B36" s="36"/>
      <c r="C36" s="17"/>
      <c r="D36" s="17"/>
      <c r="E36" s="27"/>
      <c r="F36" s="27"/>
      <c r="G36" s="27"/>
      <c r="H36" s="27"/>
      <c r="I36" s="27"/>
      <c r="J36" s="27"/>
      <c r="K36" s="27"/>
      <c r="L36" s="27"/>
      <c r="M36" s="22"/>
      <c r="N36" s="22"/>
      <c r="O36" s="22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customHeight="1">
      <c r="A37" s="25"/>
      <c r="B37" s="3"/>
      <c r="C37" s="3"/>
      <c r="D37" s="22"/>
      <c r="E37" s="4"/>
      <c r="F37" s="4"/>
      <c r="G37" s="5"/>
      <c r="H37" s="22"/>
      <c r="I37" s="22"/>
      <c r="J37" s="22"/>
      <c r="K37" s="22"/>
      <c r="L37" s="22"/>
      <c r="M37" s="22"/>
      <c r="N37" s="22"/>
      <c r="O37" s="22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customHeight="1">
      <c r="A38" s="25"/>
      <c r="B38" s="3"/>
      <c r="C38" s="3"/>
      <c r="D38" s="22"/>
      <c r="E38" s="4"/>
      <c r="F38" s="4"/>
      <c r="G38" s="5"/>
      <c r="H38" s="22"/>
      <c r="I38" s="22"/>
      <c r="J38" s="22"/>
      <c r="K38" s="22"/>
      <c r="L38" s="22"/>
      <c r="M38" s="22"/>
      <c r="N38" s="22"/>
      <c r="O38" s="22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>
      <c r="A39" s="25"/>
      <c r="B39" s="3"/>
      <c r="C39" s="3"/>
      <c r="D39" s="22"/>
      <c r="E39" s="4"/>
      <c r="F39" s="4"/>
      <c r="G39" s="5"/>
      <c r="H39" s="22"/>
      <c r="I39" s="22"/>
      <c r="J39" s="22"/>
      <c r="K39" s="22"/>
      <c r="L39" s="22"/>
      <c r="M39" s="22"/>
      <c r="N39" s="22"/>
      <c r="O39" s="22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>
      <c r="A40" s="25"/>
      <c r="B40" s="3"/>
      <c r="C40" s="3"/>
      <c r="D40" s="22"/>
      <c r="E40" s="4"/>
      <c r="F40" s="4"/>
      <c r="G40" s="4"/>
      <c r="H40" s="22"/>
      <c r="I40" s="22"/>
      <c r="J40" s="22"/>
      <c r="K40" s="22"/>
      <c r="L40" s="22"/>
      <c r="M40" s="22"/>
      <c r="N40" s="22"/>
      <c r="O40" s="22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>
      <c r="A41" s="25"/>
      <c r="B41" s="3"/>
      <c r="C41" s="3"/>
      <c r="D41" s="22"/>
      <c r="E41" s="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customHeight="1">
      <c r="A42" s="25"/>
      <c r="B42" s="3"/>
      <c r="C42" s="3"/>
      <c r="D42" s="22"/>
      <c r="E42" s="4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customHeight="1">
      <c r="A43" s="25"/>
      <c r="B43" s="3"/>
      <c r="C43" s="3"/>
      <c r="D43" s="22"/>
      <c r="E43" s="41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>
      <c r="A44" s="25"/>
      <c r="B44" s="3"/>
      <c r="C44" s="3"/>
      <c r="D44" s="22"/>
      <c r="E44" s="41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>
      <c r="A45" s="25"/>
      <c r="B45" s="3"/>
      <c r="C45" s="3"/>
      <c r="D45" s="22"/>
      <c r="E45" s="41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customHeight="1">
      <c r="A46" s="25"/>
      <c r="B46" s="3"/>
      <c r="C46" s="3"/>
      <c r="D46" s="22"/>
      <c r="E46" s="4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>
      <c r="A47" s="25"/>
      <c r="B47" s="3"/>
      <c r="C47" s="3"/>
      <c r="D47" s="22"/>
      <c r="E47" s="41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>
      <c r="A48" s="25"/>
      <c r="B48" s="3"/>
      <c r="C48" s="3"/>
      <c r="D48" s="22"/>
      <c r="E48" s="41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customHeight="1">
      <c r="A49" s="25"/>
      <c r="B49" s="3"/>
      <c r="C49" s="3"/>
      <c r="D49" s="22"/>
      <c r="E49" s="4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>
      <c r="A50" s="25"/>
      <c r="B50" s="3"/>
      <c r="C50" s="3"/>
      <c r="D50" s="22"/>
      <c r="E50" s="4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>
      <c r="A51" s="25"/>
      <c r="B51" s="3"/>
      <c r="C51" s="3"/>
      <c r="D51" s="22"/>
      <c r="E51" s="4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>
      <c r="A52" s="25"/>
      <c r="B52" s="3"/>
      <c r="C52" s="3"/>
      <c r="D52" s="22"/>
      <c r="E52" s="4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customHeight="1">
      <c r="A53" s="25"/>
      <c r="B53" s="3"/>
      <c r="C53" s="3"/>
      <c r="D53" s="22"/>
      <c r="E53" s="4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>
      <c r="A54" s="25"/>
      <c r="B54" s="3"/>
      <c r="C54" s="3"/>
      <c r="D54" s="22"/>
      <c r="E54" s="4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>
      <c r="A55" s="25"/>
      <c r="B55" s="3"/>
      <c r="C55" s="3"/>
      <c r="D55" s="22"/>
      <c r="E55" s="4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customHeight="1">
      <c r="A56" s="25"/>
      <c r="B56" s="3"/>
      <c r="C56" s="3"/>
      <c r="D56" s="22"/>
      <c r="E56" s="4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customHeight="1">
      <c r="A57" s="25"/>
      <c r="B57" s="3"/>
      <c r="C57" s="3"/>
      <c r="D57" s="22"/>
      <c r="E57" s="41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customHeight="1">
      <c r="A58" s="25"/>
      <c r="B58" s="3"/>
      <c r="C58" s="3"/>
      <c r="D58" s="22"/>
      <c r="E58" s="41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customHeight="1">
      <c r="A59" s="25"/>
      <c r="B59" s="3"/>
      <c r="C59" s="3"/>
      <c r="D59" s="22"/>
      <c r="E59" s="4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customHeight="1">
      <c r="A60" s="25"/>
      <c r="B60" s="3"/>
      <c r="C60" s="3"/>
      <c r="D60" s="22"/>
      <c r="E60" s="4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customHeight="1">
      <c r="A61" s="25"/>
      <c r="B61" s="3"/>
      <c r="C61" s="3"/>
      <c r="D61" s="22"/>
      <c r="E61" s="41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>
      <c r="A62" s="25"/>
      <c r="B62" s="3"/>
      <c r="C62" s="3"/>
      <c r="D62" s="22"/>
      <c r="E62" s="41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customHeight="1">
      <c r="A63" s="25"/>
      <c r="B63" s="3"/>
      <c r="C63" s="3"/>
      <c r="D63" s="22"/>
      <c r="E63" s="4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customHeight="1">
      <c r="A64" s="25"/>
      <c r="B64" s="3"/>
      <c r="C64" s="3"/>
      <c r="D64" s="22"/>
      <c r="E64" s="4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customHeight="1">
      <c r="A65" s="25"/>
      <c r="B65" s="3"/>
      <c r="C65" s="3"/>
      <c r="D65" s="22"/>
      <c r="E65" s="41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customHeight="1">
      <c r="A66" s="25"/>
      <c r="B66" s="3"/>
      <c r="C66" s="3"/>
      <c r="D66" s="22"/>
      <c r="E66" s="41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customHeight="1">
      <c r="A67" s="25"/>
      <c r="B67" s="3"/>
      <c r="C67" s="3"/>
      <c r="D67" s="22"/>
      <c r="E67" s="41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>
      <c r="A68" s="25"/>
      <c r="B68" s="3"/>
      <c r="C68" s="3"/>
      <c r="D68" s="22"/>
      <c r="E68" s="41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customHeight="1">
      <c r="A69" s="25"/>
      <c r="B69" s="3"/>
      <c r="C69" s="3"/>
      <c r="D69" s="22"/>
      <c r="E69" s="41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customHeight="1">
      <c r="A70" s="25"/>
      <c r="B70" s="3"/>
      <c r="C70" s="3"/>
      <c r="D70" s="22"/>
      <c r="E70" s="41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customHeight="1">
      <c r="A71" s="25"/>
      <c r="B71" s="3"/>
      <c r="C71" s="3"/>
      <c r="D71" s="22"/>
      <c r="E71" s="41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>
      <c r="A72" s="25"/>
      <c r="B72" s="3"/>
      <c r="C72" s="3"/>
      <c r="D72" s="22"/>
      <c r="E72" s="41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customHeight="1">
      <c r="A73" s="25"/>
      <c r="B73" s="3"/>
      <c r="C73" s="3"/>
      <c r="D73" s="22"/>
      <c r="E73" s="41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customHeight="1">
      <c r="A74" s="42"/>
      <c r="B74" s="3"/>
      <c r="C74" s="3"/>
      <c r="D74" s="22"/>
      <c r="E74" s="41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customHeight="1">
      <c r="A75" s="42"/>
      <c r="B75" s="3"/>
      <c r="C75" s="3"/>
      <c r="D75" s="22"/>
      <c r="E75" s="41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customHeight="1">
      <c r="A76" s="42"/>
      <c r="B76" s="3"/>
      <c r="C76" s="3"/>
      <c r="D76" s="22"/>
      <c r="E76" s="41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>
      <c r="A77" s="42"/>
      <c r="B77" s="3"/>
      <c r="C77" s="3"/>
      <c r="D77" s="22"/>
      <c r="E77" s="41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customHeight="1">
      <c r="A78" s="42"/>
      <c r="B78" s="3"/>
      <c r="C78" s="3"/>
      <c r="D78" s="22"/>
      <c r="E78" s="41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customHeight="1">
      <c r="A79" s="42"/>
      <c r="B79" s="3"/>
      <c r="C79" s="3"/>
      <c r="D79" s="22"/>
      <c r="E79" s="41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customHeight="1">
      <c r="A80" s="42"/>
      <c r="B80" s="3"/>
      <c r="C80" s="3"/>
      <c r="D80" s="22"/>
      <c r="E80" s="41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customHeight="1">
      <c r="A81" s="42"/>
      <c r="B81" s="3"/>
      <c r="C81" s="3"/>
      <c r="D81" s="22"/>
      <c r="E81" s="41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customHeight="1">
      <c r="A82" s="42"/>
      <c r="B82" s="3"/>
      <c r="C82" s="3"/>
      <c r="D82" s="22"/>
      <c r="E82" s="41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customHeight="1">
      <c r="A83" s="42"/>
      <c r="B83" s="3"/>
      <c r="C83" s="3"/>
      <c r="D83" s="22"/>
      <c r="E83" s="41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customHeight="1">
      <c r="A84" s="42"/>
      <c r="B84" s="3"/>
      <c r="C84" s="3"/>
      <c r="D84" s="22"/>
      <c r="E84" s="41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customHeight="1">
      <c r="A85" s="42"/>
      <c r="B85" s="3"/>
      <c r="C85" s="3"/>
      <c r="D85" s="22"/>
      <c r="E85" s="41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>
      <c r="A86" s="42"/>
      <c r="B86" s="3"/>
      <c r="C86" s="3"/>
      <c r="D86" s="22"/>
      <c r="E86" s="41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customHeight="1">
      <c r="A87" s="42"/>
      <c r="B87" s="3"/>
      <c r="C87" s="3"/>
      <c r="D87" s="22"/>
      <c r="E87" s="41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customHeight="1">
      <c r="A88" s="42"/>
      <c r="B88" s="3"/>
      <c r="C88" s="3"/>
      <c r="D88" s="22"/>
      <c r="E88" s="41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customHeight="1">
      <c r="A89" s="42"/>
      <c r="B89" s="3"/>
      <c r="C89" s="3"/>
      <c r="D89" s="22"/>
      <c r="E89" s="41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customHeight="1">
      <c r="A90" s="42"/>
      <c r="B90" s="3"/>
      <c r="C90" s="3"/>
      <c r="D90" s="22"/>
      <c r="E90" s="4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customHeight="1">
      <c r="A91" s="42"/>
      <c r="B91" s="3"/>
      <c r="C91" s="3"/>
      <c r="D91" s="22"/>
      <c r="E91" s="41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customHeight="1">
      <c r="A92" s="42"/>
      <c r="B92" s="3"/>
      <c r="C92" s="3"/>
      <c r="D92" s="22"/>
      <c r="E92" s="41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customHeight="1">
      <c r="A93" s="42"/>
      <c r="B93" s="3"/>
      <c r="C93" s="3"/>
      <c r="D93" s="22"/>
      <c r="E93" s="41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customHeight="1">
      <c r="A94" s="42"/>
      <c r="B94" s="3"/>
      <c r="C94" s="3"/>
      <c r="D94" s="22"/>
      <c r="E94" s="41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customHeight="1">
      <c r="A95" s="42"/>
      <c r="B95" s="3"/>
      <c r="C95" s="3"/>
      <c r="D95" s="22"/>
      <c r="E95" s="41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customHeight="1">
      <c r="A96" s="42"/>
      <c r="B96" s="3"/>
      <c r="C96" s="3"/>
      <c r="D96" s="22"/>
      <c r="E96" s="41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customHeight="1">
      <c r="A97" s="42"/>
      <c r="B97" s="3"/>
      <c r="C97" s="3"/>
      <c r="D97" s="22"/>
      <c r="E97" s="41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customHeight="1">
      <c r="A98" s="42"/>
      <c r="B98" s="3"/>
      <c r="C98" s="3"/>
      <c r="D98" s="22"/>
      <c r="E98" s="41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customHeight="1">
      <c r="A99" s="42"/>
      <c r="B99" s="3"/>
      <c r="C99" s="3"/>
      <c r="D99" s="22"/>
      <c r="E99" s="41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customHeight="1">
      <c r="A100" s="42"/>
      <c r="B100" s="3"/>
      <c r="C100" s="3"/>
      <c r="D100" s="22"/>
      <c r="E100" s="41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customHeight="1">
      <c r="A101" s="42"/>
      <c r="B101" s="3"/>
      <c r="C101" s="3"/>
      <c r="D101" s="22"/>
      <c r="E101" s="41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customHeight="1">
      <c r="A102" s="42"/>
      <c r="B102" s="3"/>
      <c r="C102" s="3"/>
      <c r="D102" s="22"/>
      <c r="E102" s="41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customHeight="1">
      <c r="A103" s="42"/>
      <c r="B103" s="3"/>
      <c r="C103" s="3"/>
      <c r="D103" s="22"/>
      <c r="E103" s="41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customHeight="1">
      <c r="A104" s="42"/>
      <c r="B104" s="3"/>
      <c r="C104" s="3"/>
      <c r="D104" s="22"/>
      <c r="E104" s="41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customHeight="1">
      <c r="A105" s="42"/>
      <c r="B105" s="3"/>
      <c r="C105" s="3"/>
      <c r="D105" s="22"/>
      <c r="E105" s="41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customHeight="1">
      <c r="A106" s="42"/>
      <c r="B106" s="3"/>
      <c r="C106" s="3"/>
      <c r="D106" s="22"/>
      <c r="E106" s="41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customHeight="1">
      <c r="A107" s="42"/>
      <c r="B107" s="3"/>
      <c r="C107" s="3"/>
      <c r="D107" s="22"/>
      <c r="E107" s="41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customHeight="1">
      <c r="A108" s="42"/>
      <c r="B108" s="3"/>
      <c r="C108" s="3"/>
      <c r="D108" s="22"/>
      <c r="E108" s="41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customHeight="1">
      <c r="A109" s="42"/>
      <c r="B109" s="3"/>
      <c r="C109" s="3"/>
      <c r="D109" s="22"/>
      <c r="E109" s="41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customHeight="1">
      <c r="A110" s="42"/>
      <c r="B110" s="3"/>
      <c r="C110" s="3"/>
      <c r="D110" s="22"/>
      <c r="E110" s="41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customHeight="1">
      <c r="A111" s="42"/>
      <c r="B111" s="22"/>
      <c r="C111" s="3"/>
      <c r="D111" s="22"/>
      <c r="E111" s="41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customHeight="1">
      <c r="A112" s="42"/>
      <c r="B112" s="22"/>
      <c r="C112" s="3"/>
      <c r="D112" s="22"/>
      <c r="E112" s="41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customHeight="1">
      <c r="A113" s="42"/>
      <c r="B113" s="22"/>
      <c r="C113" s="3"/>
      <c r="D113" s="22"/>
      <c r="E113" s="41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customHeight="1">
      <c r="A114" s="42"/>
      <c r="B114" s="22"/>
      <c r="C114" s="3"/>
      <c r="D114" s="22"/>
      <c r="E114" s="41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customHeight="1">
      <c r="A115" s="42"/>
      <c r="B115" s="22"/>
      <c r="C115" s="3"/>
      <c r="D115" s="22"/>
      <c r="E115" s="41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customHeight="1">
      <c r="A116" s="42"/>
      <c r="B116" s="22"/>
      <c r="C116" s="3"/>
      <c r="D116" s="22"/>
      <c r="E116" s="41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customHeight="1">
      <c r="A117" s="42"/>
      <c r="B117" s="22"/>
      <c r="C117" s="3"/>
      <c r="D117" s="22"/>
      <c r="E117" s="41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customHeight="1">
      <c r="A118" s="42"/>
      <c r="B118" s="22"/>
      <c r="C118" s="3"/>
      <c r="D118" s="22"/>
      <c r="E118" s="41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customHeight="1">
      <c r="A119" s="42"/>
      <c r="B119" s="22"/>
      <c r="C119" s="3"/>
      <c r="D119" s="22"/>
      <c r="E119" s="41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customHeight="1">
      <c r="A120" s="42"/>
      <c r="B120" s="22"/>
      <c r="C120" s="3"/>
      <c r="D120" s="22"/>
      <c r="E120" s="41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customHeight="1">
      <c r="A121" s="42"/>
      <c r="B121" s="22"/>
      <c r="C121" s="3"/>
      <c r="D121" s="22"/>
      <c r="E121" s="41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customHeight="1">
      <c r="A122" s="42"/>
      <c r="B122" s="22"/>
      <c r="C122" s="3"/>
      <c r="D122" s="22"/>
      <c r="E122" s="41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customHeight="1">
      <c r="A123" s="42"/>
      <c r="B123" s="22"/>
      <c r="C123" s="3"/>
      <c r="D123" s="22"/>
      <c r="E123" s="41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customHeight="1">
      <c r="A124" s="42"/>
      <c r="B124" s="22"/>
      <c r="C124" s="3"/>
      <c r="D124" s="22"/>
      <c r="E124" s="41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customHeight="1">
      <c r="A125" s="42"/>
      <c r="B125" s="22"/>
      <c r="C125" s="3"/>
      <c r="D125" s="22"/>
      <c r="E125" s="41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customHeight="1">
      <c r="A126" s="42"/>
      <c r="B126" s="22"/>
      <c r="C126" s="3"/>
      <c r="D126" s="22"/>
      <c r="E126" s="41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customHeight="1">
      <c r="A127" s="42"/>
      <c r="B127" s="22"/>
      <c r="C127" s="3"/>
      <c r="D127" s="22"/>
      <c r="E127" s="41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customHeight="1">
      <c r="A128" s="42"/>
      <c r="B128" s="22"/>
      <c r="C128" s="3"/>
      <c r="D128" s="22"/>
      <c r="E128" s="41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customHeight="1">
      <c r="A129" s="42"/>
      <c r="B129" s="22"/>
      <c r="C129" s="3"/>
      <c r="D129" s="22"/>
      <c r="E129" s="41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customHeight="1">
      <c r="A130" s="42"/>
      <c r="B130" s="22"/>
      <c r="C130" s="3"/>
      <c r="D130" s="22"/>
      <c r="E130" s="41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customHeight="1">
      <c r="A131" s="42"/>
      <c r="B131" s="22"/>
      <c r="C131" s="3"/>
      <c r="D131" s="22"/>
      <c r="E131" s="41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customHeight="1">
      <c r="A132" s="42"/>
      <c r="B132" s="22"/>
      <c r="C132" s="3"/>
      <c r="D132" s="22"/>
      <c r="E132" s="41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customHeight="1">
      <c r="A133" s="42"/>
      <c r="B133" s="22"/>
      <c r="C133" s="3"/>
      <c r="D133" s="22"/>
      <c r="E133" s="41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customHeight="1">
      <c r="A134" s="42"/>
      <c r="B134" s="22"/>
      <c r="C134" s="3"/>
      <c r="D134" s="22"/>
      <c r="E134" s="41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customHeight="1">
      <c r="A135" s="42"/>
      <c r="B135" s="22"/>
      <c r="C135" s="3"/>
      <c r="D135" s="22"/>
      <c r="E135" s="41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customHeight="1">
      <c r="A136" s="42"/>
      <c r="B136" s="22"/>
      <c r="C136" s="3"/>
      <c r="D136" s="22"/>
      <c r="E136" s="41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customHeight="1">
      <c r="A137" s="42"/>
      <c r="B137" s="22"/>
      <c r="C137" s="3"/>
      <c r="D137" s="22"/>
      <c r="E137" s="41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customHeight="1">
      <c r="A138" s="42"/>
      <c r="B138" s="22"/>
      <c r="C138" s="3"/>
      <c r="D138" s="22"/>
      <c r="E138" s="41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customHeight="1">
      <c r="A139" s="42"/>
      <c r="B139" s="22"/>
      <c r="C139" s="3"/>
      <c r="D139" s="22"/>
      <c r="E139" s="41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customHeight="1">
      <c r="A140" s="42"/>
      <c r="B140" s="22"/>
      <c r="C140" s="3"/>
      <c r="D140" s="22"/>
      <c r="E140" s="41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customHeight="1">
      <c r="A141" s="42"/>
      <c r="B141" s="22"/>
      <c r="C141" s="3"/>
      <c r="D141" s="22"/>
      <c r="E141" s="41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customHeight="1">
      <c r="A142" s="42"/>
      <c r="B142" s="22"/>
      <c r="C142" s="3"/>
      <c r="D142" s="22"/>
      <c r="E142" s="41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customHeight="1">
      <c r="A143" s="42"/>
      <c r="B143" s="22"/>
      <c r="C143" s="3"/>
      <c r="D143" s="22"/>
      <c r="E143" s="41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customHeight="1">
      <c r="A144" s="42"/>
      <c r="B144" s="22"/>
      <c r="C144" s="3"/>
      <c r="D144" s="22"/>
      <c r="E144" s="41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customHeight="1">
      <c r="A145" s="42"/>
      <c r="B145" s="22"/>
      <c r="C145" s="3"/>
      <c r="D145" s="22"/>
      <c r="E145" s="41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customHeight="1">
      <c r="A146" s="42"/>
      <c r="B146" s="22"/>
      <c r="C146" s="3"/>
      <c r="D146" s="22"/>
      <c r="E146" s="41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customHeight="1">
      <c r="A147" s="42"/>
      <c r="B147" s="22"/>
      <c r="C147" s="3"/>
      <c r="D147" s="22"/>
      <c r="E147" s="41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customHeight="1">
      <c r="A148" s="42"/>
      <c r="B148" s="22"/>
      <c r="C148" s="3"/>
      <c r="D148" s="22"/>
      <c r="E148" s="41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customHeight="1">
      <c r="A149" s="42"/>
      <c r="B149" s="22"/>
      <c r="C149" s="3"/>
      <c r="D149" s="22"/>
      <c r="E149" s="41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customHeight="1">
      <c r="A150" s="42"/>
      <c r="B150" s="22"/>
      <c r="C150" s="3"/>
      <c r="D150" s="22"/>
      <c r="E150" s="41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customHeight="1">
      <c r="A151" s="42"/>
      <c r="B151" s="22"/>
      <c r="C151" s="3"/>
      <c r="D151" s="22"/>
      <c r="E151" s="41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customHeight="1">
      <c r="A152" s="42"/>
      <c r="B152" s="22"/>
      <c r="C152" s="3"/>
      <c r="D152" s="22"/>
      <c r="E152" s="41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customHeight="1">
      <c r="A153" s="42"/>
      <c r="B153" s="22"/>
      <c r="C153" s="3"/>
      <c r="D153" s="22"/>
      <c r="E153" s="41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customHeight="1">
      <c r="A154" s="42"/>
      <c r="B154" s="22"/>
      <c r="C154" s="3"/>
      <c r="D154" s="22"/>
      <c r="E154" s="41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customHeight="1">
      <c r="A155" s="42"/>
      <c r="B155" s="22"/>
      <c r="C155" s="3"/>
      <c r="D155" s="22"/>
      <c r="E155" s="41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customHeight="1">
      <c r="A156" s="42"/>
      <c r="B156" s="22"/>
      <c r="C156" s="3"/>
      <c r="D156" s="22"/>
      <c r="E156" s="41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customHeight="1">
      <c r="A157" s="42"/>
      <c r="B157" s="22"/>
      <c r="C157" s="3"/>
      <c r="D157" s="22"/>
      <c r="E157" s="41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customHeight="1">
      <c r="A158" s="42"/>
      <c r="B158" s="22"/>
      <c r="C158" s="3"/>
      <c r="D158" s="22"/>
      <c r="E158" s="41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customHeight="1">
      <c r="A159" s="42"/>
      <c r="B159" s="22"/>
      <c r="C159" s="3"/>
      <c r="D159" s="22"/>
      <c r="E159" s="41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customHeight="1">
      <c r="A160" s="42"/>
      <c r="B160" s="22"/>
      <c r="C160" s="3"/>
      <c r="D160" s="22"/>
      <c r="E160" s="41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customHeight="1">
      <c r="A161" s="42"/>
      <c r="B161" s="22"/>
      <c r="C161" s="3"/>
      <c r="D161" s="22"/>
      <c r="E161" s="41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customHeight="1">
      <c r="A162" s="42"/>
      <c r="B162" s="22"/>
      <c r="C162" s="3"/>
      <c r="D162" s="22"/>
      <c r="E162" s="41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customHeight="1">
      <c r="A163" s="42"/>
      <c r="B163" s="22"/>
      <c r="C163" s="3"/>
      <c r="D163" s="22"/>
      <c r="E163" s="41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customHeight="1">
      <c r="A164" s="42"/>
      <c r="B164" s="22"/>
      <c r="C164" s="3"/>
      <c r="D164" s="22"/>
      <c r="E164" s="41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customHeight="1">
      <c r="A165" s="42"/>
      <c r="B165" s="22"/>
      <c r="C165" s="3"/>
      <c r="D165" s="22"/>
      <c r="E165" s="41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customHeight="1">
      <c r="A166" s="42"/>
      <c r="B166" s="22"/>
      <c r="C166" s="3"/>
      <c r="D166" s="22"/>
      <c r="E166" s="41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customHeight="1">
      <c r="A167" s="42"/>
      <c r="B167" s="22"/>
      <c r="C167" s="3"/>
      <c r="D167" s="22"/>
      <c r="E167" s="41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customHeight="1">
      <c r="A168" s="42"/>
      <c r="B168" s="22"/>
      <c r="C168" s="3"/>
      <c r="D168" s="22"/>
      <c r="E168" s="41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customHeight="1">
      <c r="A169" s="42"/>
      <c r="B169" s="22"/>
      <c r="C169" s="3"/>
      <c r="D169" s="22"/>
      <c r="E169" s="41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customHeight="1">
      <c r="A170" s="42"/>
      <c r="B170" s="22"/>
      <c r="C170" s="3"/>
      <c r="D170" s="22"/>
      <c r="E170" s="41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customHeight="1">
      <c r="A171" s="42"/>
      <c r="B171" s="22"/>
      <c r="C171" s="3"/>
      <c r="D171" s="22"/>
      <c r="E171" s="41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customHeight="1">
      <c r="A172" s="42"/>
      <c r="B172" s="22"/>
      <c r="C172" s="3"/>
      <c r="D172" s="22"/>
      <c r="E172" s="41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customHeight="1">
      <c r="A173" s="42"/>
      <c r="B173" s="22"/>
      <c r="C173" s="3"/>
      <c r="D173" s="22"/>
      <c r="E173" s="41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customHeight="1">
      <c r="A174" s="42"/>
      <c r="B174" s="22"/>
      <c r="C174" s="3"/>
      <c r="D174" s="22"/>
      <c r="E174" s="41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customHeight="1">
      <c r="A175" s="42"/>
      <c r="B175" s="22"/>
      <c r="C175" s="3"/>
      <c r="D175" s="22"/>
      <c r="E175" s="41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customHeight="1">
      <c r="A176" s="42"/>
      <c r="B176" s="22"/>
      <c r="C176" s="3"/>
      <c r="D176" s="22"/>
      <c r="E176" s="41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customHeight="1">
      <c r="A177" s="42"/>
      <c r="B177" s="22"/>
      <c r="C177" s="3"/>
      <c r="D177" s="22"/>
      <c r="E177" s="41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customHeight="1">
      <c r="A178" s="42"/>
      <c r="B178" s="22"/>
      <c r="C178" s="3"/>
      <c r="D178" s="22"/>
      <c r="E178" s="41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customHeight="1">
      <c r="A179" s="42"/>
      <c r="B179" s="22"/>
      <c r="C179" s="3"/>
      <c r="D179" s="22"/>
      <c r="E179" s="41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customHeight="1">
      <c r="A180" s="42"/>
      <c r="B180" s="22"/>
      <c r="C180" s="3"/>
      <c r="D180" s="22"/>
      <c r="E180" s="41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customHeight="1">
      <c r="A181" s="42"/>
      <c r="B181" s="22"/>
      <c r="C181" s="3"/>
      <c r="D181" s="22"/>
      <c r="E181" s="41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customHeight="1">
      <c r="A182" s="42"/>
      <c r="B182" s="22"/>
      <c r="C182" s="3"/>
      <c r="D182" s="22"/>
      <c r="E182" s="41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customHeight="1">
      <c r="A183" s="42"/>
      <c r="B183" s="22"/>
      <c r="C183" s="3"/>
      <c r="D183" s="22"/>
      <c r="E183" s="41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customHeight="1">
      <c r="A184" s="42"/>
      <c r="B184" s="22"/>
      <c r="C184" s="3"/>
      <c r="D184" s="22"/>
      <c r="E184" s="41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customHeight="1">
      <c r="A185" s="42"/>
      <c r="B185" s="22"/>
      <c r="C185" s="3"/>
      <c r="D185" s="22"/>
      <c r="E185" s="41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customHeight="1">
      <c r="A186" s="42"/>
      <c r="B186" s="22"/>
      <c r="C186" s="3"/>
      <c r="D186" s="22"/>
      <c r="E186" s="41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customHeight="1">
      <c r="A187" s="42"/>
      <c r="B187" s="22"/>
      <c r="C187" s="3"/>
      <c r="D187" s="22"/>
      <c r="E187" s="41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customHeight="1">
      <c r="A188" s="42"/>
      <c r="B188" s="22"/>
      <c r="C188" s="3"/>
      <c r="D188" s="22"/>
      <c r="E188" s="41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customHeight="1">
      <c r="A189" s="42"/>
      <c r="B189" s="22"/>
      <c r="C189" s="3"/>
      <c r="D189" s="22"/>
      <c r="E189" s="41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customHeight="1">
      <c r="A190" s="42"/>
      <c r="B190" s="22"/>
      <c r="C190" s="3"/>
      <c r="D190" s="22"/>
      <c r="E190" s="41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customHeight="1">
      <c r="A191" s="42"/>
      <c r="B191" s="22"/>
      <c r="C191" s="3"/>
      <c r="D191" s="22"/>
      <c r="E191" s="41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customHeight="1">
      <c r="A192" s="42"/>
      <c r="B192" s="22"/>
      <c r="C192" s="3"/>
      <c r="D192" s="22"/>
      <c r="E192" s="41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customHeight="1">
      <c r="A193" s="42"/>
      <c r="B193" s="22"/>
      <c r="C193" s="3"/>
      <c r="D193" s="22"/>
      <c r="E193" s="41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customHeight="1">
      <c r="A194" s="42"/>
      <c r="B194" s="22"/>
      <c r="C194" s="3"/>
      <c r="D194" s="22"/>
      <c r="E194" s="41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customHeight="1">
      <c r="A195" s="42"/>
      <c r="B195" s="22"/>
      <c r="C195" s="3"/>
      <c r="D195" s="22"/>
      <c r="E195" s="41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customHeight="1">
      <c r="A196" s="42"/>
      <c r="B196" s="22"/>
      <c r="C196" s="3"/>
      <c r="D196" s="22"/>
      <c r="E196" s="41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customHeight="1">
      <c r="A197" s="42"/>
      <c r="B197" s="22"/>
      <c r="C197" s="3"/>
      <c r="D197" s="22"/>
      <c r="E197" s="41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 customHeight="1">
      <c r="A198" s="42"/>
      <c r="B198" s="22"/>
      <c r="C198" s="3"/>
      <c r="D198" s="22"/>
      <c r="E198" s="41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 customHeight="1">
      <c r="A199" s="42"/>
      <c r="B199" s="22"/>
      <c r="C199" s="3"/>
      <c r="D199" s="22"/>
      <c r="E199" s="41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 customHeight="1">
      <c r="A200" s="42"/>
      <c r="B200" s="22"/>
      <c r="C200" s="3"/>
      <c r="D200" s="22"/>
      <c r="E200" s="41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 customHeight="1">
      <c r="A201" s="42"/>
      <c r="B201" s="22"/>
      <c r="C201" s="3"/>
      <c r="D201" s="22"/>
      <c r="E201" s="41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 customHeight="1">
      <c r="A202" s="42"/>
      <c r="B202" s="22"/>
      <c r="C202" s="3"/>
      <c r="D202" s="22"/>
      <c r="E202" s="41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 customHeight="1">
      <c r="A203" s="42"/>
      <c r="B203" s="22"/>
      <c r="C203" s="3"/>
      <c r="D203" s="22"/>
      <c r="E203" s="41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 customHeight="1">
      <c r="A204" s="42"/>
      <c r="B204" s="22"/>
      <c r="C204" s="3"/>
      <c r="D204" s="22"/>
      <c r="E204" s="41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 customHeight="1">
      <c r="A205" s="42"/>
      <c r="B205" s="22"/>
      <c r="C205" s="3"/>
      <c r="D205" s="22"/>
      <c r="E205" s="41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 customHeight="1">
      <c r="A206" s="42"/>
      <c r="B206" s="22"/>
      <c r="C206" s="3"/>
      <c r="D206" s="22"/>
      <c r="E206" s="41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 customHeight="1">
      <c r="A207" s="42"/>
      <c r="B207" s="22"/>
      <c r="C207" s="3"/>
      <c r="D207" s="22"/>
      <c r="E207" s="41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 customHeight="1">
      <c r="A208" s="42"/>
      <c r="B208" s="22"/>
      <c r="C208" s="3"/>
      <c r="D208" s="22"/>
      <c r="E208" s="41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 customHeight="1">
      <c r="A209" s="42"/>
      <c r="B209" s="22"/>
      <c r="C209" s="3"/>
      <c r="D209" s="22"/>
      <c r="E209" s="41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 customHeight="1">
      <c r="A210" s="42"/>
      <c r="B210" s="22"/>
      <c r="C210" s="3"/>
      <c r="D210" s="22"/>
      <c r="E210" s="41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 customHeight="1">
      <c r="A211" s="42"/>
      <c r="B211" s="22"/>
      <c r="C211" s="3"/>
      <c r="D211" s="22"/>
      <c r="E211" s="41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 customHeight="1">
      <c r="A212" s="42"/>
      <c r="B212" s="22"/>
      <c r="C212" s="3"/>
      <c r="D212" s="22"/>
      <c r="E212" s="41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customHeight="1">
      <c r="A213" s="42"/>
      <c r="B213" s="22"/>
      <c r="C213" s="3"/>
      <c r="D213" s="22"/>
      <c r="E213" s="41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 customHeight="1">
      <c r="A214" s="42"/>
      <c r="B214" s="22"/>
      <c r="C214" s="3"/>
      <c r="D214" s="22"/>
      <c r="E214" s="41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 customHeight="1">
      <c r="A215" s="42"/>
      <c r="B215" s="22"/>
      <c r="C215" s="3"/>
      <c r="D215" s="22"/>
      <c r="E215" s="41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 customHeight="1">
      <c r="A216" s="42"/>
      <c r="B216" s="22"/>
      <c r="C216" s="3"/>
      <c r="D216" s="22"/>
      <c r="E216" s="41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 customHeight="1">
      <c r="A217" s="42"/>
      <c r="B217" s="22"/>
      <c r="C217" s="3"/>
      <c r="D217" s="22"/>
      <c r="E217" s="41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 customHeight="1">
      <c r="A218" s="42"/>
      <c r="B218" s="22"/>
      <c r="C218" s="3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 customHeight="1">
      <c r="A219" s="42"/>
      <c r="B219" s="22"/>
      <c r="C219" s="3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 customHeight="1">
      <c r="A220" s="42"/>
      <c r="B220" s="22"/>
      <c r="C220" s="3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 customHeight="1">
      <c r="A221" s="42"/>
      <c r="B221" s="22"/>
      <c r="C221" s="3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 customHeight="1">
      <c r="A222" s="42"/>
      <c r="B222" s="22"/>
      <c r="C222" s="3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 customHeight="1">
      <c r="A223" s="42"/>
      <c r="B223" s="22"/>
      <c r="C223" s="3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customHeight="1">
      <c r="A224" s="42"/>
      <c r="B224" s="22"/>
      <c r="C224" s="3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 customHeight="1">
      <c r="A225" s="42"/>
      <c r="B225" s="22"/>
      <c r="C225" s="3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 customHeight="1">
      <c r="A226" s="42"/>
      <c r="B226" s="22"/>
      <c r="C226" s="3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 customHeight="1">
      <c r="A227" s="42"/>
      <c r="B227" s="22"/>
      <c r="C227" s="3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 customHeight="1">
      <c r="A228" s="42"/>
      <c r="B228" s="22"/>
      <c r="C228" s="3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 customHeight="1">
      <c r="A229" s="42"/>
      <c r="B229" s="22"/>
      <c r="C229" s="3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 customHeight="1">
      <c r="A230" s="42"/>
      <c r="B230" s="22"/>
      <c r="C230" s="3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 customHeight="1">
      <c r="A231" s="42"/>
      <c r="B231" s="22"/>
      <c r="C231" s="3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customHeight="1">
      <c r="A232" s="42"/>
      <c r="B232" s="22"/>
      <c r="C232" s="3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 customHeight="1">
      <c r="A233" s="42"/>
      <c r="B233" s="22"/>
      <c r="C233" s="3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 customHeight="1">
      <c r="A234" s="42"/>
      <c r="B234" s="22"/>
      <c r="C234" s="3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 customHeight="1">
      <c r="A235" s="42"/>
      <c r="B235" s="22"/>
      <c r="C235" s="3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 customHeight="1">
      <c r="A236" s="42"/>
      <c r="B236" s="22"/>
      <c r="C236" s="3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 customHeight="1">
      <c r="A237" s="42"/>
      <c r="B237" s="22"/>
      <c r="C237" s="3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 customHeight="1">
      <c r="A238" s="42"/>
      <c r="B238" s="22"/>
      <c r="C238" s="3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 customHeight="1">
      <c r="A239" s="42"/>
      <c r="B239" s="22"/>
      <c r="C239" s="3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 customHeight="1">
      <c r="A240" s="42"/>
      <c r="B240" s="22"/>
      <c r="C240" s="3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 customHeight="1">
      <c r="A241" s="42"/>
      <c r="B241" s="22"/>
      <c r="C241" s="3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 customHeight="1">
      <c r="A242" s="42"/>
      <c r="B242" s="22"/>
      <c r="C242" s="3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 customHeight="1">
      <c r="A243" s="42"/>
      <c r="B243" s="22"/>
      <c r="C243" s="3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 customHeight="1">
      <c r="A244" s="42"/>
      <c r="B244" s="22"/>
      <c r="C244" s="3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 customHeight="1">
      <c r="A245" s="42"/>
      <c r="B245" s="22"/>
      <c r="C245" s="3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 customHeight="1">
      <c r="A246" s="42"/>
      <c r="B246" s="22"/>
      <c r="C246" s="3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 customHeight="1">
      <c r="A247" s="42"/>
      <c r="B247" s="22"/>
      <c r="C247" s="3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 customHeight="1">
      <c r="A248" s="42"/>
      <c r="B248" s="22"/>
      <c r="C248" s="3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 customHeight="1">
      <c r="A249" s="42"/>
      <c r="B249" s="22"/>
      <c r="C249" s="3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 customHeight="1">
      <c r="A250" s="42"/>
      <c r="B250" s="22"/>
      <c r="C250" s="3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 customHeight="1">
      <c r="A251" s="42"/>
      <c r="B251" s="22"/>
      <c r="C251" s="3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 customHeight="1">
      <c r="A252" s="42"/>
      <c r="B252" s="22"/>
      <c r="C252" s="3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 customHeight="1">
      <c r="A253" s="42"/>
      <c r="B253" s="22"/>
      <c r="C253" s="3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 customHeight="1">
      <c r="A254" s="42"/>
      <c r="B254" s="22"/>
      <c r="C254" s="3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 customHeight="1">
      <c r="A255" s="42"/>
      <c r="B255" s="22"/>
      <c r="C255" s="3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 customHeight="1">
      <c r="A256" s="42"/>
      <c r="B256" s="22"/>
      <c r="C256" s="3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 customHeight="1">
      <c r="A257" s="42"/>
      <c r="B257" s="22"/>
      <c r="C257" s="3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 customHeight="1">
      <c r="A258" s="42"/>
      <c r="B258" s="22"/>
      <c r="C258" s="3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 customHeight="1">
      <c r="A259" s="42"/>
      <c r="B259" s="22"/>
      <c r="C259" s="3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 customHeight="1">
      <c r="A260" s="42"/>
      <c r="B260" s="22"/>
      <c r="C260" s="3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 customHeight="1">
      <c r="A261" s="42"/>
      <c r="B261" s="22"/>
      <c r="C261" s="3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 customHeight="1">
      <c r="A262" s="42"/>
      <c r="B262" s="22"/>
      <c r="C262" s="3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 customHeight="1">
      <c r="A263" s="42"/>
      <c r="B263" s="22"/>
      <c r="C263" s="3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 customHeight="1">
      <c r="A264" s="42"/>
      <c r="B264" s="22"/>
      <c r="C264" s="3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 customHeight="1">
      <c r="A265" s="42"/>
      <c r="B265" s="22"/>
      <c r="C265" s="3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 customHeight="1">
      <c r="A266" s="42"/>
      <c r="B266" s="22"/>
      <c r="C266" s="3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 customHeight="1">
      <c r="A267" s="42"/>
      <c r="B267" s="22"/>
      <c r="C267" s="3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 customHeight="1">
      <c r="A268" s="42"/>
      <c r="B268" s="22"/>
      <c r="C268" s="3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 customHeight="1">
      <c r="A269" s="42"/>
      <c r="B269" s="22"/>
      <c r="C269" s="3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 customHeight="1">
      <c r="A270" s="42"/>
      <c r="B270" s="22"/>
      <c r="C270" s="3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 customHeight="1">
      <c r="A271" s="42"/>
      <c r="B271" s="22"/>
      <c r="C271" s="3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 customHeight="1">
      <c r="A272" s="42"/>
      <c r="B272" s="22"/>
      <c r="C272" s="3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 customHeight="1">
      <c r="A273" s="42"/>
      <c r="B273" s="22"/>
      <c r="C273" s="3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 customHeight="1">
      <c r="A274" s="42"/>
      <c r="B274" s="22"/>
      <c r="C274" s="3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 customHeight="1">
      <c r="A275" s="42"/>
      <c r="B275" s="22"/>
      <c r="C275" s="3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 customHeight="1">
      <c r="A276" s="42"/>
      <c r="B276" s="22"/>
      <c r="C276" s="3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 customHeight="1">
      <c r="A277" s="42"/>
      <c r="B277" s="22"/>
      <c r="C277" s="3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 customHeight="1">
      <c r="A278" s="42"/>
      <c r="B278" s="22"/>
      <c r="C278" s="3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 customHeight="1">
      <c r="A279" s="42"/>
      <c r="B279" s="22"/>
      <c r="C279" s="3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 customHeight="1">
      <c r="A280" s="42"/>
      <c r="B280" s="22"/>
      <c r="C280" s="3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 customHeight="1">
      <c r="A281" s="42"/>
      <c r="B281" s="22"/>
      <c r="C281" s="3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 customHeight="1">
      <c r="A282" s="42"/>
      <c r="B282" s="22"/>
      <c r="C282" s="3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 customHeight="1">
      <c r="A283" s="42"/>
      <c r="B283" s="22"/>
      <c r="C283" s="3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 customHeight="1">
      <c r="A284" s="42"/>
      <c r="B284" s="22"/>
      <c r="C284" s="3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 customHeight="1">
      <c r="A285" s="42"/>
      <c r="B285" s="22"/>
      <c r="C285" s="3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 customHeight="1">
      <c r="A286" s="42"/>
      <c r="B286" s="22"/>
      <c r="C286" s="3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 customHeight="1">
      <c r="A287" s="42"/>
      <c r="B287" s="22"/>
      <c r="C287" s="3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 customHeight="1">
      <c r="A288" s="42"/>
      <c r="B288" s="22"/>
      <c r="C288" s="3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 customHeight="1">
      <c r="A289" s="42"/>
      <c r="B289" s="22"/>
      <c r="C289" s="3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 customHeight="1">
      <c r="A290" s="42"/>
      <c r="B290" s="22"/>
      <c r="C290" s="3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 customHeight="1">
      <c r="A291" s="42"/>
      <c r="B291" s="22"/>
      <c r="C291" s="3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 customHeight="1">
      <c r="A292" s="42"/>
      <c r="B292" s="22"/>
      <c r="C292" s="3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 customHeight="1">
      <c r="A293" s="42"/>
      <c r="B293" s="22"/>
      <c r="C293" s="3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 customHeight="1">
      <c r="A294" s="42"/>
      <c r="B294" s="22"/>
      <c r="C294" s="3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 customHeight="1">
      <c r="A295" s="42"/>
      <c r="B295" s="22"/>
      <c r="C295" s="3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 customHeight="1">
      <c r="A296" s="42"/>
      <c r="B296" s="22"/>
      <c r="C296" s="3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 customHeight="1">
      <c r="A297" s="42"/>
      <c r="B297" s="22"/>
      <c r="C297" s="3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 customHeight="1">
      <c r="A298" s="42"/>
      <c r="B298" s="22"/>
      <c r="C298" s="3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 customHeight="1">
      <c r="A299" s="42"/>
      <c r="B299" s="22"/>
      <c r="C299" s="3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 customHeight="1">
      <c r="A300" s="42"/>
      <c r="B300" s="22"/>
      <c r="C300" s="3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 customHeight="1">
      <c r="A301" s="42"/>
      <c r="B301" s="22"/>
      <c r="C301" s="3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 customHeight="1">
      <c r="A302" s="42"/>
      <c r="B302" s="22"/>
      <c r="C302" s="3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 customHeight="1">
      <c r="A303" s="42"/>
      <c r="B303" s="22"/>
      <c r="C303" s="3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 customHeight="1">
      <c r="A304" s="42"/>
      <c r="B304" s="22"/>
      <c r="C304" s="3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 customHeight="1">
      <c r="A305" s="42"/>
      <c r="B305" s="22"/>
      <c r="C305" s="3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 customHeight="1">
      <c r="A306" s="42"/>
      <c r="B306" s="22"/>
      <c r="C306" s="3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 customHeight="1">
      <c r="A307" s="42"/>
      <c r="B307" s="22"/>
      <c r="C307" s="3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 customHeight="1">
      <c r="A308" s="42"/>
      <c r="B308" s="22"/>
      <c r="C308" s="3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 customHeight="1">
      <c r="A309" s="42"/>
      <c r="B309" s="22"/>
      <c r="C309" s="3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 customHeight="1">
      <c r="A310" s="42"/>
      <c r="B310" s="22"/>
      <c r="C310" s="3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 customHeight="1">
      <c r="A311" s="42"/>
      <c r="B311" s="22"/>
      <c r="C311" s="3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 customHeight="1">
      <c r="A312" s="42"/>
      <c r="B312" s="22"/>
      <c r="C312" s="3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 customHeight="1">
      <c r="A313" s="42"/>
      <c r="B313" s="22"/>
      <c r="C313" s="3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 customHeight="1">
      <c r="A314" s="42"/>
      <c r="B314" s="22"/>
      <c r="C314" s="3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 customHeight="1">
      <c r="A315" s="42"/>
      <c r="B315" s="22"/>
      <c r="C315" s="3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 customHeight="1">
      <c r="A316" s="42"/>
      <c r="B316" s="22"/>
      <c r="C316" s="3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 customHeight="1">
      <c r="A317" s="42"/>
      <c r="B317" s="22"/>
      <c r="C317" s="3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 customHeight="1">
      <c r="A318" s="42"/>
      <c r="B318" s="22"/>
      <c r="C318" s="3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 customHeight="1">
      <c r="A319" s="42"/>
      <c r="B319" s="22"/>
      <c r="C319" s="3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 customHeight="1">
      <c r="A320" s="42"/>
      <c r="B320" s="22"/>
      <c r="C320" s="3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 customHeight="1">
      <c r="A321" s="42"/>
      <c r="B321" s="22"/>
      <c r="C321" s="3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 customHeight="1">
      <c r="A322" s="42"/>
      <c r="B322" s="22"/>
      <c r="C322" s="3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 customHeight="1">
      <c r="A323" s="42"/>
      <c r="B323" s="22"/>
      <c r="C323" s="3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 customHeight="1">
      <c r="A324" s="42"/>
      <c r="B324" s="22"/>
      <c r="C324" s="3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 customHeight="1">
      <c r="A325" s="42"/>
      <c r="B325" s="22"/>
      <c r="C325" s="3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 customHeight="1">
      <c r="A326" s="42"/>
      <c r="B326" s="22"/>
      <c r="C326" s="3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 customHeight="1">
      <c r="A327" s="42"/>
      <c r="B327" s="22"/>
      <c r="C327" s="3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 customHeight="1">
      <c r="A328" s="42"/>
      <c r="B328" s="22"/>
      <c r="C328" s="3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 customHeight="1">
      <c r="A329" s="42"/>
      <c r="B329" s="22"/>
      <c r="C329" s="3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 customHeight="1">
      <c r="A330" s="42"/>
      <c r="B330" s="22"/>
      <c r="C330" s="3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 customHeight="1">
      <c r="A331" s="42"/>
      <c r="B331" s="22"/>
      <c r="C331" s="3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 customHeight="1">
      <c r="A332" s="42"/>
      <c r="B332" s="22"/>
      <c r="C332" s="3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 customHeight="1">
      <c r="A333" s="42"/>
      <c r="B333" s="22"/>
      <c r="C333" s="3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 customHeight="1">
      <c r="A334" s="42"/>
      <c r="B334" s="22"/>
      <c r="C334" s="3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 customHeight="1">
      <c r="A335" s="42"/>
      <c r="B335" s="22"/>
      <c r="C335" s="3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 customHeight="1">
      <c r="A336" s="42"/>
      <c r="B336" s="22"/>
      <c r="C336" s="3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 customHeight="1">
      <c r="A337" s="42"/>
      <c r="B337" s="22"/>
      <c r="C337" s="3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 customHeight="1">
      <c r="A338" s="42"/>
      <c r="B338" s="22"/>
      <c r="C338" s="3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 customHeight="1">
      <c r="A339" s="42"/>
      <c r="B339" s="22"/>
      <c r="C339" s="3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 customHeight="1">
      <c r="A340" s="42"/>
      <c r="B340" s="22"/>
      <c r="C340" s="3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 customHeight="1">
      <c r="A341" s="42"/>
      <c r="B341" s="22"/>
      <c r="C341" s="3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 customHeight="1">
      <c r="A342" s="42"/>
      <c r="B342" s="22"/>
      <c r="C342" s="3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 customHeight="1">
      <c r="A343" s="42"/>
      <c r="B343" s="22"/>
      <c r="C343" s="3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 customHeight="1">
      <c r="A344" s="42"/>
      <c r="B344" s="22"/>
      <c r="C344" s="3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 customHeight="1">
      <c r="A345" s="42"/>
      <c r="B345" s="22"/>
      <c r="C345" s="3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 customHeight="1">
      <c r="A346" s="42"/>
      <c r="B346" s="22"/>
      <c r="C346" s="3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 customHeight="1">
      <c r="A347" s="42"/>
      <c r="B347" s="22"/>
      <c r="C347" s="3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 customHeight="1">
      <c r="A348" s="42"/>
      <c r="B348" s="22"/>
      <c r="C348" s="3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 customHeight="1">
      <c r="A349" s="42"/>
      <c r="B349" s="22"/>
      <c r="C349" s="3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 customHeight="1">
      <c r="A350" s="42"/>
      <c r="B350" s="22"/>
      <c r="C350" s="3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 customHeight="1">
      <c r="A351" s="42"/>
      <c r="B351" s="22"/>
      <c r="C351" s="3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 customHeight="1">
      <c r="A352" s="42"/>
      <c r="B352" s="22"/>
      <c r="C352" s="3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 customHeight="1">
      <c r="A353" s="42"/>
      <c r="B353" s="22"/>
      <c r="C353" s="3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 customHeight="1">
      <c r="A354" s="42"/>
      <c r="B354" s="22"/>
      <c r="C354" s="3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 customHeight="1">
      <c r="A355" s="42"/>
      <c r="B355" s="22"/>
      <c r="C355" s="3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 customHeight="1">
      <c r="A356" s="42"/>
      <c r="B356" s="22"/>
      <c r="C356" s="3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 customHeight="1">
      <c r="A357" s="42"/>
      <c r="B357" s="22"/>
      <c r="C357" s="3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 customHeight="1">
      <c r="A358" s="42"/>
      <c r="B358" s="22"/>
      <c r="C358" s="3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 customHeight="1">
      <c r="A359" s="42"/>
      <c r="B359" s="22"/>
      <c r="C359" s="3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 customHeight="1">
      <c r="A360" s="42"/>
      <c r="B360" s="22"/>
      <c r="C360" s="3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 customHeight="1">
      <c r="A361" s="42"/>
      <c r="B361" s="22"/>
      <c r="C361" s="3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 customHeight="1">
      <c r="A362" s="42"/>
      <c r="B362" s="22"/>
      <c r="C362" s="3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 customHeight="1">
      <c r="A363" s="42"/>
      <c r="B363" s="22"/>
      <c r="C363" s="3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 customHeight="1">
      <c r="A364" s="42"/>
      <c r="B364" s="22"/>
      <c r="C364" s="3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 customHeight="1">
      <c r="A365" s="42"/>
      <c r="B365" s="22"/>
      <c r="C365" s="3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 customHeight="1">
      <c r="A366" s="42"/>
      <c r="B366" s="22"/>
      <c r="C366" s="3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 customHeight="1">
      <c r="A367" s="42"/>
      <c r="B367" s="22"/>
      <c r="C367" s="3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 customHeight="1">
      <c r="A368" s="42"/>
      <c r="B368" s="22"/>
      <c r="C368" s="3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 customHeight="1">
      <c r="A369" s="42"/>
      <c r="B369" s="22"/>
      <c r="C369" s="3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 customHeight="1">
      <c r="A370" s="42"/>
      <c r="B370" s="22"/>
      <c r="C370" s="3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 customHeight="1">
      <c r="A371" s="42"/>
      <c r="B371" s="22"/>
      <c r="C371" s="3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 customHeight="1">
      <c r="A372" s="42"/>
      <c r="B372" s="22"/>
      <c r="C372" s="3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 customHeight="1">
      <c r="A373" s="42"/>
      <c r="B373" s="22"/>
      <c r="C373" s="3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 customHeight="1">
      <c r="A374" s="42"/>
      <c r="B374" s="22"/>
      <c r="C374" s="3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 customHeight="1">
      <c r="A375" s="42"/>
      <c r="B375" s="22"/>
      <c r="C375" s="3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 customHeight="1">
      <c r="A376" s="42"/>
      <c r="B376" s="22"/>
      <c r="C376" s="3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 customHeight="1">
      <c r="A377" s="42"/>
      <c r="B377" s="22"/>
      <c r="C377" s="3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 customHeight="1">
      <c r="A378" s="42"/>
      <c r="B378" s="22"/>
      <c r="C378" s="3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 customHeight="1">
      <c r="A379" s="42"/>
      <c r="B379" s="22"/>
      <c r="C379" s="3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 customHeight="1">
      <c r="A380" s="42"/>
      <c r="B380" s="22"/>
      <c r="C380" s="3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 customHeight="1">
      <c r="A381" s="42"/>
      <c r="B381" s="22"/>
      <c r="C381" s="3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 customHeight="1">
      <c r="A382" s="42"/>
      <c r="B382" s="22"/>
      <c r="C382" s="3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 customHeight="1">
      <c r="A383" s="42"/>
      <c r="B383" s="22"/>
      <c r="C383" s="3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 customHeight="1">
      <c r="A384" s="42"/>
      <c r="B384" s="22"/>
      <c r="C384" s="3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 customHeight="1">
      <c r="A385" s="42"/>
      <c r="B385" s="22"/>
      <c r="C385" s="3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 customHeight="1">
      <c r="A386" s="42"/>
      <c r="B386" s="22"/>
      <c r="C386" s="3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 customHeight="1">
      <c r="A387" s="42"/>
      <c r="B387" s="22"/>
      <c r="C387" s="3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 customHeight="1">
      <c r="A388" s="42"/>
      <c r="B388" s="22"/>
      <c r="C388" s="3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 customHeight="1">
      <c r="A389" s="42"/>
      <c r="B389" s="22"/>
      <c r="C389" s="3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 customHeight="1">
      <c r="A390" s="42"/>
      <c r="B390" s="22"/>
      <c r="C390" s="3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 customHeight="1">
      <c r="A391" s="42"/>
      <c r="B391" s="22"/>
      <c r="C391" s="3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 customHeight="1">
      <c r="A392" s="42"/>
      <c r="B392" s="22"/>
      <c r="C392" s="3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 customHeight="1">
      <c r="A393" s="42"/>
      <c r="B393" s="22"/>
      <c r="C393" s="3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 customHeight="1">
      <c r="A394" s="42"/>
      <c r="B394" s="22"/>
      <c r="C394" s="3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 customHeight="1">
      <c r="A395" s="42"/>
      <c r="B395" s="22"/>
      <c r="C395" s="3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 customHeight="1">
      <c r="A396" s="42"/>
      <c r="B396" s="22"/>
      <c r="C396" s="3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 customHeight="1">
      <c r="A397" s="42"/>
      <c r="B397" s="22"/>
      <c r="C397" s="3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 customHeight="1">
      <c r="A398" s="42"/>
      <c r="B398" s="22"/>
      <c r="C398" s="3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 customHeight="1">
      <c r="A399" s="42"/>
      <c r="B399" s="22"/>
      <c r="C399" s="3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 customHeight="1">
      <c r="A400" s="42"/>
      <c r="B400" s="22"/>
      <c r="C400" s="3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 customHeight="1">
      <c r="A401" s="42"/>
      <c r="B401" s="22"/>
      <c r="C401" s="3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 customHeight="1">
      <c r="A402" s="42"/>
      <c r="B402" s="22"/>
      <c r="C402" s="3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 customHeight="1">
      <c r="A403" s="42"/>
      <c r="B403" s="22"/>
      <c r="C403" s="3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 customHeight="1">
      <c r="A404" s="42"/>
      <c r="B404" s="22"/>
      <c r="C404" s="3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 customHeight="1">
      <c r="A405" s="42"/>
      <c r="B405" s="22"/>
      <c r="C405" s="3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 customHeight="1">
      <c r="A406" s="42"/>
      <c r="B406" s="22"/>
      <c r="C406" s="3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 customHeight="1">
      <c r="A407" s="42"/>
      <c r="B407" s="22"/>
      <c r="C407" s="3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 customHeight="1">
      <c r="A408" s="42"/>
      <c r="B408" s="22"/>
      <c r="C408" s="3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 customHeight="1">
      <c r="A409" s="42"/>
      <c r="B409" s="22"/>
      <c r="C409" s="3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 customHeight="1">
      <c r="A410" s="42"/>
      <c r="B410" s="22"/>
      <c r="C410" s="3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 customHeight="1">
      <c r="A411" s="42"/>
      <c r="B411" s="22"/>
      <c r="C411" s="3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 customHeight="1">
      <c r="A412" s="42"/>
      <c r="B412" s="22"/>
      <c r="C412" s="3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 customHeight="1">
      <c r="A413" s="42"/>
      <c r="B413" s="22"/>
      <c r="C413" s="3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 customHeight="1">
      <c r="A414" s="42"/>
      <c r="B414" s="22"/>
      <c r="C414" s="3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 customHeight="1">
      <c r="A415" s="42"/>
      <c r="B415" s="22"/>
      <c r="C415" s="3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 customHeight="1">
      <c r="A416" s="42"/>
      <c r="B416" s="22"/>
      <c r="C416" s="3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 customHeight="1">
      <c r="A417" s="42"/>
      <c r="B417" s="22"/>
      <c r="C417" s="3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 customHeight="1">
      <c r="A418" s="42"/>
      <c r="B418" s="22"/>
      <c r="C418" s="3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 customHeight="1">
      <c r="A419" s="42"/>
      <c r="B419" s="22"/>
      <c r="C419" s="3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 customHeight="1">
      <c r="A420" s="42"/>
      <c r="B420" s="22"/>
      <c r="C420" s="3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 customHeight="1">
      <c r="A421" s="42"/>
      <c r="B421" s="22"/>
      <c r="C421" s="3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 customHeight="1">
      <c r="A422" s="42"/>
      <c r="B422" s="22"/>
      <c r="C422" s="3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 customHeight="1">
      <c r="A423" s="42"/>
      <c r="B423" s="22"/>
      <c r="C423" s="3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 customHeight="1">
      <c r="A424" s="42"/>
      <c r="B424" s="22"/>
      <c r="C424" s="3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 customHeight="1">
      <c r="A425" s="42"/>
      <c r="B425" s="22"/>
      <c r="C425" s="3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 customHeight="1">
      <c r="A426" s="42"/>
      <c r="B426" s="22"/>
      <c r="C426" s="3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 customHeight="1">
      <c r="A427" s="42"/>
      <c r="B427" s="22"/>
      <c r="C427" s="3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 customHeight="1">
      <c r="A428" s="42"/>
      <c r="B428" s="22"/>
      <c r="C428" s="3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 customHeight="1">
      <c r="A429" s="42"/>
      <c r="B429" s="22"/>
      <c r="C429" s="3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 customHeight="1">
      <c r="A430" s="42"/>
      <c r="B430" s="22"/>
      <c r="C430" s="3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 customHeight="1">
      <c r="A431" s="42"/>
      <c r="B431" s="22"/>
      <c r="C431" s="3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 customHeight="1">
      <c r="A432" s="42"/>
      <c r="B432" s="22"/>
      <c r="C432" s="3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 customHeight="1">
      <c r="A433" s="42"/>
      <c r="B433" s="22"/>
      <c r="C433" s="3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 customHeight="1">
      <c r="A434" s="42"/>
      <c r="B434" s="22"/>
      <c r="C434" s="3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 customHeight="1">
      <c r="A435" s="42"/>
      <c r="B435" s="22"/>
      <c r="C435" s="3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 customHeight="1">
      <c r="A436" s="42"/>
      <c r="B436" s="22"/>
      <c r="C436" s="3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 customHeight="1">
      <c r="A437" s="42"/>
      <c r="B437" s="22"/>
      <c r="C437" s="3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 customHeight="1">
      <c r="A438" s="42"/>
      <c r="B438" s="22"/>
      <c r="C438" s="3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 customHeight="1">
      <c r="A439" s="42"/>
      <c r="B439" s="22"/>
      <c r="C439" s="3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 customHeight="1">
      <c r="A440" s="42"/>
      <c r="B440" s="22"/>
      <c r="C440" s="3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 customHeight="1">
      <c r="A441" s="42"/>
      <c r="B441" s="22"/>
      <c r="C441" s="3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 customHeight="1">
      <c r="A442" s="42"/>
      <c r="B442" s="22"/>
      <c r="C442" s="3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 customHeight="1">
      <c r="A443" s="42"/>
      <c r="B443" s="22"/>
      <c r="C443" s="3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 customHeight="1">
      <c r="A444" s="42"/>
      <c r="B444" s="22"/>
      <c r="C444" s="3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 customHeight="1">
      <c r="A445" s="42"/>
      <c r="B445" s="22"/>
      <c r="C445" s="3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 customHeight="1">
      <c r="A446" s="42"/>
      <c r="B446" s="22"/>
      <c r="C446" s="3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 customHeight="1">
      <c r="A447" s="42"/>
      <c r="B447" s="22"/>
      <c r="C447" s="3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 customHeight="1">
      <c r="A448" s="42"/>
      <c r="B448" s="22"/>
      <c r="C448" s="3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 customHeight="1">
      <c r="A449" s="42"/>
      <c r="B449" s="22"/>
      <c r="C449" s="3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 customHeight="1">
      <c r="A450" s="42"/>
      <c r="B450" s="22"/>
      <c r="C450" s="3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 customHeight="1">
      <c r="A451" s="42"/>
      <c r="B451" s="22"/>
      <c r="C451" s="3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 customHeight="1">
      <c r="A452" s="42"/>
      <c r="B452" s="22"/>
      <c r="C452" s="3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 customHeight="1">
      <c r="A453" s="42"/>
      <c r="B453" s="22"/>
      <c r="C453" s="3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 customHeight="1">
      <c r="A454" s="42"/>
      <c r="B454" s="22"/>
      <c r="C454" s="3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 customHeight="1">
      <c r="A455" s="42"/>
      <c r="B455" s="22"/>
      <c r="C455" s="3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 customHeight="1">
      <c r="A456" s="42"/>
      <c r="B456" s="22"/>
      <c r="C456" s="3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 customHeight="1">
      <c r="A457" s="42"/>
      <c r="B457" s="22"/>
      <c r="C457" s="3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 customHeight="1">
      <c r="A458" s="4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 customHeight="1">
      <c r="A459" s="4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 customHeight="1">
      <c r="A460" s="4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 customHeight="1">
      <c r="A461" s="4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 customHeight="1">
      <c r="A462" s="4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 customHeight="1">
      <c r="A463" s="4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 customHeight="1">
      <c r="A464" s="4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 customHeight="1">
      <c r="A465" s="4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 customHeight="1">
      <c r="A466" s="4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customHeight="1">
      <c r="A467" s="4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customHeight="1">
      <c r="A468" s="4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customHeight="1">
      <c r="A469" s="4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customHeight="1">
      <c r="A470" s="4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 customHeight="1">
      <c r="A471" s="4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 customHeight="1">
      <c r="A472" s="4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 customHeight="1">
      <c r="A473" s="4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customHeight="1">
      <c r="A474" s="4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customHeight="1">
      <c r="A475" s="4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customHeight="1">
      <c r="A476" s="4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customHeight="1">
      <c r="A477" s="4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customHeight="1">
      <c r="A478" s="4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 customHeight="1">
      <c r="A479" s="4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 customHeight="1">
      <c r="A480" s="4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 customHeight="1">
      <c r="A481" s="4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 customHeight="1">
      <c r="A482" s="4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 customHeight="1">
      <c r="A483" s="4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2:25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2:25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2:25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2:25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2:25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2:25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2:25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2:25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2:25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3:5" ht="15">
      <c r="C493" s="1"/>
      <c r="E493" s="1"/>
    </row>
  </sheetData>
  <sheetProtection/>
  <mergeCells count="8">
    <mergeCell ref="L5:L7"/>
    <mergeCell ref="A5:A7"/>
    <mergeCell ref="B1:K1"/>
    <mergeCell ref="B5:B7"/>
    <mergeCell ref="H5:H7"/>
    <mergeCell ref="I5:I7"/>
    <mergeCell ref="J5:J7"/>
    <mergeCell ref="K5:K7"/>
  </mergeCells>
  <printOptions/>
  <pageMargins left="0.2" right="0.2" top="0.75" bottom="0.75" header="0.3" footer="0.3"/>
  <pageSetup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Eichman</dc:creator>
  <cp:keywords/>
  <dc:description/>
  <cp:lastModifiedBy>Bill Eichman</cp:lastModifiedBy>
  <cp:lastPrinted>2017-01-10T15:28:36Z</cp:lastPrinted>
  <dcterms:created xsi:type="dcterms:W3CDTF">2015-11-08T22:06:43Z</dcterms:created>
  <dcterms:modified xsi:type="dcterms:W3CDTF">2017-05-12T14:21:51Z</dcterms:modified>
  <cp:category/>
  <cp:version/>
  <cp:contentType/>
  <cp:contentStatus/>
</cp:coreProperties>
</file>