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20" yWindow="55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xf!$A$1:$O$716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J717" i="1" l="1"/>
  <c r="H3208" i="2" l="1"/>
  <c r="J714" i="1" l="1"/>
  <c r="J715" i="1"/>
  <c r="J716" i="1"/>
  <c r="J736" i="3" l="1"/>
  <c r="D2" i="4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L713" i="1"/>
  <c r="M713" i="1" s="1"/>
  <c r="J705" i="1"/>
  <c r="J706" i="1"/>
  <c r="J707" i="1"/>
  <c r="J708" i="1"/>
  <c r="J709" i="1"/>
  <c r="J710" i="1"/>
  <c r="J711" i="1"/>
  <c r="J712" i="1"/>
  <c r="J71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M706" i="1" l="1"/>
  <c r="M708" i="1"/>
  <c r="N713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J663" i="1"/>
  <c r="L662" i="1"/>
  <c r="J662" i="1"/>
  <c r="L661" i="1"/>
  <c r="N661" i="1" s="1"/>
  <c r="J661" i="1"/>
  <c r="L660" i="1"/>
  <c r="J660" i="1"/>
  <c r="L659" i="1"/>
  <c r="N659" i="1" s="1"/>
  <c r="J659" i="1"/>
  <c r="L658" i="1"/>
  <c r="J658" i="1"/>
  <c r="L657" i="1"/>
  <c r="N657" i="1" s="1"/>
  <c r="J657" i="1"/>
  <c r="L656" i="1"/>
  <c r="J656" i="1"/>
  <c r="L655" i="1"/>
  <c r="J655" i="1"/>
  <c r="L654" i="1"/>
  <c r="N654" i="1" s="1"/>
  <c r="J654" i="1"/>
  <c r="L653" i="1"/>
  <c r="N653" i="1" s="1"/>
  <c r="J653" i="1"/>
  <c r="L652" i="1"/>
  <c r="M652" i="1" s="1"/>
  <c r="J652" i="1"/>
  <c r="L651" i="1"/>
  <c r="J651" i="1"/>
  <c r="L650" i="1"/>
  <c r="J650" i="1"/>
  <c r="L649" i="1"/>
  <c r="J649" i="1"/>
  <c r="L648" i="1"/>
  <c r="N648" i="1" s="1"/>
  <c r="J648" i="1"/>
  <c r="L647" i="1"/>
  <c r="N647" i="1" s="1"/>
  <c r="J647" i="1"/>
  <c r="L646" i="1"/>
  <c r="M646" i="1" s="1"/>
  <c r="J646" i="1"/>
  <c r="L645" i="1"/>
  <c r="N645" i="1" s="1"/>
  <c r="J645" i="1"/>
  <c r="L644" i="1"/>
  <c r="N644" i="1" s="1"/>
  <c r="J644" i="1"/>
  <c r="L643" i="1"/>
  <c r="J643" i="1"/>
  <c r="L642" i="1"/>
  <c r="N642" i="1" s="1"/>
  <c r="J642" i="1"/>
  <c r="L641" i="1"/>
  <c r="J641" i="1"/>
  <c r="L640" i="1"/>
  <c r="J640" i="1"/>
  <c r="L639" i="1"/>
  <c r="N639" i="1" s="1"/>
  <c r="J639" i="1"/>
  <c r="L638" i="1"/>
  <c r="N638" i="1" s="1"/>
  <c r="J638" i="1"/>
  <c r="L637" i="1"/>
  <c r="J637" i="1"/>
  <c r="L636" i="1"/>
  <c r="M636" i="1" s="1"/>
  <c r="J636" i="1"/>
  <c r="L635" i="1"/>
  <c r="J635" i="1"/>
  <c r="L634" i="1"/>
  <c r="M634" i="1" s="1"/>
  <c r="J634" i="1"/>
  <c r="L633" i="1"/>
  <c r="J633" i="1"/>
  <c r="L632" i="1"/>
  <c r="M632" i="1" s="1"/>
  <c r="J632" i="1"/>
  <c r="L631" i="1"/>
  <c r="N631" i="1" s="1"/>
  <c r="J631" i="1"/>
  <c r="L630" i="1"/>
  <c r="N630" i="1" s="1"/>
  <c r="J630" i="1"/>
  <c r="L629" i="1"/>
  <c r="N629" i="1" s="1"/>
  <c r="J629" i="1"/>
  <c r="L628" i="1"/>
  <c r="J628" i="1"/>
  <c r="L627" i="1"/>
  <c r="J627" i="1"/>
  <c r="L626" i="1"/>
  <c r="N626" i="1" s="1"/>
  <c r="J626" i="1"/>
  <c r="L625" i="1"/>
  <c r="N625" i="1" s="1"/>
  <c r="J625" i="1"/>
  <c r="L624" i="1"/>
  <c r="J624" i="1"/>
  <c r="L623" i="1"/>
  <c r="N623" i="1" s="1"/>
  <c r="J623" i="1"/>
  <c r="L622" i="1"/>
  <c r="N622" i="1" s="1"/>
  <c r="J622" i="1"/>
  <c r="L621" i="1"/>
  <c r="N621" i="1" s="1"/>
  <c r="J621" i="1"/>
  <c r="L620" i="1"/>
  <c r="M620" i="1" s="1"/>
  <c r="J620" i="1"/>
  <c r="L619" i="1"/>
  <c r="N619" i="1" s="1"/>
  <c r="J619" i="1"/>
  <c r="L618" i="1"/>
  <c r="M618" i="1" s="1"/>
  <c r="J618" i="1"/>
  <c r="L617" i="1"/>
  <c r="J617" i="1"/>
  <c r="L616" i="1"/>
  <c r="N616" i="1" s="1"/>
  <c r="J616" i="1"/>
  <c r="L615" i="1"/>
  <c r="N615" i="1" s="1"/>
  <c r="J615" i="1"/>
  <c r="L614" i="1"/>
  <c r="N614" i="1" s="1"/>
  <c r="J614" i="1"/>
  <c r="L613" i="1"/>
  <c r="N613" i="1" s="1"/>
  <c r="J613" i="1"/>
  <c r="L612" i="1"/>
  <c r="N612" i="1" s="1"/>
  <c r="J612" i="1"/>
  <c r="L611" i="1"/>
  <c r="N611" i="1" s="1"/>
  <c r="J611" i="1"/>
  <c r="L610" i="1"/>
  <c r="J610" i="1"/>
  <c r="L609" i="1"/>
  <c r="N609" i="1" s="1"/>
  <c r="J609" i="1"/>
  <c r="L608" i="1"/>
  <c r="J608" i="1"/>
  <c r="L607" i="1"/>
  <c r="J607" i="1"/>
  <c r="L606" i="1"/>
  <c r="J606" i="1"/>
  <c r="L605" i="1"/>
  <c r="J605" i="1"/>
  <c r="L604" i="1"/>
  <c r="M604" i="1" s="1"/>
  <c r="J604" i="1"/>
  <c r="L603" i="1"/>
  <c r="J603" i="1"/>
  <c r="L602" i="1"/>
  <c r="M602" i="1" s="1"/>
  <c r="J602" i="1"/>
  <c r="L601" i="1"/>
  <c r="J601" i="1"/>
  <c r="L600" i="1"/>
  <c r="J600" i="1"/>
  <c r="L599" i="1"/>
  <c r="N599" i="1" s="1"/>
  <c r="J599" i="1"/>
  <c r="L598" i="1"/>
  <c r="N598" i="1" s="1"/>
  <c r="J598" i="1"/>
  <c r="L597" i="1"/>
  <c r="N597" i="1" s="1"/>
  <c r="J597" i="1"/>
  <c r="L596" i="1"/>
  <c r="N596" i="1" s="1"/>
  <c r="J596" i="1"/>
  <c r="L595" i="1"/>
  <c r="J595" i="1"/>
  <c r="L594" i="1"/>
  <c r="N594" i="1" s="1"/>
  <c r="J594" i="1"/>
  <c r="L593" i="1"/>
  <c r="N593" i="1" s="1"/>
  <c r="J593" i="1"/>
  <c r="L592" i="1"/>
  <c r="J592" i="1"/>
  <c r="L591" i="1"/>
  <c r="N591" i="1" s="1"/>
  <c r="J591" i="1"/>
  <c r="L590" i="1"/>
  <c r="N590" i="1" s="1"/>
  <c r="J590" i="1"/>
  <c r="L589" i="1"/>
  <c r="N589" i="1" s="1"/>
  <c r="J589" i="1"/>
  <c r="L588" i="1"/>
  <c r="J588" i="1"/>
  <c r="L587" i="1"/>
  <c r="N587" i="1" s="1"/>
  <c r="J587" i="1"/>
  <c r="L586" i="1"/>
  <c r="M586" i="1" s="1"/>
  <c r="J586" i="1"/>
  <c r="L585" i="1"/>
  <c r="J585" i="1"/>
  <c r="L584" i="1"/>
  <c r="J584" i="1"/>
  <c r="L583" i="1"/>
  <c r="N583" i="1" s="1"/>
  <c r="J583" i="1"/>
  <c r="L582" i="1"/>
  <c r="J582" i="1"/>
  <c r="L581" i="1"/>
  <c r="N581" i="1" s="1"/>
  <c r="J581" i="1"/>
  <c r="L580" i="1"/>
  <c r="N580" i="1" s="1"/>
  <c r="J580" i="1"/>
  <c r="L579" i="1"/>
  <c r="N579" i="1" s="1"/>
  <c r="J579" i="1"/>
  <c r="L578" i="1"/>
  <c r="N578" i="1" s="1"/>
  <c r="J578" i="1"/>
  <c r="L577" i="1"/>
  <c r="N577" i="1" s="1"/>
  <c r="J577" i="1"/>
  <c r="L576" i="1"/>
  <c r="J576" i="1"/>
  <c r="L575" i="1"/>
  <c r="N575" i="1" s="1"/>
  <c r="J575" i="1"/>
  <c r="L574" i="1"/>
  <c r="N574" i="1" s="1"/>
  <c r="J574" i="1"/>
  <c r="L573" i="1"/>
  <c r="N573" i="1" s="1"/>
  <c r="J573" i="1"/>
  <c r="L572" i="1"/>
  <c r="M572" i="1" s="1"/>
  <c r="J572" i="1"/>
  <c r="L571" i="1"/>
  <c r="N571" i="1" s="1"/>
  <c r="J571" i="1"/>
  <c r="L570" i="1"/>
  <c r="M570" i="1" s="1"/>
  <c r="J570" i="1"/>
  <c r="L569" i="1"/>
  <c r="J569" i="1"/>
  <c r="L568" i="1"/>
  <c r="M568" i="1" s="1"/>
  <c r="J568" i="1"/>
  <c r="L567" i="1"/>
  <c r="N567" i="1" s="1"/>
  <c r="J567" i="1"/>
  <c r="L566" i="1"/>
  <c r="J566" i="1"/>
  <c r="L565" i="1"/>
  <c r="N565" i="1" s="1"/>
  <c r="J565" i="1"/>
  <c r="L564" i="1"/>
  <c r="N564" i="1" s="1"/>
  <c r="J564" i="1"/>
  <c r="L563" i="1"/>
  <c r="J563" i="1"/>
  <c r="L562" i="1"/>
  <c r="J562" i="1"/>
  <c r="L561" i="1"/>
  <c r="N561" i="1" s="1"/>
  <c r="J561" i="1"/>
  <c r="L560" i="1"/>
  <c r="J560" i="1"/>
  <c r="L559" i="1"/>
  <c r="N559" i="1" s="1"/>
  <c r="J559" i="1"/>
  <c r="L558" i="1"/>
  <c r="M558" i="1" s="1"/>
  <c r="J558" i="1"/>
  <c r="L557" i="1"/>
  <c r="N557" i="1" s="1"/>
  <c r="J557" i="1"/>
  <c r="L556" i="1"/>
  <c r="J556" i="1"/>
  <c r="L555" i="1"/>
  <c r="N555" i="1" s="1"/>
  <c r="J555" i="1"/>
  <c r="L554" i="1"/>
  <c r="N554" i="1" s="1"/>
  <c r="J554" i="1"/>
  <c r="L553" i="1"/>
  <c r="J553" i="1"/>
  <c r="L552" i="1"/>
  <c r="J552" i="1"/>
  <c r="L551" i="1"/>
  <c r="J551" i="1"/>
  <c r="L550" i="1"/>
  <c r="M550" i="1" s="1"/>
  <c r="J550" i="1"/>
  <c r="L549" i="1"/>
  <c r="N549" i="1" s="1"/>
  <c r="J549" i="1"/>
  <c r="L548" i="1"/>
  <c r="J548" i="1"/>
  <c r="L547" i="1"/>
  <c r="N547" i="1" s="1"/>
  <c r="J547" i="1"/>
  <c r="L546" i="1"/>
  <c r="N546" i="1" s="1"/>
  <c r="J546" i="1"/>
  <c r="L545" i="1"/>
  <c r="N545" i="1" s="1"/>
  <c r="J545" i="1"/>
  <c r="L544" i="1"/>
  <c r="J544" i="1"/>
  <c r="L543" i="1"/>
  <c r="N543" i="1" s="1"/>
  <c r="J543" i="1"/>
  <c r="L542" i="1"/>
  <c r="N542" i="1" s="1"/>
  <c r="J542" i="1"/>
  <c r="L541" i="1"/>
  <c r="M541" i="1" s="1"/>
  <c r="J541" i="1"/>
  <c r="L540" i="1"/>
  <c r="N540" i="1" s="1"/>
  <c r="J540" i="1"/>
  <c r="L539" i="1"/>
  <c r="J539" i="1"/>
  <c r="L538" i="1"/>
  <c r="M538" i="1" s="1"/>
  <c r="J538" i="1"/>
  <c r="L537" i="1"/>
  <c r="M537" i="1" s="1"/>
  <c r="J537" i="1"/>
  <c r="L536" i="1"/>
  <c r="N536" i="1" s="1"/>
  <c r="J536" i="1"/>
  <c r="L535" i="1"/>
  <c r="M535" i="1" s="1"/>
  <c r="J535" i="1"/>
  <c r="L534" i="1"/>
  <c r="N534" i="1" s="1"/>
  <c r="J534" i="1"/>
  <c r="L533" i="1"/>
  <c r="J533" i="1"/>
  <c r="L532" i="1"/>
  <c r="N532" i="1" s="1"/>
  <c r="J532" i="1"/>
  <c r="L531" i="1"/>
  <c r="M531" i="1" s="1"/>
  <c r="J531" i="1"/>
  <c r="L530" i="1"/>
  <c r="J530" i="1"/>
  <c r="L529" i="1"/>
  <c r="J529" i="1"/>
  <c r="L528" i="1"/>
  <c r="J528" i="1"/>
  <c r="L527" i="1"/>
  <c r="M527" i="1" s="1"/>
  <c r="J527" i="1"/>
  <c r="L526" i="1"/>
  <c r="J526" i="1"/>
  <c r="L525" i="1"/>
  <c r="N525" i="1" s="1"/>
  <c r="J525" i="1"/>
  <c r="L524" i="1"/>
  <c r="J524" i="1"/>
  <c r="L523" i="1"/>
  <c r="J523" i="1"/>
  <c r="L522" i="1"/>
  <c r="J522" i="1"/>
  <c r="L521" i="1"/>
  <c r="J521" i="1"/>
  <c r="L520" i="1"/>
  <c r="J520" i="1"/>
  <c r="L519" i="1"/>
  <c r="M519" i="1" s="1"/>
  <c r="J519" i="1"/>
  <c r="L518" i="1"/>
  <c r="J518" i="1"/>
  <c r="L517" i="1"/>
  <c r="J517" i="1"/>
  <c r="L516" i="1"/>
  <c r="J516" i="1"/>
  <c r="L515" i="1"/>
  <c r="M515" i="1" s="1"/>
  <c r="J515" i="1"/>
  <c r="L514" i="1"/>
  <c r="J514" i="1"/>
  <c r="L513" i="1"/>
  <c r="J513" i="1"/>
  <c r="L512" i="1"/>
  <c r="J512" i="1"/>
  <c r="L511" i="1"/>
  <c r="J511" i="1"/>
  <c r="L510" i="1"/>
  <c r="J510" i="1"/>
  <c r="L509" i="1"/>
  <c r="M509" i="1" s="1"/>
  <c r="J509" i="1"/>
  <c r="L508" i="1"/>
  <c r="J508" i="1"/>
  <c r="L507" i="1"/>
  <c r="M507" i="1" s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M499" i="1" s="1"/>
  <c r="J499" i="1"/>
  <c r="L498" i="1"/>
  <c r="J498" i="1"/>
  <c r="L497" i="1"/>
  <c r="J497" i="1"/>
  <c r="L496" i="1"/>
  <c r="J496" i="1"/>
  <c r="L495" i="1"/>
  <c r="M495" i="1" s="1"/>
  <c r="J495" i="1"/>
  <c r="L494" i="1"/>
  <c r="J494" i="1"/>
  <c r="L493" i="1"/>
  <c r="N493" i="1" s="1"/>
  <c r="J493" i="1"/>
  <c r="L492" i="1"/>
  <c r="J492" i="1"/>
  <c r="L491" i="1"/>
  <c r="J491" i="1"/>
  <c r="L490" i="1"/>
  <c r="J490" i="1"/>
  <c r="L489" i="1"/>
  <c r="J489" i="1"/>
  <c r="L488" i="1"/>
  <c r="J488" i="1"/>
  <c r="L487" i="1"/>
  <c r="M487" i="1" s="1"/>
  <c r="J487" i="1"/>
  <c r="L486" i="1"/>
  <c r="J486" i="1"/>
  <c r="L485" i="1"/>
  <c r="J485" i="1"/>
  <c r="L484" i="1"/>
  <c r="J484" i="1"/>
  <c r="L483" i="1"/>
  <c r="M483" i="1" s="1"/>
  <c r="J483" i="1"/>
  <c r="L482" i="1"/>
  <c r="J482" i="1"/>
  <c r="L481" i="1"/>
  <c r="J481" i="1"/>
  <c r="L480" i="1"/>
  <c r="J480" i="1"/>
  <c r="L479" i="1"/>
  <c r="M479" i="1" s="1"/>
  <c r="J479" i="1"/>
  <c r="L478" i="1"/>
  <c r="J478" i="1"/>
  <c r="L477" i="1"/>
  <c r="M477" i="1" s="1"/>
  <c r="J477" i="1"/>
  <c r="L476" i="1"/>
  <c r="J476" i="1"/>
  <c r="L475" i="1"/>
  <c r="M475" i="1" s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M467" i="1" s="1"/>
  <c r="J467" i="1"/>
  <c r="L466" i="1"/>
  <c r="J466" i="1"/>
  <c r="L465" i="1"/>
  <c r="J465" i="1"/>
  <c r="L464" i="1"/>
  <c r="J464" i="1"/>
  <c r="L463" i="1"/>
  <c r="M463" i="1" s="1"/>
  <c r="J463" i="1"/>
  <c r="L462" i="1"/>
  <c r="J462" i="1"/>
  <c r="L461" i="1"/>
  <c r="N461" i="1" s="1"/>
  <c r="J461" i="1"/>
  <c r="L460" i="1"/>
  <c r="J460" i="1"/>
  <c r="L459" i="1"/>
  <c r="M459" i="1" s="1"/>
  <c r="J459" i="1"/>
  <c r="L458" i="1"/>
  <c r="J458" i="1"/>
  <c r="L457" i="1"/>
  <c r="J457" i="1"/>
  <c r="L456" i="1"/>
  <c r="J456" i="1"/>
  <c r="L455" i="1"/>
  <c r="M455" i="1" s="1"/>
  <c r="J455" i="1"/>
  <c r="L454" i="1"/>
  <c r="J454" i="1"/>
  <c r="L453" i="1"/>
  <c r="J453" i="1"/>
  <c r="L452" i="1"/>
  <c r="J452" i="1"/>
  <c r="L451" i="1"/>
  <c r="M451" i="1" s="1"/>
  <c r="J451" i="1"/>
  <c r="L450" i="1"/>
  <c r="J450" i="1"/>
  <c r="L449" i="1"/>
  <c r="J449" i="1"/>
  <c r="L448" i="1"/>
  <c r="J448" i="1"/>
  <c r="L447" i="1"/>
  <c r="J447" i="1"/>
  <c r="L446" i="1"/>
  <c r="J446" i="1"/>
  <c r="L445" i="1"/>
  <c r="N445" i="1" s="1"/>
  <c r="J445" i="1"/>
  <c r="L444" i="1"/>
  <c r="J444" i="1"/>
  <c r="L443" i="1"/>
  <c r="M443" i="1" s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M435" i="1" s="1"/>
  <c r="J435" i="1"/>
  <c r="L434" i="1"/>
  <c r="J434" i="1"/>
  <c r="L433" i="1"/>
  <c r="J433" i="1"/>
  <c r="L432" i="1"/>
  <c r="J432" i="1"/>
  <c r="L431" i="1"/>
  <c r="M431" i="1" s="1"/>
  <c r="J431" i="1"/>
  <c r="L430" i="1"/>
  <c r="J430" i="1"/>
  <c r="L429" i="1"/>
  <c r="M429" i="1" s="1"/>
  <c r="J429" i="1"/>
  <c r="L428" i="1"/>
  <c r="J428" i="1"/>
  <c r="L427" i="1"/>
  <c r="J427" i="1"/>
  <c r="L426" i="1"/>
  <c r="M426" i="1" s="1"/>
  <c r="J426" i="1"/>
  <c r="L425" i="1"/>
  <c r="N425" i="1" s="1"/>
  <c r="J425" i="1"/>
  <c r="L424" i="1"/>
  <c r="M424" i="1" s="1"/>
  <c r="J424" i="1"/>
  <c r="L423" i="1"/>
  <c r="M423" i="1" s="1"/>
  <c r="J423" i="1"/>
  <c r="L422" i="1"/>
  <c r="N422" i="1" s="1"/>
  <c r="J422" i="1"/>
  <c r="L421" i="1"/>
  <c r="N421" i="1" s="1"/>
  <c r="J421" i="1"/>
  <c r="L420" i="1"/>
  <c r="M420" i="1" s="1"/>
  <c r="J420" i="1"/>
  <c r="L419" i="1"/>
  <c r="M419" i="1" s="1"/>
  <c r="J419" i="1"/>
  <c r="L418" i="1"/>
  <c r="N418" i="1" s="1"/>
  <c r="J418" i="1"/>
  <c r="L417" i="1"/>
  <c r="M417" i="1" s="1"/>
  <c r="J417" i="1"/>
  <c r="L416" i="1"/>
  <c r="N416" i="1" s="1"/>
  <c r="J416" i="1"/>
  <c r="L415" i="1"/>
  <c r="M415" i="1" s="1"/>
  <c r="J415" i="1"/>
  <c r="L414" i="1"/>
  <c r="N414" i="1" s="1"/>
  <c r="J414" i="1"/>
  <c r="L413" i="1"/>
  <c r="N413" i="1" s="1"/>
  <c r="J413" i="1"/>
  <c r="L412" i="1"/>
  <c r="N412" i="1" s="1"/>
  <c r="J412" i="1"/>
  <c r="L411" i="1"/>
  <c r="N411" i="1" s="1"/>
  <c r="J411" i="1"/>
  <c r="L410" i="1"/>
  <c r="N410" i="1" s="1"/>
  <c r="J410" i="1"/>
  <c r="L409" i="1"/>
  <c r="N409" i="1" s="1"/>
  <c r="J409" i="1"/>
  <c r="L408" i="1"/>
  <c r="N408" i="1" s="1"/>
  <c r="J408" i="1"/>
  <c r="L407" i="1"/>
  <c r="N407" i="1" s="1"/>
  <c r="J407" i="1"/>
  <c r="L406" i="1"/>
  <c r="N406" i="1" s="1"/>
  <c r="J406" i="1"/>
  <c r="L405" i="1"/>
  <c r="N405" i="1" s="1"/>
  <c r="J405" i="1"/>
  <c r="L404" i="1"/>
  <c r="N404" i="1" s="1"/>
  <c r="J404" i="1"/>
  <c r="L403" i="1"/>
  <c r="M403" i="1" s="1"/>
  <c r="J403" i="1"/>
  <c r="L402" i="1"/>
  <c r="N402" i="1" s="1"/>
  <c r="J402" i="1"/>
  <c r="L401" i="1"/>
  <c r="N401" i="1" s="1"/>
  <c r="J401" i="1"/>
  <c r="L400" i="1"/>
  <c r="N400" i="1" s="1"/>
  <c r="J400" i="1"/>
  <c r="L399" i="1"/>
  <c r="M399" i="1" s="1"/>
  <c r="J399" i="1"/>
  <c r="L398" i="1"/>
  <c r="N398" i="1" s="1"/>
  <c r="J398" i="1"/>
  <c r="L397" i="1"/>
  <c r="M397" i="1" s="1"/>
  <c r="J397" i="1"/>
  <c r="L396" i="1"/>
  <c r="N396" i="1" s="1"/>
  <c r="J396" i="1"/>
  <c r="L395" i="1"/>
  <c r="N395" i="1" s="1"/>
  <c r="J395" i="1"/>
  <c r="L394" i="1"/>
  <c r="N394" i="1" s="1"/>
  <c r="J394" i="1"/>
  <c r="L393" i="1"/>
  <c r="N393" i="1" s="1"/>
  <c r="J393" i="1"/>
  <c r="L392" i="1"/>
  <c r="N392" i="1" s="1"/>
  <c r="J392" i="1"/>
  <c r="L391" i="1"/>
  <c r="N391" i="1" s="1"/>
  <c r="J391" i="1"/>
  <c r="L390" i="1"/>
  <c r="N390" i="1" s="1"/>
  <c r="J390" i="1"/>
  <c r="L389" i="1"/>
  <c r="N389" i="1" s="1"/>
  <c r="J389" i="1"/>
  <c r="L388" i="1"/>
  <c r="N388" i="1" s="1"/>
  <c r="J388" i="1"/>
  <c r="L387" i="1"/>
  <c r="N387" i="1" s="1"/>
  <c r="J387" i="1"/>
  <c r="L386" i="1"/>
  <c r="N386" i="1" s="1"/>
  <c r="J386" i="1"/>
  <c r="L385" i="1"/>
  <c r="N385" i="1" s="1"/>
  <c r="J385" i="1"/>
  <c r="L384" i="1"/>
  <c r="N384" i="1" s="1"/>
  <c r="J384" i="1"/>
  <c r="L383" i="1"/>
  <c r="M383" i="1" s="1"/>
  <c r="J383" i="1"/>
  <c r="L382" i="1"/>
  <c r="N382" i="1" s="1"/>
  <c r="J382" i="1"/>
  <c r="L381" i="1"/>
  <c r="N381" i="1" s="1"/>
  <c r="J381" i="1"/>
  <c r="L380" i="1"/>
  <c r="N380" i="1" s="1"/>
  <c r="J380" i="1"/>
  <c r="L379" i="1"/>
  <c r="N379" i="1" s="1"/>
  <c r="J379" i="1"/>
  <c r="L378" i="1"/>
  <c r="N378" i="1" s="1"/>
  <c r="J378" i="1"/>
  <c r="L377" i="1"/>
  <c r="N377" i="1" s="1"/>
  <c r="J377" i="1"/>
  <c r="L376" i="1"/>
  <c r="N376" i="1" s="1"/>
  <c r="J376" i="1"/>
  <c r="L375" i="1"/>
  <c r="N375" i="1" s="1"/>
  <c r="J375" i="1"/>
  <c r="L374" i="1"/>
  <c r="N374" i="1" s="1"/>
  <c r="J374" i="1"/>
  <c r="L373" i="1"/>
  <c r="N373" i="1" s="1"/>
  <c r="J373" i="1"/>
  <c r="L372" i="1"/>
  <c r="N372" i="1" s="1"/>
  <c r="J372" i="1"/>
  <c r="L371" i="1"/>
  <c r="M371" i="1" s="1"/>
  <c r="J371" i="1"/>
  <c r="L370" i="1"/>
  <c r="N370" i="1" s="1"/>
  <c r="J370" i="1"/>
  <c r="L369" i="1"/>
  <c r="N369" i="1" s="1"/>
  <c r="J369" i="1"/>
  <c r="L368" i="1"/>
  <c r="N368" i="1" s="1"/>
  <c r="J368" i="1"/>
  <c r="L367" i="1"/>
  <c r="M367" i="1" s="1"/>
  <c r="J367" i="1"/>
  <c r="L366" i="1"/>
  <c r="N366" i="1" s="1"/>
  <c r="J366" i="1"/>
  <c r="L365" i="1"/>
  <c r="M365" i="1" s="1"/>
  <c r="J365" i="1"/>
  <c r="L364" i="1"/>
  <c r="N364" i="1" s="1"/>
  <c r="J364" i="1"/>
  <c r="L363" i="1"/>
  <c r="N363" i="1" s="1"/>
  <c r="J363" i="1"/>
  <c r="L362" i="1"/>
  <c r="N362" i="1" s="1"/>
  <c r="J362" i="1"/>
  <c r="L361" i="1"/>
  <c r="N361" i="1" s="1"/>
  <c r="J361" i="1"/>
  <c r="L360" i="1"/>
  <c r="N360" i="1" s="1"/>
  <c r="J360" i="1"/>
  <c r="L359" i="1"/>
  <c r="N359" i="1" s="1"/>
  <c r="J359" i="1"/>
  <c r="L358" i="1"/>
  <c r="N358" i="1" s="1"/>
  <c r="J358" i="1"/>
  <c r="L357" i="1"/>
  <c r="N357" i="1" s="1"/>
  <c r="J357" i="1"/>
  <c r="L356" i="1"/>
  <c r="N356" i="1" s="1"/>
  <c r="J356" i="1"/>
  <c r="L355" i="1"/>
  <c r="N355" i="1" s="1"/>
  <c r="J355" i="1"/>
  <c r="L354" i="1"/>
  <c r="N354" i="1" s="1"/>
  <c r="J354" i="1"/>
  <c r="L353" i="1"/>
  <c r="N353" i="1" s="1"/>
  <c r="J353" i="1"/>
  <c r="L352" i="1"/>
  <c r="N352" i="1" s="1"/>
  <c r="J352" i="1"/>
  <c r="L351" i="1"/>
  <c r="M351" i="1" s="1"/>
  <c r="J351" i="1"/>
  <c r="L350" i="1"/>
  <c r="N350" i="1" s="1"/>
  <c r="J350" i="1"/>
  <c r="L349" i="1"/>
  <c r="N349" i="1" s="1"/>
  <c r="J349" i="1"/>
  <c r="L348" i="1"/>
  <c r="N348" i="1" s="1"/>
  <c r="J348" i="1"/>
  <c r="L347" i="1"/>
  <c r="N347" i="1" s="1"/>
  <c r="J347" i="1"/>
  <c r="L346" i="1"/>
  <c r="N346" i="1" s="1"/>
  <c r="J346" i="1"/>
  <c r="L345" i="1"/>
  <c r="N345" i="1" s="1"/>
  <c r="J345" i="1"/>
  <c r="L344" i="1"/>
  <c r="N344" i="1" s="1"/>
  <c r="J344" i="1"/>
  <c r="L343" i="1"/>
  <c r="N343" i="1" s="1"/>
  <c r="J343" i="1"/>
  <c r="L342" i="1"/>
  <c r="N342" i="1" s="1"/>
  <c r="J342" i="1"/>
  <c r="L341" i="1"/>
  <c r="N341" i="1" s="1"/>
  <c r="J341" i="1"/>
  <c r="L340" i="1"/>
  <c r="N340" i="1" s="1"/>
  <c r="J340" i="1"/>
  <c r="L339" i="1"/>
  <c r="N339" i="1" s="1"/>
  <c r="J339" i="1"/>
  <c r="L338" i="1"/>
  <c r="N338" i="1" s="1"/>
  <c r="J338" i="1"/>
  <c r="L337" i="1"/>
  <c r="N337" i="1" s="1"/>
  <c r="J337" i="1"/>
  <c r="L336" i="1"/>
  <c r="N336" i="1" s="1"/>
  <c r="J336" i="1"/>
  <c r="L335" i="1"/>
  <c r="M335" i="1" s="1"/>
  <c r="J335" i="1"/>
  <c r="L334" i="1"/>
  <c r="N334" i="1" s="1"/>
  <c r="J334" i="1"/>
  <c r="L333" i="1"/>
  <c r="N333" i="1" s="1"/>
  <c r="J333" i="1"/>
  <c r="L332" i="1"/>
  <c r="N332" i="1" s="1"/>
  <c r="J332" i="1"/>
  <c r="L331" i="1"/>
  <c r="N331" i="1" s="1"/>
  <c r="J331" i="1"/>
  <c r="L330" i="1"/>
  <c r="N330" i="1" s="1"/>
  <c r="J330" i="1"/>
  <c r="L329" i="1"/>
  <c r="N329" i="1" s="1"/>
  <c r="J329" i="1"/>
  <c r="L328" i="1"/>
  <c r="N328" i="1" s="1"/>
  <c r="J328" i="1"/>
  <c r="L327" i="1"/>
  <c r="N327" i="1" s="1"/>
  <c r="J327" i="1"/>
  <c r="L326" i="1"/>
  <c r="N326" i="1" s="1"/>
  <c r="J326" i="1"/>
  <c r="L325" i="1"/>
  <c r="N325" i="1" s="1"/>
  <c r="J325" i="1"/>
  <c r="L324" i="1"/>
  <c r="N324" i="1" s="1"/>
  <c r="J324" i="1"/>
  <c r="L323" i="1"/>
  <c r="N323" i="1" s="1"/>
  <c r="J323" i="1"/>
  <c r="L322" i="1"/>
  <c r="N322" i="1" s="1"/>
  <c r="J322" i="1"/>
  <c r="L321" i="1"/>
  <c r="N321" i="1" s="1"/>
  <c r="J321" i="1"/>
  <c r="L320" i="1"/>
  <c r="N320" i="1" s="1"/>
  <c r="J320" i="1"/>
  <c r="L319" i="1"/>
  <c r="M319" i="1" s="1"/>
  <c r="J319" i="1"/>
  <c r="L318" i="1"/>
  <c r="N318" i="1" s="1"/>
  <c r="J318" i="1"/>
  <c r="L317" i="1"/>
  <c r="N317" i="1" s="1"/>
  <c r="J317" i="1"/>
  <c r="L316" i="1"/>
  <c r="N316" i="1" s="1"/>
  <c r="J316" i="1"/>
  <c r="L315" i="1"/>
  <c r="N315" i="1" s="1"/>
  <c r="J315" i="1"/>
  <c r="L314" i="1"/>
  <c r="N314" i="1" s="1"/>
  <c r="J314" i="1"/>
  <c r="L313" i="1"/>
  <c r="N313" i="1" s="1"/>
  <c r="J313" i="1"/>
  <c r="L312" i="1"/>
  <c r="N312" i="1" s="1"/>
  <c r="J312" i="1"/>
  <c r="L311" i="1"/>
  <c r="N311" i="1" s="1"/>
  <c r="J311" i="1"/>
  <c r="L310" i="1"/>
  <c r="N310" i="1" s="1"/>
  <c r="J310" i="1"/>
  <c r="L309" i="1"/>
  <c r="N309" i="1" s="1"/>
  <c r="J309" i="1"/>
  <c r="L308" i="1"/>
  <c r="N308" i="1" s="1"/>
  <c r="J308" i="1"/>
  <c r="L307" i="1"/>
  <c r="N307" i="1" s="1"/>
  <c r="J307" i="1"/>
  <c r="L306" i="1"/>
  <c r="N306" i="1" s="1"/>
  <c r="J306" i="1"/>
  <c r="L305" i="1"/>
  <c r="N305" i="1" s="1"/>
  <c r="J305" i="1"/>
  <c r="L304" i="1"/>
  <c r="N304" i="1" s="1"/>
  <c r="J304" i="1"/>
  <c r="L303" i="1"/>
  <c r="M303" i="1" s="1"/>
  <c r="J303" i="1"/>
  <c r="L302" i="1"/>
  <c r="N302" i="1" s="1"/>
  <c r="J302" i="1"/>
  <c r="L301" i="1"/>
  <c r="N301" i="1" s="1"/>
  <c r="J301" i="1"/>
  <c r="L300" i="1"/>
  <c r="N300" i="1" s="1"/>
  <c r="J300" i="1"/>
  <c r="L299" i="1"/>
  <c r="N299" i="1" s="1"/>
  <c r="J299" i="1"/>
  <c r="L298" i="1"/>
  <c r="N298" i="1" s="1"/>
  <c r="J298" i="1"/>
  <c r="L297" i="1"/>
  <c r="N297" i="1" s="1"/>
  <c r="J297" i="1"/>
  <c r="L296" i="1"/>
  <c r="N296" i="1" s="1"/>
  <c r="J296" i="1"/>
  <c r="L295" i="1"/>
  <c r="N295" i="1" s="1"/>
  <c r="J295" i="1"/>
  <c r="L294" i="1"/>
  <c r="N294" i="1" s="1"/>
  <c r="J294" i="1"/>
  <c r="L293" i="1"/>
  <c r="N293" i="1" s="1"/>
  <c r="J293" i="1"/>
  <c r="L292" i="1"/>
  <c r="N292" i="1" s="1"/>
  <c r="J292" i="1"/>
  <c r="L291" i="1"/>
  <c r="N291" i="1" s="1"/>
  <c r="J291" i="1"/>
  <c r="L290" i="1"/>
  <c r="N290" i="1" s="1"/>
  <c r="J290" i="1"/>
  <c r="L289" i="1"/>
  <c r="N289" i="1" s="1"/>
  <c r="J289" i="1"/>
  <c r="L288" i="1"/>
  <c r="N288" i="1" s="1"/>
  <c r="J288" i="1"/>
  <c r="L287" i="1"/>
  <c r="M287" i="1" s="1"/>
  <c r="J287" i="1"/>
  <c r="L286" i="1"/>
  <c r="N286" i="1" s="1"/>
  <c r="J286" i="1"/>
  <c r="L285" i="1"/>
  <c r="N285" i="1" s="1"/>
  <c r="J285" i="1"/>
  <c r="L284" i="1"/>
  <c r="N284" i="1" s="1"/>
  <c r="J284" i="1"/>
  <c r="L283" i="1"/>
  <c r="N283" i="1" s="1"/>
  <c r="J283" i="1"/>
  <c r="L282" i="1"/>
  <c r="N282" i="1" s="1"/>
  <c r="J282" i="1"/>
  <c r="L281" i="1"/>
  <c r="N281" i="1" s="1"/>
  <c r="J281" i="1"/>
  <c r="L280" i="1"/>
  <c r="N280" i="1" s="1"/>
  <c r="J280" i="1"/>
  <c r="L279" i="1"/>
  <c r="N279" i="1" s="1"/>
  <c r="J279" i="1"/>
  <c r="L278" i="1"/>
  <c r="N278" i="1" s="1"/>
  <c r="J278" i="1"/>
  <c r="L277" i="1"/>
  <c r="N277" i="1" s="1"/>
  <c r="J277" i="1"/>
  <c r="L276" i="1"/>
  <c r="N276" i="1" s="1"/>
  <c r="J276" i="1"/>
  <c r="L275" i="1"/>
  <c r="N275" i="1" s="1"/>
  <c r="J275" i="1"/>
  <c r="L274" i="1"/>
  <c r="N274" i="1" s="1"/>
  <c r="J274" i="1"/>
  <c r="L273" i="1"/>
  <c r="N273" i="1" s="1"/>
  <c r="J273" i="1"/>
  <c r="L272" i="1"/>
  <c r="N272" i="1" s="1"/>
  <c r="J272" i="1"/>
  <c r="L271" i="1"/>
  <c r="M271" i="1" s="1"/>
  <c r="J271" i="1"/>
  <c r="L270" i="1"/>
  <c r="N270" i="1" s="1"/>
  <c r="J270" i="1"/>
  <c r="L269" i="1"/>
  <c r="N269" i="1" s="1"/>
  <c r="J269" i="1"/>
  <c r="L268" i="1"/>
  <c r="N268" i="1" s="1"/>
  <c r="J268" i="1"/>
  <c r="L267" i="1"/>
  <c r="N267" i="1" s="1"/>
  <c r="J267" i="1"/>
  <c r="L266" i="1"/>
  <c r="N266" i="1" s="1"/>
  <c r="J266" i="1"/>
  <c r="L265" i="1"/>
  <c r="N265" i="1" s="1"/>
  <c r="J265" i="1"/>
  <c r="L264" i="1"/>
  <c r="N264" i="1" s="1"/>
  <c r="J264" i="1"/>
  <c r="L263" i="1"/>
  <c r="M263" i="1" s="1"/>
  <c r="J263" i="1"/>
  <c r="L262" i="1"/>
  <c r="N262" i="1" s="1"/>
  <c r="J262" i="1"/>
  <c r="L261" i="1"/>
  <c r="N261" i="1" s="1"/>
  <c r="J261" i="1"/>
  <c r="L260" i="1"/>
  <c r="N260" i="1" s="1"/>
  <c r="J260" i="1"/>
  <c r="L259" i="1"/>
  <c r="N259" i="1" s="1"/>
  <c r="J259" i="1"/>
  <c r="L258" i="1"/>
  <c r="N258" i="1" s="1"/>
  <c r="J258" i="1"/>
  <c r="L257" i="1"/>
  <c r="N257" i="1" s="1"/>
  <c r="J257" i="1"/>
  <c r="L256" i="1"/>
  <c r="N256" i="1" s="1"/>
  <c r="J256" i="1"/>
  <c r="L255" i="1"/>
  <c r="N255" i="1" s="1"/>
  <c r="J255" i="1"/>
  <c r="L254" i="1"/>
  <c r="N254" i="1" s="1"/>
  <c r="J254" i="1"/>
  <c r="L253" i="1"/>
  <c r="N253" i="1" s="1"/>
  <c r="J253" i="1"/>
  <c r="L252" i="1"/>
  <c r="N252" i="1" s="1"/>
  <c r="J252" i="1"/>
  <c r="L251" i="1"/>
  <c r="N251" i="1" s="1"/>
  <c r="J251" i="1"/>
  <c r="L250" i="1"/>
  <c r="N250" i="1" s="1"/>
  <c r="J250" i="1"/>
  <c r="L249" i="1"/>
  <c r="N249" i="1" s="1"/>
  <c r="J249" i="1"/>
  <c r="L248" i="1"/>
  <c r="N248" i="1" s="1"/>
  <c r="J248" i="1"/>
  <c r="L247" i="1"/>
  <c r="N247" i="1" s="1"/>
  <c r="J247" i="1"/>
  <c r="L246" i="1"/>
  <c r="N246" i="1" s="1"/>
  <c r="J246" i="1"/>
  <c r="L245" i="1"/>
  <c r="N245" i="1" s="1"/>
  <c r="J245" i="1"/>
  <c r="L244" i="1"/>
  <c r="N244" i="1" s="1"/>
  <c r="J244" i="1"/>
  <c r="L243" i="1"/>
  <c r="N243" i="1" s="1"/>
  <c r="J243" i="1"/>
  <c r="L242" i="1"/>
  <c r="N242" i="1" s="1"/>
  <c r="J242" i="1"/>
  <c r="L241" i="1"/>
  <c r="N241" i="1" s="1"/>
  <c r="J241" i="1"/>
  <c r="L240" i="1"/>
  <c r="N240" i="1" s="1"/>
  <c r="J240" i="1"/>
  <c r="L239" i="1"/>
  <c r="M239" i="1" s="1"/>
  <c r="J239" i="1"/>
  <c r="L238" i="1"/>
  <c r="N238" i="1" s="1"/>
  <c r="J238" i="1"/>
  <c r="L237" i="1"/>
  <c r="N237" i="1" s="1"/>
  <c r="J237" i="1"/>
  <c r="L236" i="1"/>
  <c r="N236" i="1" s="1"/>
  <c r="J236" i="1"/>
  <c r="L235" i="1"/>
  <c r="N235" i="1" s="1"/>
  <c r="J235" i="1"/>
  <c r="L234" i="1"/>
  <c r="N234" i="1" s="1"/>
  <c r="J234" i="1"/>
  <c r="L233" i="1"/>
  <c r="N233" i="1" s="1"/>
  <c r="J233" i="1"/>
  <c r="L232" i="1"/>
  <c r="N232" i="1" s="1"/>
  <c r="J232" i="1"/>
  <c r="L231" i="1"/>
  <c r="N231" i="1" s="1"/>
  <c r="J231" i="1"/>
  <c r="L230" i="1"/>
  <c r="N230" i="1" s="1"/>
  <c r="J230" i="1"/>
  <c r="L229" i="1"/>
  <c r="N229" i="1" s="1"/>
  <c r="J229" i="1"/>
  <c r="L228" i="1"/>
  <c r="N228" i="1" s="1"/>
  <c r="J228" i="1"/>
  <c r="L227" i="1"/>
  <c r="N227" i="1" s="1"/>
  <c r="J227" i="1"/>
  <c r="L226" i="1"/>
  <c r="N226" i="1" s="1"/>
  <c r="J226" i="1"/>
  <c r="L225" i="1"/>
  <c r="N225" i="1" s="1"/>
  <c r="J225" i="1"/>
  <c r="L224" i="1"/>
  <c r="N224" i="1" s="1"/>
  <c r="J224" i="1"/>
  <c r="L223" i="1"/>
  <c r="N223" i="1" s="1"/>
  <c r="J223" i="1"/>
  <c r="L222" i="1"/>
  <c r="N222" i="1" s="1"/>
  <c r="J222" i="1"/>
  <c r="L221" i="1"/>
  <c r="N221" i="1" s="1"/>
  <c r="J221" i="1"/>
  <c r="L220" i="1"/>
  <c r="N220" i="1" s="1"/>
  <c r="J220" i="1"/>
  <c r="L219" i="1"/>
  <c r="N219" i="1" s="1"/>
  <c r="J219" i="1"/>
  <c r="L218" i="1"/>
  <c r="J218" i="1"/>
  <c r="L217" i="1"/>
  <c r="J217" i="1"/>
  <c r="L216" i="1"/>
  <c r="N216" i="1" s="1"/>
  <c r="J216" i="1"/>
  <c r="L215" i="1"/>
  <c r="N215" i="1" s="1"/>
  <c r="J215" i="1"/>
  <c r="L214" i="1"/>
  <c r="N214" i="1" s="1"/>
  <c r="J214" i="1"/>
  <c r="L213" i="1"/>
  <c r="N213" i="1" s="1"/>
  <c r="J213" i="1"/>
  <c r="L212" i="1"/>
  <c r="M212" i="1" s="1"/>
  <c r="J212" i="1"/>
  <c r="L211" i="1"/>
  <c r="J211" i="1"/>
  <c r="L210" i="1"/>
  <c r="N210" i="1" s="1"/>
  <c r="J210" i="1"/>
  <c r="L209" i="1"/>
  <c r="N209" i="1" s="1"/>
  <c r="J209" i="1"/>
  <c r="L208" i="1"/>
  <c r="J208" i="1"/>
  <c r="L207" i="1"/>
  <c r="N207" i="1" s="1"/>
  <c r="J207" i="1"/>
  <c r="L206" i="1"/>
  <c r="M206" i="1" s="1"/>
  <c r="J206" i="1"/>
  <c r="L205" i="1"/>
  <c r="N205" i="1" s="1"/>
  <c r="J205" i="1"/>
  <c r="L204" i="1"/>
  <c r="N204" i="1" s="1"/>
  <c r="J204" i="1"/>
  <c r="L203" i="1"/>
  <c r="N203" i="1" s="1"/>
  <c r="J203" i="1"/>
  <c r="L202" i="1"/>
  <c r="J202" i="1"/>
  <c r="L201" i="1"/>
  <c r="J201" i="1"/>
  <c r="L200" i="1"/>
  <c r="N200" i="1" s="1"/>
  <c r="J200" i="1"/>
  <c r="L199" i="1"/>
  <c r="N199" i="1" s="1"/>
  <c r="J199" i="1"/>
  <c r="L198" i="1"/>
  <c r="N198" i="1" s="1"/>
  <c r="J198" i="1"/>
  <c r="L197" i="1"/>
  <c r="N197" i="1" s="1"/>
  <c r="J197" i="1"/>
  <c r="L196" i="1"/>
  <c r="M196" i="1" s="1"/>
  <c r="J196" i="1"/>
  <c r="L195" i="1"/>
  <c r="J195" i="1"/>
  <c r="L194" i="1"/>
  <c r="N194" i="1" s="1"/>
  <c r="J194" i="1"/>
  <c r="L193" i="1"/>
  <c r="N193" i="1" s="1"/>
  <c r="J193" i="1"/>
  <c r="L192" i="1"/>
  <c r="J192" i="1"/>
  <c r="L191" i="1"/>
  <c r="N191" i="1" s="1"/>
  <c r="J191" i="1"/>
  <c r="L190" i="1"/>
  <c r="M190" i="1" s="1"/>
  <c r="J190" i="1"/>
  <c r="L189" i="1"/>
  <c r="N189" i="1" s="1"/>
  <c r="J189" i="1"/>
  <c r="L188" i="1"/>
  <c r="N188" i="1" s="1"/>
  <c r="J188" i="1"/>
  <c r="L187" i="1"/>
  <c r="N187" i="1" s="1"/>
  <c r="J187" i="1"/>
  <c r="L186" i="1"/>
  <c r="J186" i="1"/>
  <c r="L185" i="1"/>
  <c r="J185" i="1"/>
  <c r="L184" i="1"/>
  <c r="N184" i="1" s="1"/>
  <c r="J184" i="1"/>
  <c r="L183" i="1"/>
  <c r="N183" i="1" s="1"/>
  <c r="J183" i="1"/>
  <c r="L182" i="1"/>
  <c r="N182" i="1" s="1"/>
  <c r="J182" i="1"/>
  <c r="L181" i="1"/>
  <c r="N181" i="1" s="1"/>
  <c r="J181" i="1"/>
  <c r="L180" i="1"/>
  <c r="M180" i="1" s="1"/>
  <c r="J180" i="1"/>
  <c r="L179" i="1"/>
  <c r="J179" i="1"/>
  <c r="L178" i="1"/>
  <c r="N178" i="1" s="1"/>
  <c r="J178" i="1"/>
  <c r="L177" i="1"/>
  <c r="J177" i="1"/>
  <c r="L176" i="1"/>
  <c r="N176" i="1" s="1"/>
  <c r="J176" i="1"/>
  <c r="L175" i="1"/>
  <c r="J175" i="1"/>
  <c r="L174" i="1"/>
  <c r="N174" i="1" s="1"/>
  <c r="J174" i="1"/>
  <c r="L173" i="1"/>
  <c r="J173" i="1"/>
  <c r="L172" i="1"/>
  <c r="N172" i="1" s="1"/>
  <c r="J172" i="1"/>
  <c r="L171" i="1"/>
  <c r="J171" i="1"/>
  <c r="L170" i="1"/>
  <c r="N170" i="1" s="1"/>
  <c r="J170" i="1"/>
  <c r="L169" i="1"/>
  <c r="J169" i="1"/>
  <c r="L168" i="1"/>
  <c r="N168" i="1" s="1"/>
  <c r="J168" i="1"/>
  <c r="L167" i="1"/>
  <c r="J167" i="1"/>
  <c r="L166" i="1"/>
  <c r="N166" i="1" s="1"/>
  <c r="J166" i="1"/>
  <c r="L165" i="1"/>
  <c r="J165" i="1"/>
  <c r="L164" i="1"/>
  <c r="M164" i="1" s="1"/>
  <c r="J164" i="1"/>
  <c r="L163" i="1"/>
  <c r="J163" i="1"/>
  <c r="L162" i="1"/>
  <c r="M162" i="1" s="1"/>
  <c r="J162" i="1"/>
  <c r="L161" i="1"/>
  <c r="J161" i="1"/>
  <c r="L160" i="1"/>
  <c r="N160" i="1" s="1"/>
  <c r="J160" i="1"/>
  <c r="L159" i="1"/>
  <c r="J159" i="1"/>
  <c r="L158" i="1"/>
  <c r="N158" i="1" s="1"/>
  <c r="J158" i="1"/>
  <c r="L157" i="1"/>
  <c r="J157" i="1"/>
  <c r="L156" i="1"/>
  <c r="M156" i="1" s="1"/>
  <c r="J156" i="1"/>
  <c r="L155" i="1"/>
  <c r="J155" i="1"/>
  <c r="L154" i="1"/>
  <c r="N154" i="1" s="1"/>
  <c r="J154" i="1"/>
  <c r="L153" i="1"/>
  <c r="J153" i="1"/>
  <c r="L152" i="1"/>
  <c r="N152" i="1" s="1"/>
  <c r="J152" i="1"/>
  <c r="L151" i="1"/>
  <c r="J151" i="1"/>
  <c r="L150" i="1"/>
  <c r="N150" i="1" s="1"/>
  <c r="J150" i="1"/>
  <c r="L149" i="1"/>
  <c r="J149" i="1"/>
  <c r="L148" i="1"/>
  <c r="N148" i="1" s="1"/>
  <c r="J148" i="1"/>
  <c r="L147" i="1"/>
  <c r="J147" i="1"/>
  <c r="L146" i="1"/>
  <c r="N146" i="1" s="1"/>
  <c r="J146" i="1"/>
  <c r="L145" i="1"/>
  <c r="J145" i="1"/>
  <c r="L144" i="1"/>
  <c r="N144" i="1" s="1"/>
  <c r="J144" i="1"/>
  <c r="L143" i="1"/>
  <c r="J143" i="1"/>
  <c r="L142" i="1"/>
  <c r="N142" i="1" s="1"/>
  <c r="J142" i="1"/>
  <c r="L141" i="1"/>
  <c r="J141" i="1"/>
  <c r="L140" i="1"/>
  <c r="N140" i="1" s="1"/>
  <c r="J140" i="1"/>
  <c r="L139" i="1"/>
  <c r="J139" i="1"/>
  <c r="L138" i="1"/>
  <c r="N138" i="1" s="1"/>
  <c r="J138" i="1"/>
  <c r="L137" i="1"/>
  <c r="J137" i="1"/>
  <c r="L136" i="1"/>
  <c r="M136" i="1" s="1"/>
  <c r="J136" i="1"/>
  <c r="L135" i="1"/>
  <c r="J135" i="1"/>
  <c r="L134" i="1"/>
  <c r="N134" i="1" s="1"/>
  <c r="J134" i="1"/>
  <c r="L133" i="1"/>
  <c r="J133" i="1"/>
  <c r="L132" i="1"/>
  <c r="N132" i="1" s="1"/>
  <c r="J132" i="1"/>
  <c r="L131" i="1"/>
  <c r="J131" i="1"/>
  <c r="L130" i="1"/>
  <c r="N130" i="1" s="1"/>
  <c r="J130" i="1"/>
  <c r="L129" i="1"/>
  <c r="J129" i="1"/>
  <c r="L128" i="1"/>
  <c r="N128" i="1" s="1"/>
  <c r="J128" i="1"/>
  <c r="L127" i="1"/>
  <c r="J127" i="1"/>
  <c r="L126" i="1"/>
  <c r="N126" i="1" s="1"/>
  <c r="J126" i="1"/>
  <c r="L125" i="1"/>
  <c r="J125" i="1"/>
  <c r="L124" i="1"/>
  <c r="N124" i="1" s="1"/>
  <c r="J124" i="1"/>
  <c r="L123" i="1"/>
  <c r="J123" i="1"/>
  <c r="L122" i="1"/>
  <c r="N122" i="1" s="1"/>
  <c r="J122" i="1"/>
  <c r="L121" i="1"/>
  <c r="J121" i="1"/>
  <c r="L120" i="1"/>
  <c r="N120" i="1" s="1"/>
  <c r="J120" i="1"/>
  <c r="L119" i="1"/>
  <c r="J119" i="1"/>
  <c r="L118" i="1"/>
  <c r="N118" i="1" s="1"/>
  <c r="J118" i="1"/>
  <c r="L117" i="1"/>
  <c r="J117" i="1"/>
  <c r="L116" i="1"/>
  <c r="N116" i="1" s="1"/>
  <c r="J116" i="1"/>
  <c r="L115" i="1"/>
  <c r="J115" i="1"/>
  <c r="L114" i="1"/>
  <c r="N114" i="1" s="1"/>
  <c r="J114" i="1"/>
  <c r="L113" i="1"/>
  <c r="J113" i="1"/>
  <c r="L112" i="1"/>
  <c r="N112" i="1" s="1"/>
  <c r="J112" i="1"/>
  <c r="L111" i="1"/>
  <c r="J111" i="1"/>
  <c r="L110" i="1"/>
  <c r="N110" i="1" s="1"/>
  <c r="J110" i="1"/>
  <c r="L109" i="1"/>
  <c r="J109" i="1"/>
  <c r="L108" i="1"/>
  <c r="N108" i="1" s="1"/>
  <c r="J108" i="1"/>
  <c r="L107" i="1"/>
  <c r="J107" i="1"/>
  <c r="L106" i="1"/>
  <c r="N106" i="1" s="1"/>
  <c r="J106" i="1"/>
  <c r="L105" i="1"/>
  <c r="J105" i="1"/>
  <c r="L104" i="1"/>
  <c r="N104" i="1" s="1"/>
  <c r="J104" i="1"/>
  <c r="L103" i="1"/>
  <c r="J103" i="1"/>
  <c r="L102" i="1"/>
  <c r="N102" i="1" s="1"/>
  <c r="J102" i="1"/>
  <c r="L101" i="1"/>
  <c r="J101" i="1"/>
  <c r="L100" i="1"/>
  <c r="N100" i="1" s="1"/>
  <c r="J100" i="1"/>
  <c r="L99" i="1"/>
  <c r="J99" i="1"/>
  <c r="L98" i="1"/>
  <c r="N98" i="1" s="1"/>
  <c r="J98" i="1"/>
  <c r="L97" i="1"/>
  <c r="J97" i="1"/>
  <c r="L96" i="1"/>
  <c r="N96" i="1" s="1"/>
  <c r="J96" i="1"/>
  <c r="L95" i="1"/>
  <c r="J95" i="1"/>
  <c r="L94" i="1"/>
  <c r="N94" i="1" s="1"/>
  <c r="J94" i="1"/>
  <c r="L93" i="1"/>
  <c r="J93" i="1"/>
  <c r="L92" i="1"/>
  <c r="N92" i="1" s="1"/>
  <c r="J92" i="1"/>
  <c r="L91" i="1"/>
  <c r="J91" i="1"/>
  <c r="L90" i="1"/>
  <c r="N90" i="1" s="1"/>
  <c r="J90" i="1"/>
  <c r="L89" i="1"/>
  <c r="J89" i="1"/>
  <c r="L88" i="1"/>
  <c r="N88" i="1" s="1"/>
  <c r="J88" i="1"/>
  <c r="L87" i="1"/>
  <c r="J87" i="1"/>
  <c r="L86" i="1"/>
  <c r="N86" i="1" s="1"/>
  <c r="J86" i="1"/>
  <c r="L85" i="1"/>
  <c r="J85" i="1"/>
  <c r="L84" i="1"/>
  <c r="N84" i="1" s="1"/>
  <c r="J84" i="1"/>
  <c r="L83" i="1"/>
  <c r="J83" i="1"/>
  <c r="L82" i="1"/>
  <c r="N82" i="1" s="1"/>
  <c r="J82" i="1"/>
  <c r="L81" i="1"/>
  <c r="J81" i="1"/>
  <c r="L80" i="1"/>
  <c r="N80" i="1" s="1"/>
  <c r="J80" i="1"/>
  <c r="L79" i="1"/>
  <c r="J79" i="1"/>
  <c r="L78" i="1"/>
  <c r="N78" i="1" s="1"/>
  <c r="J78" i="1"/>
  <c r="L77" i="1"/>
  <c r="J77" i="1"/>
  <c r="L76" i="1"/>
  <c r="N76" i="1" s="1"/>
  <c r="J76" i="1"/>
  <c r="L75" i="1"/>
  <c r="J75" i="1"/>
  <c r="L74" i="1"/>
  <c r="N74" i="1" s="1"/>
  <c r="J74" i="1"/>
  <c r="L73" i="1"/>
  <c r="J73" i="1"/>
  <c r="L72" i="1"/>
  <c r="N72" i="1" s="1"/>
  <c r="J72" i="1"/>
  <c r="L71" i="1"/>
  <c r="J71" i="1"/>
  <c r="L70" i="1"/>
  <c r="N70" i="1" s="1"/>
  <c r="J70" i="1"/>
  <c r="L69" i="1"/>
  <c r="J69" i="1"/>
  <c r="L68" i="1"/>
  <c r="N68" i="1" s="1"/>
  <c r="J68" i="1"/>
  <c r="L67" i="1"/>
  <c r="J67" i="1"/>
  <c r="L66" i="1"/>
  <c r="N66" i="1" s="1"/>
  <c r="J66" i="1"/>
  <c r="L65" i="1"/>
  <c r="J65" i="1"/>
  <c r="L64" i="1"/>
  <c r="N64" i="1" s="1"/>
  <c r="J64" i="1"/>
  <c r="L63" i="1"/>
  <c r="J63" i="1"/>
  <c r="L62" i="1"/>
  <c r="N62" i="1" s="1"/>
  <c r="J62" i="1"/>
  <c r="L61" i="1"/>
  <c r="J61" i="1"/>
  <c r="L60" i="1"/>
  <c r="N60" i="1" s="1"/>
  <c r="J60" i="1"/>
  <c r="L59" i="1"/>
  <c r="J59" i="1"/>
  <c r="L58" i="1"/>
  <c r="N58" i="1" s="1"/>
  <c r="J58" i="1"/>
  <c r="L57" i="1"/>
  <c r="J57" i="1"/>
  <c r="L56" i="1"/>
  <c r="N56" i="1" s="1"/>
  <c r="J56" i="1"/>
  <c r="L55" i="1"/>
  <c r="J55" i="1"/>
  <c r="L54" i="1"/>
  <c r="N54" i="1" s="1"/>
  <c r="J54" i="1"/>
  <c r="L53" i="1"/>
  <c r="J53" i="1"/>
  <c r="L52" i="1"/>
  <c r="N52" i="1" s="1"/>
  <c r="J52" i="1"/>
  <c r="L51" i="1"/>
  <c r="J51" i="1"/>
  <c r="L50" i="1"/>
  <c r="N50" i="1" s="1"/>
  <c r="J50" i="1"/>
  <c r="L49" i="1"/>
  <c r="J49" i="1"/>
  <c r="L48" i="1"/>
  <c r="N48" i="1" s="1"/>
  <c r="J48" i="1"/>
  <c r="L47" i="1"/>
  <c r="J47" i="1"/>
  <c r="L46" i="1"/>
  <c r="N46" i="1" s="1"/>
  <c r="J46" i="1"/>
  <c r="L45" i="1"/>
  <c r="J45" i="1"/>
  <c r="L44" i="1"/>
  <c r="N44" i="1" s="1"/>
  <c r="J44" i="1"/>
  <c r="L43" i="1"/>
  <c r="J43" i="1"/>
  <c r="L42" i="1"/>
  <c r="N42" i="1" s="1"/>
  <c r="J42" i="1"/>
  <c r="L41" i="1"/>
  <c r="J41" i="1"/>
  <c r="L40" i="1"/>
  <c r="N40" i="1" s="1"/>
  <c r="J40" i="1"/>
  <c r="L39" i="1"/>
  <c r="J39" i="1"/>
  <c r="L38" i="1"/>
  <c r="N38" i="1" s="1"/>
  <c r="J38" i="1"/>
  <c r="L37" i="1"/>
  <c r="J37" i="1"/>
  <c r="L36" i="1"/>
  <c r="N36" i="1" s="1"/>
  <c r="J36" i="1"/>
  <c r="L35" i="1"/>
  <c r="J35" i="1"/>
  <c r="L34" i="1"/>
  <c r="N34" i="1" s="1"/>
  <c r="J34" i="1"/>
  <c r="L33" i="1"/>
  <c r="J33" i="1"/>
  <c r="L32" i="1"/>
  <c r="N32" i="1" s="1"/>
  <c r="J32" i="1"/>
  <c r="L31" i="1"/>
  <c r="J31" i="1"/>
  <c r="L30" i="1"/>
  <c r="N30" i="1" s="1"/>
  <c r="J30" i="1"/>
  <c r="L29" i="1"/>
  <c r="J29" i="1"/>
  <c r="L28" i="1"/>
  <c r="N28" i="1" s="1"/>
  <c r="J28" i="1"/>
  <c r="L27" i="1"/>
  <c r="J27" i="1"/>
  <c r="L26" i="1"/>
  <c r="N26" i="1" s="1"/>
  <c r="J26" i="1"/>
  <c r="L25" i="1"/>
  <c r="J25" i="1"/>
  <c r="L24" i="1"/>
  <c r="N24" i="1" s="1"/>
  <c r="J24" i="1"/>
  <c r="L23" i="1"/>
  <c r="J23" i="1"/>
  <c r="L22" i="1"/>
  <c r="N22" i="1" s="1"/>
  <c r="J22" i="1"/>
  <c r="L21" i="1"/>
  <c r="J21" i="1"/>
  <c r="L20" i="1"/>
  <c r="N20" i="1" s="1"/>
  <c r="J20" i="1"/>
  <c r="L19" i="1"/>
  <c r="J19" i="1"/>
  <c r="L18" i="1"/>
  <c r="N18" i="1" s="1"/>
  <c r="J18" i="1"/>
  <c r="L17" i="1"/>
  <c r="J17" i="1"/>
  <c r="L16" i="1"/>
  <c r="N16" i="1" s="1"/>
  <c r="J16" i="1"/>
  <c r="L15" i="1"/>
  <c r="J15" i="1"/>
  <c r="L14" i="1"/>
  <c r="N14" i="1" s="1"/>
  <c r="J14" i="1"/>
  <c r="L13" i="1"/>
  <c r="J13" i="1"/>
  <c r="L12" i="1"/>
  <c r="N12" i="1" s="1"/>
  <c r="J12" i="1"/>
  <c r="L11" i="1"/>
  <c r="J11" i="1"/>
  <c r="L10" i="1"/>
  <c r="N10" i="1" s="1"/>
  <c r="J10" i="1"/>
  <c r="L9" i="1"/>
  <c r="J9" i="1"/>
  <c r="L8" i="1"/>
  <c r="N8" i="1" s="1"/>
  <c r="J8" i="1"/>
  <c r="L7" i="1"/>
  <c r="J7" i="1"/>
  <c r="L6" i="1"/>
  <c r="N6" i="1" s="1"/>
  <c r="J6" i="1"/>
  <c r="L5" i="1"/>
  <c r="J5" i="1"/>
  <c r="L4" i="1"/>
  <c r="N4" i="1" s="1"/>
  <c r="J4" i="1"/>
  <c r="L3" i="1"/>
  <c r="J3" i="1"/>
  <c r="L2" i="1"/>
  <c r="N2" i="1" s="1"/>
  <c r="J2" i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2" i="1"/>
  <c r="M712" i="1" s="1"/>
  <c r="L711" i="1"/>
  <c r="N711" i="1" s="1"/>
  <c r="M711" i="1" l="1"/>
  <c r="M710" i="1"/>
  <c r="M718" i="1" s="1"/>
  <c r="N712" i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<sst xmlns="http://schemas.openxmlformats.org/spreadsheetml/2006/main" count="33409" uniqueCount="4326">
  <si>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</si>
  <si>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</si>
  <si>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</si>
  <si>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</si>
  <si>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</si>
  <si>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</si>
  <si>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</si>
  <si>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</si>
  <si>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</si>
  <si>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</si>
  <si>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</si>
  <si>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</si>
  <si>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</si>
  <si>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</si>
  <si>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</si>
  <si>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</si>
  <si>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</si>
  <si>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</si>
  <si>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</si>
  <si>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</si>
  <si>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</si>
  <si>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</si>
  <si>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</si>
  <si>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</si>
  <si>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</si>
  <si>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</si>
  <si>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</si>
  <si>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</si>
  <si>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</si>
  <si>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</si>
  <si>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</si>
  <si>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</si>
  <si>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</si>
  <si>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</si>
  <si>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</si>
  <si>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</si>
  <si>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</si>
  <si>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</si>
  <si>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</si>
  <si>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</si>
  <si>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</si>
  <si>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</si>
  <si>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</si>
  <si>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</si>
  <si>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</si>
  <si>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</si>
  <si>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</si>
  <si>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</si>
  <si>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</si>
  <si>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</si>
  <si>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</si>
  <si>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</si>
  <si>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</si>
  <si>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</si>
  <si>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</si>
  <si>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</si>
  <si>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</si>
  <si>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</si>
  <si>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</si>
  <si>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</si>
  <si>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</si>
  <si>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</si>
  <si>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</si>
  <si>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</si>
  <si>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</si>
  <si>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</si>
  <si>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</si>
  <si>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</si>
  <si>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</si>
  <si>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</si>
  <si>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</si>
  <si>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</si>
  <si>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</si>
  <si>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</si>
  <si>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</si>
  <si>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</si>
  <si>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</si>
  <si>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</si>
  <si>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</si>
  <si>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</si>
  <si>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</si>
  <si>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</si>
  <si>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</si>
  <si>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</si>
  <si>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</si>
  <si>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</si>
  <si>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</si>
  <si>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</si>
  <si>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</si>
  <si>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</si>
  <si>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</si>
  <si>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</si>
  <si>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</si>
  <si>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</si>
  <si>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</si>
  <si>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</si>
  <si>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</si>
  <si>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</si>
  <si>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</si>
  <si>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</si>
  <si>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</si>
  <si>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</si>
  <si>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</si>
  <si>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</si>
  <si>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</si>
  <si>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</si>
  <si>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</si>
  <si>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</si>
  <si>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</si>
  <si>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</si>
  <si>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</si>
  <si>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</si>
  <si>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</si>
  <si>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</si>
  <si>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</si>
  <si>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</si>
  <si>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</si>
  <si>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</si>
  <si>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</si>
  <si>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</si>
  <si>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</si>
  <si>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</si>
  <si>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</si>
  <si>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</si>
  <si>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</si>
  <si>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</si>
  <si>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</si>
  <si>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</si>
  <si>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</si>
  <si>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</si>
  <si>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</si>
  <si>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</si>
  <si>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</si>
  <si>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</si>
  <si>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</si>
  <si>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</si>
  <si>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</si>
  <si>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</si>
  <si>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</si>
  <si>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</si>
  <si>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</si>
  <si>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</si>
  <si>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</si>
  <si>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</si>
  <si>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</si>
  <si>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</si>
  <si>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</si>
  <si>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</si>
  <si>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</si>
  <si>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</si>
  <si>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</si>
  <si>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</si>
  <si>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</si>
  <si>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</si>
  <si>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</si>
  <si>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</si>
  <si>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</si>
  <si>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</si>
  <si>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</si>
  <si>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</si>
  <si>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</si>
  <si>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</si>
  <si>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</si>
  <si>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</si>
  <si>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</si>
  <si>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</si>
  <si>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</si>
  <si>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</si>
  <si>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</si>
  <si>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</si>
  <si>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</si>
  <si>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</si>
  <si>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</si>
  <si>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</si>
  <si>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</si>
  <si>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</si>
  <si>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</si>
  <si>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</si>
  <si>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</si>
  <si>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</si>
  <si>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</si>
  <si>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</si>
  <si>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</si>
  <si>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</si>
  <si>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</si>
  <si>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</si>
  <si>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</si>
  <si>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</si>
  <si>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</si>
  <si>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</si>
  <si>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</si>
  <si>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</si>
  <si>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</si>
  <si>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</si>
  <si>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</si>
  <si>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</si>
  <si>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</si>
  <si>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</si>
  <si>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</si>
  <si>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</si>
  <si>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</si>
  <si>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</si>
  <si>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</si>
  <si>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</si>
  <si>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</si>
  <si>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</si>
  <si>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</si>
  <si>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</si>
  <si>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</si>
  <si>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</si>
  <si>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</si>
  <si>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</si>
  <si>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</si>
  <si>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</si>
  <si>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</si>
  <si>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</si>
  <si>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</si>
  <si>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</si>
  <si>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</si>
  <si>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</si>
  <si>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</si>
  <si>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</si>
  <si>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</si>
  <si>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</si>
  <si>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</si>
  <si>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</si>
  <si>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</si>
  <si>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</si>
  <si>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</si>
  <si>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</si>
  <si>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</si>
  <si>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</si>
  <si>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</si>
  <si>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</si>
  <si>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</si>
  <si>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</si>
  <si>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</si>
  <si>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</si>
  <si>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</si>
  <si>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</si>
  <si>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</si>
  <si>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</si>
  <si>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</si>
  <si>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</si>
  <si>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</si>
  <si>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</si>
  <si>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</si>
  <si>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</si>
  <si>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</si>
  <si>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</si>
  <si>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</si>
  <si>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</si>
  <si>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</si>
  <si>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</si>
  <si>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</si>
  <si>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</si>
  <si>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</si>
  <si>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</si>
  <si>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</si>
  <si>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</si>
  <si>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</si>
  <si>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</si>
  <si>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</si>
  <si>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</si>
  <si>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</si>
  <si>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</si>
  <si>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</si>
  <si>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</si>
  <si>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</si>
  <si>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</si>
  <si>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</si>
  <si>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</si>
  <si>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</si>
  <si>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</si>
  <si>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</si>
  <si>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</si>
  <si>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</si>
  <si>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</si>
  <si>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</si>
  <si>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</si>
  <si>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</si>
  <si>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</si>
  <si>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</si>
  <si>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</si>
  <si>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</si>
  <si>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</si>
  <si>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</si>
  <si>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</si>
  <si>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</si>
  <si>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</si>
  <si>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</si>
  <si>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</si>
  <si>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</si>
  <si>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</si>
  <si>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</si>
  <si>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</si>
  <si>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</si>
  <si>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</si>
  <si>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</si>
  <si>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</si>
  <si>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</si>
  <si>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</si>
  <si>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</si>
  <si>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</si>
  <si>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</si>
  <si>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</si>
  <si>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</si>
  <si>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</si>
  <si>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</si>
  <si>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</si>
  <si>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</si>
  <si>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</si>
  <si>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</si>
  <si>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</si>
  <si>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</si>
  <si>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</si>
  <si>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</si>
  <si>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</si>
  <si>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</si>
  <si>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</si>
  <si>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</si>
  <si>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</si>
  <si>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</si>
  <si>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</si>
  <si>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</si>
  <si>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</si>
  <si>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</si>
  <si>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</si>
  <si>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</si>
  <si>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</si>
  <si>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</si>
  <si>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</si>
  <si>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</si>
  <si>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</si>
  <si>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</si>
  <si>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</si>
  <si>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</si>
  <si>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</si>
  <si>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</si>
  <si>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</si>
  <si>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</si>
  <si>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</si>
  <si>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</si>
  <si>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</si>
  <si>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</si>
  <si>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</si>
  <si>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</si>
  <si>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</si>
  <si>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</si>
  <si>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</si>
  <si>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</si>
  <si>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</si>
  <si>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</si>
  <si>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</si>
  <si>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</si>
  <si>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</si>
  <si>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</si>
  <si>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</si>
  <si>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</si>
  <si>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</si>
  <si>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</si>
  <si>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</si>
  <si>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</si>
  <si>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</si>
  <si>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</si>
  <si>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</si>
  <si>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</si>
  <si>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</si>
  <si>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</si>
  <si>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</si>
  <si>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</si>
  <si>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</si>
  <si>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</si>
  <si>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</si>
  <si>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</si>
  <si>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</si>
  <si>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</si>
  <si>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</si>
  <si>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</si>
  <si>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</si>
  <si>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</si>
  <si>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</si>
  <si>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</si>
  <si>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</si>
  <si>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</si>
  <si>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</si>
  <si>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</si>
  <si>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</si>
  <si>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</si>
  <si>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</si>
  <si>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</si>
  <si>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</si>
  <si>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</si>
  <si>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</si>
  <si>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</si>
  <si>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</si>
  <si>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</si>
  <si>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</si>
  <si>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</si>
  <si>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</si>
  <si>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</si>
  <si>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</si>
  <si>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</si>
  <si>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</si>
  <si>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</si>
  <si>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</si>
  <si>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</si>
  <si>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</si>
  <si>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</si>
  <si>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</si>
  <si>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</si>
  <si>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</si>
  <si>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</si>
  <si>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</si>
  <si>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</si>
  <si>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</si>
  <si>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</si>
  <si>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</si>
  <si>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</si>
  <si>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</si>
  <si>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</si>
  <si>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</si>
  <si>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</si>
  <si>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</si>
  <si>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</si>
  <si>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</si>
  <si>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</si>
  <si>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</si>
  <si>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</si>
  <si>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</si>
  <si>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</si>
  <si>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</si>
  <si>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</si>
  <si>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</si>
  <si>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</si>
  <si>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</si>
  <si>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</si>
  <si>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</si>
  <si>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</si>
  <si>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</si>
  <si>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</si>
  <si>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</si>
  <si>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</si>
  <si>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</si>
  <si>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</si>
  <si>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</si>
  <si>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</si>
  <si>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</si>
  <si>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</si>
  <si>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</si>
  <si>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</si>
  <si>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</si>
  <si>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</si>
  <si>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</si>
  <si>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</si>
  <si>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</si>
  <si>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</si>
  <si>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</si>
  <si>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</si>
  <si>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</si>
  <si>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</si>
  <si>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</si>
  <si>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</si>
  <si>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</si>
  <si>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</si>
  <si>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</si>
  <si>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</si>
  <si>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</si>
  <si>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</si>
  <si>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</si>
  <si>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</si>
  <si>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</si>
  <si>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</si>
  <si>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</si>
  <si>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</si>
  <si>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</si>
  <si>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</si>
  <si>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</si>
  <si>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</si>
  <si>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</si>
  <si>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</si>
  <si>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</si>
  <si>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</si>
  <si>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</si>
  <si>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</si>
  <si>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</si>
  <si>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</si>
  <si>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</si>
  <si>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</si>
  <si>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</si>
  <si>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</si>
  <si>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</si>
  <si>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</si>
  <si>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</si>
  <si>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</si>
  <si>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</si>
  <si>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</si>
  <si>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</si>
  <si>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</si>
  <si>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</si>
  <si>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</si>
  <si>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</si>
  <si>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</si>
  <si>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</si>
  <si>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</si>
  <si>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</si>
  <si>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</si>
  <si>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</si>
  <si>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</si>
  <si>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</si>
  <si>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</si>
  <si>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</si>
  <si>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</si>
  <si>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</si>
  <si>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</si>
  <si>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</si>
  <si>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</si>
  <si>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</si>
  <si>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</si>
  <si>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</si>
  <si>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</si>
  <si>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</si>
  <si>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</si>
  <si>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</si>
  <si>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</si>
  <si>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</si>
  <si>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</si>
  <si>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</si>
  <si>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</si>
  <si>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</si>
  <si>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</si>
  <si>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</si>
  <si>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</si>
  <si>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</si>
  <si>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</si>
  <si>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</si>
  <si>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</si>
  <si>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</si>
  <si>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</si>
  <si>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</si>
  <si>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</si>
  <si>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</si>
  <si>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</si>
  <si>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</si>
  <si>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</si>
  <si>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</si>
  <si>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</si>
  <si>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</si>
  <si>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</si>
  <si>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</si>
  <si>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</si>
  <si>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</si>
  <si>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</si>
  <si>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</si>
  <si>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</si>
  <si>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</si>
  <si>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</si>
  <si>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</si>
  <si>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</si>
  <si>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</si>
  <si>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</si>
  <si>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</si>
  <si>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</si>
  <si>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</si>
  <si>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</si>
  <si>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</si>
  <si>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</si>
  <si>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</si>
  <si>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</si>
  <si>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</si>
  <si>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</si>
  <si>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</si>
  <si>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</si>
  <si>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</si>
  <si>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</si>
  <si>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</si>
  <si>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</si>
  <si>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</si>
  <si>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</si>
  <si>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</si>
  <si>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</si>
  <si>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</si>
  <si>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</si>
  <si>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</si>
  <si>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</si>
  <si>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</si>
  <si>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</si>
  <si>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</si>
  <si>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</si>
  <si>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</si>
  <si>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</si>
  <si>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</si>
  <si>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</si>
  <si>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</si>
  <si>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</si>
  <si>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</si>
  <si>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</si>
  <si>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</si>
  <si>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</si>
  <si>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</si>
  <si>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</si>
  <si>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</si>
  <si>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</si>
  <si>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</si>
  <si>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</si>
  <si>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</si>
  <si>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</si>
  <si>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</si>
  <si>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</si>
  <si>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</si>
  <si>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</si>
  <si>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</si>
  <si>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</si>
  <si>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</si>
  <si>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</si>
  <si>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</si>
  <si>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</si>
  <si>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</si>
  <si>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</si>
  <si>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</si>
  <si>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</si>
  <si>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</si>
  <si>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</si>
  <si>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</si>
  <si>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</si>
  <si>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</si>
  <si>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</si>
  <si>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</si>
  <si>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</si>
  <si>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</si>
  <si>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</si>
  <si>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</si>
  <si>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</si>
  <si>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</si>
  <si>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</si>
  <si>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</si>
  <si>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</si>
  <si>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</si>
  <si>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</si>
  <si>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</si>
  <si>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</si>
  <si>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</si>
  <si>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</si>
  <si>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</si>
  <si>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</si>
  <si>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</si>
  <si>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</si>
  <si>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</si>
  <si>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</si>
  <si>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</si>
  <si>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</si>
  <si>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</si>
  <si>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</si>
  <si>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</si>
  <si>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</si>
  <si>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</si>
  <si>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</si>
  <si>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</si>
  <si>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</si>
  <si>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</si>
  <si>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</si>
  <si>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</si>
  <si>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</si>
  <si>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</si>
  <si>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</si>
  <si>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</si>
  <si>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</si>
  <si>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</si>
  <si>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</si>
  <si>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</si>
  <si>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</si>
  <si>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</si>
  <si>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</si>
  <si>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</si>
  <si>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</si>
  <si>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</si>
  <si>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</si>
  <si>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</si>
  <si>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</si>
  <si>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</si>
  <si>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</si>
  <si>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</si>
  <si>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</si>
  <si>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</si>
  <si>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</si>
  <si>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</si>
  <si>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</si>
  <si>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</si>
  <si>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</si>
  <si>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</si>
  <si>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</si>
  <si>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</si>
  <si>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</si>
  <si>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</si>
  <si>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</si>
  <si>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</si>
  <si>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</si>
  <si>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</si>
  <si>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</si>
  <si>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</si>
  <si>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</si>
  <si>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</si>
  <si>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</si>
  <si>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</si>
  <si>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</si>
  <si>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</si>
  <si>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</si>
  <si>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</si>
  <si>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</si>
  <si>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</si>
  <si>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</si>
  <si>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</si>
  <si>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</si>
  <si>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</si>
  <si>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</si>
  <si>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</si>
  <si>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</si>
  <si>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</si>
  <si>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</si>
  <si>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</si>
  <si>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</si>
  <si>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</si>
  <si>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</si>
  <si>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</si>
  <si>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</si>
  <si>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</si>
  <si>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</si>
  <si>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</si>
  <si>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</si>
  <si>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</si>
  <si>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</si>
  <si>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</si>
  <si>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</si>
  <si>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</si>
  <si>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</si>
  <si>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</si>
  <si>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</si>
  <si>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</si>
  <si>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</si>
  <si>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</si>
  <si>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</si>
  <si>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</si>
  <si>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</si>
  <si>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</si>
  <si>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</si>
  <si>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</si>
  <si>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</si>
  <si>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</si>
  <si>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</si>
  <si>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</si>
  <si>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</si>
  <si>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</si>
  <si>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</si>
  <si>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</si>
  <si>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</si>
  <si>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</si>
  <si>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</si>
  <si>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</si>
  <si>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</si>
  <si>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</si>
  <si>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</si>
  <si>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</si>
  <si>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</si>
  <si>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</si>
  <si>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</si>
  <si>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</si>
  <si>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</si>
  <si>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</si>
  <si>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</si>
  <si>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</si>
  <si>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</si>
  <si>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</si>
  <si>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</si>
  <si>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</si>
  <si>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</si>
  <si>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</si>
  <si>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</si>
  <si>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</si>
  <si>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</si>
  <si>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</si>
  <si>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</si>
  <si>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</si>
  <si>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</si>
  <si>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</si>
  <si>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</si>
  <si>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</si>
  <si>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</si>
  <si>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</si>
  <si>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</si>
  <si>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</si>
  <si>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</si>
  <si>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</si>
  <si>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</si>
  <si>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</si>
  <si>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</si>
  <si>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</si>
  <si>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</si>
  <si>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</si>
  <si>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</si>
  <si>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</si>
  <si>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</si>
  <si>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</si>
  <si>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</si>
  <si>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</si>
  <si>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</si>
  <si>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</si>
  <si>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</si>
  <si>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</si>
  <si>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</si>
  <si>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</si>
  <si>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</si>
  <si>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</si>
  <si>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</si>
  <si>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</si>
  <si>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</si>
  <si>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</si>
  <si>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</si>
  <si>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</si>
  <si>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</si>
  <si>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</si>
  <si>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</si>
  <si>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</si>
  <si>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</si>
  <si>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</si>
  <si>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</si>
  <si>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</si>
  <si>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</si>
  <si>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</si>
  <si>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</si>
  <si>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</si>
  <si>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</si>
  <si>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</si>
  <si>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</si>
  <si>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</si>
  <si>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</si>
  <si>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</si>
  <si>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</si>
  <si>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</si>
  <si>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</si>
  <si>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</si>
  <si>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</si>
  <si>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</si>
  <si>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</si>
  <si>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</si>
  <si>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</si>
  <si>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</si>
  <si>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</si>
  <si>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</si>
  <si>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</si>
  <si>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</si>
  <si>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</si>
  <si>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</si>
  <si>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</si>
  <si>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</si>
  <si>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</si>
  <si>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</si>
  <si>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</si>
  <si>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</si>
  <si>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</si>
  <si>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</si>
  <si>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</si>
  <si>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</si>
  <si>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</si>
  <si>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</si>
  <si>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</si>
  <si>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</si>
  <si>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</si>
  <si>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</si>
  <si>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</si>
  <si>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</si>
  <si>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</si>
  <si>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</si>
  <si>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</si>
  <si>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</si>
  <si>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</si>
  <si>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</si>
  <si>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</si>
  <si>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</si>
  <si>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</si>
  <si>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</si>
  <si>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</si>
  <si>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</si>
  <si>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</si>
  <si>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</si>
  <si>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</si>
  <si>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</si>
  <si>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</si>
  <si>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</si>
  <si>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</si>
  <si>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</si>
  <si>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</si>
  <si>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</si>
  <si>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</si>
  <si>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</si>
  <si>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</si>
  <si>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</si>
  <si>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</si>
  <si>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</si>
  <si>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</si>
  <si>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</si>
  <si>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</si>
  <si>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</si>
  <si>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</si>
  <si>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</si>
  <si>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</si>
  <si>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</si>
  <si>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</si>
  <si>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</si>
  <si>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</si>
  <si>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</si>
  <si>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</si>
  <si>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</si>
  <si>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</si>
  <si>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</si>
  <si>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</si>
  <si>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</si>
  <si>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</si>
  <si>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</si>
  <si>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</si>
  <si>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</si>
  <si>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</si>
  <si>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</si>
  <si>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</si>
  <si>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</si>
  <si>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</si>
  <si>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</si>
  <si>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</si>
  <si>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</si>
  <si>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</si>
  <si>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</si>
  <si>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</si>
  <si>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</si>
  <si>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</si>
  <si>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</si>
  <si>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</si>
  <si>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</si>
  <si>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</si>
  <si>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</si>
  <si>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</si>
  <si>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</si>
  <si>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</si>
  <si>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</si>
  <si>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</si>
  <si>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</si>
  <si>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</si>
  <si>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</si>
  <si>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</si>
  <si>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</si>
  <si>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</si>
  <si>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</si>
  <si>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</si>
  <si>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</si>
  <si>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</si>
  <si>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</si>
  <si>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</si>
  <si>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</si>
  <si>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</si>
  <si>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</si>
  <si>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</si>
  <si>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</si>
  <si>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</si>
  <si>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</si>
  <si>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</si>
  <si>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</si>
  <si>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</si>
  <si>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</si>
  <si>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</si>
  <si>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</si>
  <si>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</si>
  <si>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</si>
  <si>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</si>
  <si>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</si>
  <si>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</si>
  <si>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</si>
  <si>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</si>
  <si>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</si>
  <si>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</si>
  <si>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</si>
  <si>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</si>
  <si>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</si>
  <si>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</si>
  <si>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</si>
  <si>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</si>
  <si>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</si>
  <si>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</si>
  <si>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</si>
  <si>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</si>
  <si>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</si>
  <si>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</si>
  <si>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</si>
  <si>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</si>
  <si>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</si>
  <si>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</si>
  <si>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</si>
  <si>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</si>
  <si>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</si>
  <si>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</si>
  <si>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</si>
  <si>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</si>
  <si>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</si>
  <si>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</si>
  <si>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</si>
  <si>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</si>
  <si>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</si>
  <si>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</si>
  <si>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</si>
  <si>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</si>
  <si>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</si>
  <si>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</si>
  <si>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</si>
  <si>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</si>
  <si>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</si>
  <si>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</si>
  <si>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</si>
  <si>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</si>
  <si>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</si>
  <si>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</si>
  <si>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</si>
  <si>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</si>
  <si>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</si>
  <si>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</si>
  <si>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</si>
  <si>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</si>
  <si>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</si>
  <si>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</si>
  <si>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</si>
  <si>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</si>
  <si>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</si>
  <si>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</si>
  <si>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</si>
  <si>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</si>
  <si>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</si>
  <si>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</si>
  <si>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</si>
  <si>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</si>
  <si>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</si>
  <si>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</si>
  <si>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</si>
  <si>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</si>
  <si>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</si>
  <si>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</si>
  <si>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</si>
  <si>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</si>
  <si>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</si>
  <si>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</si>
  <si>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</si>
  <si>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</si>
  <si>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</si>
  <si>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</si>
  <si>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</si>
  <si>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</si>
  <si>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</si>
  <si>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</si>
  <si>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</si>
  <si>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</si>
  <si>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</si>
  <si>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</si>
  <si>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</si>
  <si>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</si>
  <si>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</si>
  <si>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</si>
  <si>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</si>
  <si>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</si>
  <si>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</si>
  <si>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</si>
  <si>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</si>
  <si>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</si>
  <si>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</si>
  <si>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</si>
  <si>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</si>
  <si>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</si>
  <si>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</si>
  <si>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</si>
  <si>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</si>
  <si>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</si>
  <si>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</si>
  <si>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</si>
  <si>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</si>
  <si>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</si>
  <si>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</si>
  <si>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</si>
  <si>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</si>
  <si>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</si>
  <si>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</si>
  <si>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</si>
  <si>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</si>
  <si>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</si>
  <si>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</si>
  <si>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</si>
  <si>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</si>
  <si>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</si>
  <si>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</si>
  <si>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</si>
  <si>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</si>
  <si>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</si>
  <si>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</si>
  <si>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</si>
  <si>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</si>
  <si>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</si>
  <si>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</si>
  <si>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</si>
  <si>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</si>
  <si>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</si>
  <si>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</si>
  <si>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</si>
  <si>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</si>
  <si>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</si>
  <si>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</si>
  <si>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</si>
  <si>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</si>
  <si>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</si>
  <si>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</si>
  <si>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</si>
  <si>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</si>
  <si>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</si>
  <si>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</si>
  <si>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</si>
  <si>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</si>
  <si>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</si>
  <si>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</si>
  <si>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</si>
  <si>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</si>
  <si>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</si>
  <si>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</si>
  <si>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</si>
  <si>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</si>
  <si>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</si>
  <si>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</si>
  <si>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</si>
  <si>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</si>
  <si>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</si>
  <si>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</si>
  <si>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</si>
  <si>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</si>
  <si>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</si>
  <si>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</si>
  <si>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</si>
  <si>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</si>
  <si>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</si>
  <si>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</si>
  <si>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</si>
  <si>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</si>
  <si>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</si>
  <si>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</si>
  <si>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</si>
  <si>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</si>
  <si>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</si>
  <si>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</si>
  <si>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</si>
  <si>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</si>
  <si>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</si>
  <si>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</si>
  <si>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</si>
  <si>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</si>
  <si>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</si>
  <si>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</si>
  <si>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</si>
  <si>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</si>
  <si>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</si>
  <si>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</si>
  <si>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</si>
  <si>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</si>
  <si>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</si>
  <si>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</si>
  <si>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</si>
  <si>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</si>
  <si>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</si>
  <si>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</si>
  <si>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</si>
  <si>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</si>
  <si>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</si>
  <si>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</si>
  <si>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</si>
  <si>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</si>
  <si>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</si>
  <si>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</si>
  <si>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</si>
  <si>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</si>
  <si>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</si>
  <si>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</si>
  <si>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</si>
  <si>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</si>
  <si>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</si>
  <si>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</si>
  <si>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</si>
  <si>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</si>
  <si>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</si>
  <si>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</si>
  <si>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</si>
  <si>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</si>
  <si>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</si>
  <si>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</si>
  <si>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</si>
  <si>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</si>
  <si>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</si>
  <si>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</si>
  <si>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</si>
  <si>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</si>
  <si>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</si>
  <si>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</si>
  <si>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</si>
  <si>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</si>
  <si>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</si>
  <si>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</si>
  <si>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</si>
  <si>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</si>
  <si>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</si>
  <si>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</si>
  <si>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</si>
  <si>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</si>
  <si>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</si>
  <si>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</si>
  <si>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</si>
  <si>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</si>
  <si>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</si>
  <si>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</si>
  <si>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</si>
  <si>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</si>
  <si>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</si>
  <si>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</si>
  <si>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</si>
  <si>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</si>
  <si>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</si>
  <si>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</si>
  <si>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</si>
  <si>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</si>
  <si>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</si>
  <si>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</si>
  <si>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</si>
  <si>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</si>
  <si>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</si>
  <si>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</si>
  <si>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</si>
  <si>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</si>
  <si>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</si>
  <si>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</si>
  <si>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</si>
  <si>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</si>
  <si>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</si>
  <si>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</si>
  <si>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</si>
  <si>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</si>
  <si>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</si>
  <si>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</si>
  <si>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</si>
  <si>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</si>
  <si>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</si>
  <si>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</si>
  <si>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</si>
  <si>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</si>
  <si>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</si>
  <si>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</si>
  <si>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</si>
  <si>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</si>
  <si>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</si>
  <si>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</si>
  <si>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</si>
  <si>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</si>
  <si>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</si>
  <si>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</si>
  <si>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</si>
  <si>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</si>
  <si>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</si>
  <si>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</si>
  <si>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</si>
  <si>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</si>
  <si>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</si>
  <si>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</si>
  <si>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</si>
  <si>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</si>
  <si>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</si>
  <si>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</si>
  <si>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</si>
  <si>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</si>
  <si>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</si>
  <si>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</si>
  <si>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</si>
  <si>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</si>
  <si>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</si>
  <si>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</si>
  <si>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</si>
  <si>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</si>
  <si>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</si>
  <si>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</si>
  <si>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</si>
  <si>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</si>
  <si>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</si>
  <si>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</si>
  <si>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</si>
  <si>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</si>
  <si>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</si>
  <si>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</si>
  <si>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</si>
  <si>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</si>
  <si>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</si>
  <si>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</si>
  <si>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</si>
  <si>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</si>
  <si>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</si>
  <si>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</si>
  <si>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</si>
  <si>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</si>
  <si>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'CORNING_TP_B'</t>
  </si>
  <si>
    <t>'CORNINGT'</t>
  </si>
  <si>
    <t>'CORNING'</t>
  </si>
  <si>
    <t>'CORNING_TP_W'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</si>
  <si>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</si>
  <si>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</si>
  <si>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</si>
  <si>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</si>
  <si>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</si>
  <si>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</si>
  <si>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</si>
  <si>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</si>
  <si>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</si>
  <si>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</si>
  <si>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</si>
  <si>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</si>
  <si>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</si>
  <si>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</si>
  <si>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</si>
  <si>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</si>
  <si>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</si>
  <si>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</si>
  <si>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</si>
  <si>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</si>
  <si>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</si>
  <si>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</si>
  <si>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</si>
  <si>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</si>
  <si>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</si>
  <si>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</si>
  <si>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</si>
  <si>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</si>
  <si>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</si>
  <si>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</si>
  <si>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</si>
  <si>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</si>
  <si>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</si>
  <si>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</si>
  <si>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</si>
  <si>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</si>
  <si>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</si>
  <si>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</si>
  <si>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</si>
  <si>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</si>
  <si>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</si>
  <si>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</si>
  <si>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</si>
  <si>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</si>
  <si>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</si>
  <si>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</si>
  <si>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</si>
  <si>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</si>
  <si>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</si>
  <si>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</si>
  <si>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</si>
  <si>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</si>
  <si>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</si>
  <si>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</si>
  <si>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</si>
  <si>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</si>
  <si>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</si>
  <si>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</si>
  <si>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</si>
  <si>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</si>
  <si>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</si>
  <si>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</si>
  <si>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</si>
  <si>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</si>
  <si>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</si>
  <si>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</si>
  <si>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</si>
  <si>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</si>
  <si>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</si>
  <si>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</si>
  <si>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</si>
  <si>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</si>
  <si>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</si>
  <si>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</si>
  <si>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</si>
  <si>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</si>
  <si>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</si>
  <si>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</si>
  <si>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</si>
  <si>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</si>
  <si>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</si>
  <si>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</si>
  <si>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</si>
  <si>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</si>
  <si>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</si>
  <si>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</si>
  <si>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</si>
  <si>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</si>
  <si>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</si>
  <si>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</si>
  <si>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</si>
  <si>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</si>
  <si>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</si>
  <si>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</si>
  <si>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</si>
  <si>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</si>
  <si>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</si>
  <si>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</si>
  <si>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</si>
  <si>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</si>
  <si>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</si>
  <si>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</si>
  <si>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</si>
  <si>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</si>
  <si>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</si>
  <si>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</si>
  <si>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</si>
  <si>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</si>
  <si>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</si>
  <si>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</si>
  <si>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</si>
  <si>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</si>
  <si>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</si>
  <si>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</si>
  <si>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</si>
  <si>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</si>
  <si>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</si>
  <si>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</si>
  <si>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</si>
  <si>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</si>
  <si>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</si>
  <si>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</si>
  <si>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</si>
  <si>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</si>
  <si>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</si>
  <si>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</si>
  <si>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</si>
  <si>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</si>
  <si>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</si>
  <si>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</si>
  <si>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</si>
  <si>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</si>
  <si>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</si>
  <si>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</si>
  <si>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</si>
  <si>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</si>
  <si>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</si>
  <si>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</si>
  <si>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</si>
  <si>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</si>
  <si>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</si>
  <si>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</si>
  <si>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</si>
  <si>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</si>
  <si>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</si>
  <si>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</si>
  <si>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</si>
  <si>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</si>
  <si>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</si>
  <si>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</si>
  <si>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</si>
  <si>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</si>
  <si>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</si>
  <si>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</si>
  <si>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</si>
  <si>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</si>
  <si>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</si>
  <si>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</si>
  <si>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</si>
  <si>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</si>
  <si>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</si>
  <si>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</si>
  <si>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</si>
  <si>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</si>
  <si>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</si>
  <si>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</si>
  <si>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</si>
  <si>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</si>
  <si>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</si>
  <si>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</si>
  <si>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</si>
  <si>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</si>
  <si>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</si>
  <si>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</si>
  <si>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</si>
  <si>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</si>
  <si>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</si>
  <si>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</si>
  <si>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</si>
  <si>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</si>
  <si>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</si>
  <si>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</si>
  <si>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</si>
  <si>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</si>
  <si>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</si>
  <si>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</si>
  <si>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</si>
  <si>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</si>
  <si>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</si>
  <si>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</si>
  <si>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</si>
  <si>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</si>
  <si>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</si>
  <si>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</si>
  <si>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</si>
  <si>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</si>
  <si>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</si>
  <si>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</si>
  <si>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</si>
  <si>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</si>
  <si>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</si>
  <si>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</si>
  <si>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</si>
  <si>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</si>
  <si>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</si>
  <si>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</si>
  <si>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</si>
  <si>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</si>
  <si>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</si>
  <si>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</si>
  <si>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</si>
  <si>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</si>
  <si>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</si>
  <si>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</si>
  <si>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</si>
  <si>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</si>
  <si>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</si>
  <si>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</si>
  <si>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</si>
  <si>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</si>
  <si>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</si>
  <si>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</si>
  <si>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</si>
  <si>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</si>
  <si>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</si>
  <si>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</si>
  <si>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</si>
  <si>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</si>
  <si>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</si>
  <si>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</si>
  <si>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</si>
  <si>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</si>
  <si>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</si>
  <si>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</si>
  <si>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</si>
  <si>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</si>
  <si>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</si>
  <si>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</si>
  <si>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</si>
  <si>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</si>
  <si>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</si>
  <si>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</si>
  <si>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</si>
  <si>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</si>
  <si>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</si>
  <si>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</si>
  <si>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</si>
  <si>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</si>
  <si>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</si>
  <si>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</si>
  <si>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</si>
  <si>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</si>
  <si>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</si>
  <si>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</si>
  <si>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</si>
  <si>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</si>
  <si>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</si>
  <si>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</si>
  <si>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</si>
  <si>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</si>
  <si>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</si>
  <si>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</si>
  <si>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</si>
  <si>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</si>
  <si>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</si>
  <si>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</si>
  <si>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</si>
  <si>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</si>
  <si>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</si>
  <si>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</si>
  <si>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</si>
  <si>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</si>
  <si>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</si>
  <si>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</si>
  <si>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</si>
  <si>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</si>
  <si>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</si>
  <si>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</si>
  <si>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</si>
  <si>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</si>
  <si>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</si>
  <si>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</si>
  <si>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</si>
  <si>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</si>
  <si>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</si>
  <si>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</si>
  <si>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</si>
  <si>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</si>
  <si>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</si>
  <si>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</si>
  <si>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</si>
  <si>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</si>
  <si>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</si>
  <si>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</si>
  <si>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</si>
  <si>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</si>
  <si>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</si>
  <si>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</si>
  <si>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</si>
  <si>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</si>
  <si>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</si>
  <si>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</si>
  <si>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</si>
  <si>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</si>
  <si>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</si>
  <si>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</si>
  <si>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</si>
  <si>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</si>
  <si>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</si>
  <si>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</si>
  <si>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</si>
  <si>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</si>
  <si>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</si>
  <si>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</si>
  <si>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</si>
  <si>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</si>
  <si>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</si>
  <si>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</si>
  <si>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</si>
  <si>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</si>
  <si>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</si>
  <si>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</si>
  <si>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</si>
  <si>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</si>
  <si>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</si>
  <si>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</si>
  <si>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</si>
  <si>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</si>
  <si>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</si>
  <si>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</si>
  <si>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</si>
  <si>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</si>
  <si>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</si>
  <si>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</si>
  <si>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</si>
  <si>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</si>
  <si>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</si>
  <si>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</si>
  <si>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</si>
  <si>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</si>
  <si>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</si>
  <si>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</si>
  <si>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</si>
  <si>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</si>
  <si>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</si>
  <si>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</si>
  <si>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</si>
  <si>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</si>
  <si>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</si>
  <si>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</si>
  <si>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</si>
  <si>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</si>
  <si>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</si>
  <si>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</si>
  <si>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</si>
  <si>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</si>
  <si>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</si>
  <si>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</si>
  <si>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</si>
  <si>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</si>
  <si>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</si>
  <si>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</si>
  <si>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</si>
  <si>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</si>
  <si>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</si>
  <si>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</si>
  <si>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</si>
  <si>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</si>
  <si>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</si>
  <si>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</si>
  <si>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</si>
  <si>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</si>
  <si>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</si>
  <si>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</si>
  <si>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</si>
  <si>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</si>
  <si>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</si>
  <si>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</si>
  <si>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</si>
  <si>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</si>
  <si>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</si>
  <si>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</si>
  <si>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</si>
  <si>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</si>
  <si>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</si>
  <si>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</si>
  <si>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</si>
  <si>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</si>
  <si>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</si>
  <si>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</si>
  <si>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</si>
  <si>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</si>
  <si>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</si>
  <si>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</si>
  <si>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</si>
  <si>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</si>
  <si>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</si>
  <si>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</si>
  <si>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</si>
  <si>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</si>
  <si>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</si>
  <si>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</si>
  <si>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</si>
  <si>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</si>
  <si>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</si>
  <si>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</si>
  <si>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</si>
  <si>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</si>
  <si>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</si>
  <si>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</si>
  <si>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</si>
  <si>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</si>
  <si>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</si>
  <si>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</si>
  <si>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</si>
  <si>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</si>
  <si>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</si>
  <si>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</si>
  <si>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</si>
  <si>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</si>
  <si>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</si>
  <si>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</si>
  <si>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</si>
  <si>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</si>
  <si>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</si>
  <si>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</si>
  <si>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</si>
  <si>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</si>
  <si>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</si>
  <si>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</si>
  <si>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</si>
  <si>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</si>
  <si>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</si>
  <si>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</si>
  <si>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</si>
  <si>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</si>
  <si>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</si>
  <si>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</si>
  <si>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</si>
  <si>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</si>
  <si>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</si>
  <si>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</si>
  <si>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</si>
  <si>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</si>
  <si>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</si>
  <si>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</si>
  <si>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</si>
  <si>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</si>
  <si>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</si>
  <si>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</si>
  <si>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</si>
  <si>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</si>
  <si>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</si>
  <si>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</si>
  <si>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</si>
  <si>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</si>
  <si>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</si>
  <si>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</si>
  <si>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</si>
  <si>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</si>
  <si>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</si>
  <si>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</si>
  <si>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</si>
  <si>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</si>
  <si>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</si>
  <si>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</si>
  <si>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</si>
  <si>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</si>
  <si>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</si>
  <si>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</si>
  <si>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</si>
  <si>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</si>
  <si>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</si>
  <si>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</si>
  <si>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</si>
  <si>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</si>
  <si>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</si>
  <si>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</si>
  <si>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</si>
  <si>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</si>
  <si>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</si>
  <si>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</si>
  <si>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</si>
  <si>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</si>
  <si>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</si>
  <si>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</si>
  <si>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</si>
  <si>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</si>
  <si>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</si>
  <si>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</si>
  <si>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</si>
  <si>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</si>
  <si>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</si>
  <si>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</si>
  <si>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</si>
  <si>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</si>
  <si>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</si>
  <si>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</si>
  <si>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</si>
  <si>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</si>
  <si>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</si>
  <si>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</si>
  <si>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</si>
  <si>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</si>
  <si>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</si>
  <si>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</si>
  <si>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</si>
  <si>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</si>
  <si>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</si>
  <si>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</si>
  <si>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</si>
  <si>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</si>
  <si>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</si>
  <si>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</si>
  <si>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</si>
  <si>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</si>
  <si>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</si>
  <si>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</si>
  <si>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</si>
  <si>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</si>
  <si>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</si>
  <si>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</si>
  <si>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</si>
  <si>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</si>
  <si>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</si>
  <si>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</si>
  <si>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</si>
  <si>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</si>
  <si>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</si>
  <si>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</si>
  <si>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</si>
  <si>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</si>
  <si>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</si>
  <si>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</si>
  <si>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</si>
  <si>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</si>
  <si>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</si>
  <si>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</si>
  <si>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</si>
  <si>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</si>
  <si>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</si>
  <si>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</si>
  <si>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</si>
  <si>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</si>
  <si>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</si>
  <si>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</si>
  <si>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</si>
  <si>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</si>
  <si>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</si>
  <si>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</si>
  <si>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</si>
  <si>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</si>
  <si>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</si>
  <si>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</si>
  <si>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</si>
  <si>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'RCK_H_C4'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</si>
  <si>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</si>
  <si>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</si>
  <si>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</si>
  <si>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</si>
  <si>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</si>
  <si>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</si>
  <si>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</si>
  <si>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</si>
  <si>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</si>
  <si>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</si>
  <si>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</si>
  <si>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</si>
  <si>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</si>
  <si>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</si>
  <si>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</si>
  <si>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</si>
  <si>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</si>
  <si>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</si>
  <si>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</si>
  <si>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</si>
  <si>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</si>
  <si>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</si>
  <si>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</si>
  <si>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</si>
  <si>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</si>
  <si>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</si>
  <si>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</si>
  <si>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</si>
  <si>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</si>
  <si>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</si>
  <si>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</si>
  <si>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</si>
  <si>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</si>
  <si>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</si>
  <si>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</si>
  <si>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</si>
  <si>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</si>
  <si>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</si>
  <si>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</si>
  <si>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</si>
  <si>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</si>
  <si>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</si>
  <si>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</si>
  <si>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</si>
  <si>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</si>
  <si>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</si>
  <si>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</si>
  <si>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</si>
  <si>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</si>
  <si>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</si>
  <si>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</si>
  <si>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</si>
  <si>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</si>
  <si>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</si>
  <si>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</si>
  <si>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</si>
  <si>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</si>
  <si>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</si>
  <si>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</si>
  <si>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</si>
  <si>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</si>
  <si>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</si>
  <si>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</si>
  <si>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</si>
  <si>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</si>
  <si>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</si>
  <si>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</si>
  <si>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</si>
  <si>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</si>
  <si>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</si>
  <si>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</si>
  <si>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</si>
  <si>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</si>
  <si>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</si>
  <si>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</si>
  <si>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</si>
  <si>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</si>
  <si>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</si>
  <si>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</si>
  <si>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</si>
  <si>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</si>
  <si>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</si>
  <si>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</si>
  <si>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</si>
  <si>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</si>
  <si>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</si>
  <si>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</si>
  <si>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</si>
  <si>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</si>
  <si>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</si>
  <si>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</si>
  <si>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</si>
  <si>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</si>
  <si>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</si>
  <si>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</si>
  <si>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</si>
  <si>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</si>
  <si>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</si>
  <si>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</si>
  <si>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</si>
  <si>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</si>
  <si>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</si>
  <si>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</si>
  <si>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</si>
  <si>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</si>
  <si>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</si>
  <si>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</si>
  <si>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</si>
  <si>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</si>
  <si>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</si>
  <si>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</si>
  <si>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</si>
  <si>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</si>
  <si>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</si>
  <si>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</si>
  <si>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</si>
  <si>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</si>
  <si>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</si>
  <si>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</si>
  <si>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</si>
  <si>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</si>
  <si>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</si>
  <si>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</si>
  <si>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</si>
  <si>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</si>
  <si>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</si>
  <si>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</si>
  <si>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</si>
  <si>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</si>
  <si>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</si>
  <si>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</si>
  <si>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</si>
  <si>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</si>
  <si>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</si>
  <si>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</si>
  <si>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</si>
  <si>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</si>
  <si>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</si>
  <si>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</si>
  <si>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</si>
  <si>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</si>
  <si>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</si>
  <si>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</si>
  <si>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</si>
  <si>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</si>
  <si>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</si>
  <si>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</si>
  <si>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</si>
  <si>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</si>
  <si>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</si>
  <si>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</si>
  <si>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</si>
  <si>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</si>
  <si>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</si>
  <si>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</si>
  <si>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</si>
  <si>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</si>
  <si>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</si>
  <si>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</si>
  <si>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</si>
  <si>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</si>
  <si>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</si>
  <si>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</si>
  <si>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</si>
  <si>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</si>
  <si>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</si>
  <si>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</si>
  <si>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</si>
  <si>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</si>
  <si>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</si>
  <si>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</si>
  <si>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</si>
  <si>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</si>
  <si>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</si>
  <si>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</si>
  <si>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</si>
  <si>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</si>
  <si>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</si>
  <si>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</si>
  <si>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</si>
  <si>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</si>
  <si>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</si>
  <si>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</si>
  <si>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</si>
  <si>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</si>
  <si>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</si>
  <si>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</si>
  <si>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</si>
  <si>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</si>
  <si>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</si>
  <si>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</si>
  <si>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</si>
  <si>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</si>
  <si>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</si>
  <si>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</si>
  <si>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</si>
  <si>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</si>
  <si>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</si>
  <si>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</si>
  <si>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</si>
  <si>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</si>
  <si>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</si>
  <si>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</si>
  <si>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</si>
  <si>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</si>
  <si>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</si>
  <si>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</si>
  <si>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</si>
  <si>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</si>
  <si>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</si>
  <si>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</si>
  <si>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</si>
  <si>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</si>
  <si>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</si>
  <si>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</si>
  <si>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</si>
  <si>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</si>
  <si>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</si>
  <si>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</si>
  <si>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</si>
  <si>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</si>
  <si>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</si>
  <si>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</si>
  <si>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</si>
  <si>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</si>
  <si>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</si>
  <si>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</si>
  <si>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</si>
  <si>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</si>
  <si>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</si>
  <si>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</si>
  <si>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</si>
  <si>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</si>
  <si>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</si>
  <si>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</si>
  <si>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</si>
  <si>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</si>
  <si>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</si>
  <si>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</si>
  <si>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</si>
  <si>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</si>
  <si>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</si>
  <si>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</si>
  <si>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</si>
  <si>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</si>
  <si>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</si>
  <si>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</si>
  <si>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</si>
  <si>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</si>
  <si>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</si>
  <si>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</si>
  <si>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</si>
  <si>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</si>
  <si>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</si>
  <si>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</si>
  <si>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</si>
  <si>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</si>
  <si>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</si>
  <si>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</si>
  <si>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</si>
  <si>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</si>
  <si>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</si>
  <si>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</si>
  <si>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</si>
  <si>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</si>
  <si>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</si>
  <si>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</si>
  <si>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</si>
  <si>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</si>
  <si>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</si>
  <si>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</si>
  <si>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</si>
  <si>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</si>
  <si>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</si>
  <si>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</si>
  <si>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</si>
  <si>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</si>
  <si>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</si>
  <si>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</si>
  <si>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</si>
  <si>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</si>
  <si>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</si>
  <si>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</si>
  <si>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</si>
  <si>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</si>
  <si>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</si>
  <si>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</si>
  <si>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</si>
  <si>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</si>
  <si>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</si>
  <si>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</si>
  <si>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</si>
  <si>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</si>
  <si>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</si>
  <si>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</si>
  <si>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</si>
  <si>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</si>
  <si>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</si>
  <si>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</si>
  <si>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</si>
  <si>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</si>
  <si>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</si>
  <si>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</si>
  <si>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</si>
  <si>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</si>
  <si>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</si>
  <si>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</si>
  <si>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</si>
  <si>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</si>
  <si>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</si>
  <si>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</si>
  <si>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</si>
  <si>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</si>
  <si>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</si>
  <si>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</si>
  <si>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</si>
  <si>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</si>
  <si>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</si>
  <si>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</si>
  <si>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</si>
  <si>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</si>
  <si>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</si>
  <si>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</si>
  <si>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</si>
  <si>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</si>
  <si>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</si>
  <si>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</si>
  <si>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</si>
  <si>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</si>
  <si>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</si>
  <si>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</si>
  <si>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</si>
  <si>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</si>
  <si>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</si>
  <si>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</si>
  <si>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</si>
  <si>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</si>
  <si>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</si>
  <si>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</si>
  <si>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</si>
  <si>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</si>
  <si>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</si>
  <si>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</si>
  <si>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</si>
  <si>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</si>
  <si>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</si>
  <si>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</si>
  <si>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</si>
  <si>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</si>
  <si>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</si>
  <si>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</si>
  <si>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</si>
  <si>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</si>
  <si>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</si>
  <si>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</si>
  <si>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</si>
  <si>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</si>
  <si>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</si>
  <si>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</si>
  <si>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</si>
  <si>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</si>
  <si>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</si>
  <si>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</si>
  <si>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</si>
  <si>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</si>
  <si>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</si>
  <si>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</si>
  <si>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</si>
  <si>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</si>
  <si>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</si>
  <si>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</si>
  <si>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</si>
  <si>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</si>
  <si>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</si>
  <si>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</si>
  <si>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</si>
  <si>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</si>
  <si>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</si>
  <si>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</si>
  <si>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</si>
  <si>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</si>
  <si>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</si>
  <si>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</si>
  <si>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</si>
  <si>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</si>
  <si>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</si>
  <si>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</si>
  <si>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</si>
  <si>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</si>
  <si>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</si>
  <si>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</si>
  <si>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</si>
  <si>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</si>
  <si>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</si>
  <si>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</si>
  <si>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</si>
  <si>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</si>
  <si>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</si>
  <si>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</si>
  <si>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</si>
  <si>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</si>
  <si>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</si>
  <si>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</si>
  <si>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</si>
  <si>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</si>
  <si>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</si>
  <si>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</si>
  <si>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</si>
  <si>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</si>
  <si>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</si>
  <si>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</si>
  <si>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</si>
  <si>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</si>
  <si>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</si>
  <si>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</si>
  <si>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</si>
  <si>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</si>
  <si>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</si>
  <si>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</si>
  <si>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</si>
  <si>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</si>
  <si>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</si>
  <si>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</si>
  <si>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</si>
  <si>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</si>
  <si>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</si>
  <si>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</si>
  <si>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</si>
  <si>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</si>
  <si>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</si>
  <si>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</si>
  <si>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</si>
  <si>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</si>
  <si>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</si>
  <si>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</si>
  <si>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</si>
  <si>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</si>
  <si>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</si>
  <si>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</si>
  <si>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</si>
  <si>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</si>
  <si>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</si>
  <si>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</si>
  <si>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</si>
  <si>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</si>
  <si>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</si>
  <si>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</si>
  <si>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</si>
  <si>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</si>
  <si>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</si>
  <si>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</si>
  <si>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</si>
  <si>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</si>
  <si>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</si>
  <si>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</si>
  <si>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</si>
  <si>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</si>
  <si>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</si>
  <si>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</si>
  <si>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</si>
  <si>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</si>
  <si>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</si>
  <si>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</si>
  <si>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</si>
  <si>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</si>
  <si>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</si>
  <si>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</si>
  <si>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</si>
  <si>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</si>
  <si>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</si>
  <si>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</si>
  <si>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</si>
  <si>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</si>
  <si>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</si>
  <si>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</si>
  <si>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</si>
  <si>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</si>
  <si>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</si>
  <si>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</si>
  <si>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</si>
  <si>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</si>
  <si>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</si>
  <si>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</si>
  <si>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</si>
  <si>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</si>
  <si>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</si>
  <si>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</si>
  <si>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</si>
  <si>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</si>
  <si>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</si>
  <si>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</si>
  <si>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</si>
  <si>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</si>
  <si>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</si>
  <si>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</si>
  <si>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</si>
  <si>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</si>
  <si>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</si>
  <si>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</si>
  <si>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</si>
  <si>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</si>
  <si>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</si>
  <si>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</si>
  <si>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</si>
  <si>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</si>
  <si>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</si>
  <si>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</si>
  <si>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</si>
  <si>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</si>
  <si>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</si>
  <si>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</si>
  <si>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</si>
  <si>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</si>
  <si>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</si>
  <si>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</si>
  <si>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</si>
  <si>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</si>
  <si>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</si>
  <si>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</si>
  <si>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</si>
  <si>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</si>
  <si>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</si>
  <si>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</si>
  <si>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</si>
  <si>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</si>
  <si>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</si>
  <si>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</si>
  <si>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</si>
  <si>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</si>
  <si>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</si>
  <si>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</si>
  <si>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</si>
  <si>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</si>
  <si>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</si>
  <si>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</si>
  <si>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</si>
  <si>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</si>
  <si>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</si>
  <si>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</si>
  <si>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</si>
  <si>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</si>
  <si>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</si>
  <si>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</si>
  <si>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</si>
  <si>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</si>
  <si>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</si>
  <si>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</si>
  <si>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</si>
  <si>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</si>
  <si>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</si>
  <si>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</si>
  <si>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</si>
  <si>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</si>
  <si>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</si>
  <si>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</si>
  <si>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</si>
  <si>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</si>
  <si>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</si>
  <si>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</si>
  <si>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</si>
  <si>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</si>
  <si>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</si>
  <si>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</si>
  <si>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</si>
  <si>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</si>
  <si>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</si>
  <si>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</si>
  <si>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</si>
  <si>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</si>
  <si>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</si>
  <si>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</si>
  <si>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</si>
  <si>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</si>
  <si>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</si>
  <si>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</si>
  <si>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</si>
  <si>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</si>
  <si>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</si>
  <si>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</si>
  <si>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</si>
  <si>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</si>
  <si>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</si>
  <si>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</si>
  <si>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</si>
  <si>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</si>
  <si>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</si>
  <si>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</si>
  <si>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</si>
  <si>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</si>
  <si>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</si>
  <si>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</si>
  <si>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</si>
  <si>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</si>
  <si>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</si>
  <si>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</si>
  <si>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</si>
  <si>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</si>
  <si>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</si>
  <si>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</si>
  <si>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</si>
  <si>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</si>
  <si>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</si>
  <si>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</si>
  <si>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</si>
  <si>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</si>
  <si>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</si>
  <si>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</si>
  <si>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</si>
  <si>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</si>
  <si>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</si>
  <si>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</si>
  <si>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</si>
  <si>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</si>
  <si>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</si>
  <si>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</si>
  <si>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</si>
  <si>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</si>
  <si>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</si>
  <si>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</si>
  <si>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</si>
  <si>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</si>
  <si>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</si>
  <si>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</si>
  <si>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</si>
  <si>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</si>
  <si>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</si>
  <si>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</si>
  <si>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</si>
  <si>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</si>
  <si>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</si>
  <si>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</si>
  <si>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</si>
  <si>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</si>
  <si>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</si>
  <si>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</si>
  <si>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</si>
  <si>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</si>
  <si>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</si>
  <si>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</si>
  <si>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</si>
  <si>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</si>
  <si>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</si>
  <si>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</si>
  <si>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</si>
  <si>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</si>
  <si>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</si>
  <si>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</si>
  <si>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</si>
  <si>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</si>
  <si>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</si>
  <si>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</si>
  <si>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</si>
  <si>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</si>
  <si>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</si>
  <si>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</si>
  <si>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</si>
  <si>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</si>
  <si>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</si>
  <si>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</si>
  <si>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</si>
  <si>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</si>
  <si>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</si>
  <si>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</si>
  <si>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</si>
  <si>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</si>
  <si>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</si>
  <si>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</si>
  <si>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</si>
  <si>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</si>
  <si>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</si>
  <si>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</si>
  <si>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</si>
  <si>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</si>
  <si>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</si>
  <si>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</si>
  <si>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</si>
  <si>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</si>
  <si>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</si>
  <si>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</si>
  <si>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</si>
  <si>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</si>
  <si>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</si>
  <si>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</si>
  <si>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</si>
  <si>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</si>
  <si>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</si>
  <si>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</si>
  <si>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</si>
  <si>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</si>
  <si>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</si>
  <si>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</si>
  <si>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</si>
  <si>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</si>
  <si>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</si>
  <si>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</si>
  <si>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</si>
  <si>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</si>
  <si>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</si>
  <si>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</si>
  <si>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</si>
  <si>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</si>
  <si>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</si>
  <si>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</si>
  <si>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</si>
  <si>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</si>
  <si>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</si>
  <si>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</si>
  <si>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</si>
  <si>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</si>
  <si>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</si>
  <si>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</si>
  <si>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</si>
  <si>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</si>
  <si>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</si>
  <si>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</si>
  <si>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</si>
  <si>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</si>
  <si>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</si>
  <si>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</si>
  <si>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</si>
  <si>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</si>
  <si>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</si>
  <si>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</si>
  <si>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</si>
  <si>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</si>
  <si>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</si>
  <si>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</si>
  <si>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</si>
  <si>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</si>
  <si>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</si>
  <si>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</si>
  <si>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</si>
  <si>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</si>
  <si>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</si>
  <si>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</si>
  <si>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</si>
  <si>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</si>
  <si>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</si>
  <si>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</si>
  <si>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</si>
  <si>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</si>
  <si>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</si>
  <si>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</si>
  <si>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</si>
  <si>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</si>
  <si>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</si>
  <si>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</si>
  <si>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</si>
  <si>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</si>
  <si>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</si>
  <si>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</si>
  <si>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</si>
  <si>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</si>
  <si>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</si>
  <si>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</si>
  <si>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</si>
  <si>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</si>
  <si>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</si>
  <si>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</si>
  <si>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</si>
  <si>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</si>
  <si>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</si>
  <si>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</si>
  <si>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</si>
  <si>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</si>
  <si>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</si>
  <si>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</si>
  <si>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</si>
  <si>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</si>
  <si>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</si>
  <si>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</si>
  <si>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</si>
  <si>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</si>
  <si>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</si>
  <si>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</si>
  <si>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</si>
  <si>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</si>
  <si>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</si>
  <si>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</si>
  <si>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</si>
  <si>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</si>
  <si>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</si>
  <si>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</si>
  <si>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</si>
  <si>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</si>
  <si>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</si>
  <si>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</si>
  <si>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</si>
  <si>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</si>
  <si>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</si>
  <si>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</si>
  <si>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</si>
  <si>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</si>
  <si>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</si>
  <si>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</si>
  <si>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</si>
  <si>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</si>
  <si>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</si>
  <si>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</si>
  <si>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</si>
  <si>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</si>
  <si>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</si>
  <si>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</si>
  <si>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</si>
  <si>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</si>
  <si>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</si>
  <si>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</si>
  <si>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</si>
  <si>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</si>
  <si>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</si>
  <si>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</si>
  <si>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</si>
  <si>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</si>
  <si>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</si>
  <si>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</si>
  <si>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</si>
  <si>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</si>
  <si>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</si>
  <si>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</si>
  <si>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</si>
  <si>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</si>
  <si>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</si>
  <si>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</si>
  <si>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</si>
  <si>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</si>
  <si>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</si>
  <si>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</si>
  <si>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</si>
  <si>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</si>
  <si>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</si>
  <si>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</si>
  <si>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</si>
  <si>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</si>
  <si>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</si>
  <si>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</si>
  <si>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</si>
  <si>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</si>
  <si>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</si>
  <si>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</si>
  <si>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</si>
  <si>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</si>
  <si>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</si>
  <si>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</si>
  <si>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</si>
  <si>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</si>
  <si>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</si>
  <si>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</si>
  <si>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</si>
  <si>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</si>
  <si>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</si>
  <si>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</si>
  <si>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</si>
  <si>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</si>
  <si>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</si>
  <si>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</si>
  <si>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</si>
  <si>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</si>
  <si>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</si>
  <si>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</si>
  <si>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</si>
  <si>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</si>
  <si>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</si>
  <si>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</si>
  <si>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</si>
  <si>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</si>
  <si>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</si>
  <si>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</si>
  <si>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</si>
  <si>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</si>
  <si>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</si>
  <si>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</si>
  <si>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</si>
  <si>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</si>
  <si>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</si>
  <si>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</si>
  <si>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</si>
  <si>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</si>
  <si>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</si>
  <si>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</si>
  <si>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</si>
  <si>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</si>
  <si>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</si>
  <si>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</si>
  <si>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</si>
  <si>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</si>
  <si>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</si>
  <si>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</si>
  <si>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</si>
  <si>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</si>
  <si>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'JERRYM_T'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</si>
  <si>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</si>
  <si>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</si>
  <si>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</si>
  <si>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</si>
  <si>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</si>
  <si>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</si>
  <si>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</si>
  <si>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</si>
  <si>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</si>
  <si>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</si>
  <si>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</si>
  <si>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</si>
  <si>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</si>
  <si>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</si>
  <si>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</si>
  <si>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</si>
  <si>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</si>
  <si>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</si>
  <si>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</si>
  <si>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</si>
  <si>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</si>
  <si>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</si>
  <si>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</si>
  <si>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</si>
  <si>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</si>
  <si>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</si>
  <si>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</si>
  <si>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</si>
  <si>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</si>
  <si>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</si>
  <si>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</si>
  <si>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</si>
  <si>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</si>
  <si>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</si>
  <si>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</si>
  <si>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</si>
  <si>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</si>
  <si>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</si>
  <si>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</si>
  <si>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</si>
  <si>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</si>
  <si>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</si>
  <si>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</si>
  <si>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</si>
  <si>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</si>
  <si>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</si>
  <si>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</si>
  <si>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</si>
  <si>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</si>
  <si>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</si>
  <si>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</si>
  <si>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</si>
  <si>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</si>
  <si>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</si>
  <si>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</si>
  <si>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</si>
  <si>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</si>
  <si>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</si>
  <si>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</si>
  <si>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</si>
  <si>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</si>
  <si>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</si>
  <si>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</si>
  <si>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</si>
  <si>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</si>
  <si>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</si>
  <si>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</si>
  <si>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</si>
  <si>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</si>
  <si>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</si>
  <si>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</si>
  <si>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</si>
  <si>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</si>
  <si>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</si>
  <si>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</si>
  <si>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</si>
  <si>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</si>
  <si>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</si>
  <si>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</si>
  <si>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</si>
  <si>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</si>
  <si>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</si>
  <si>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</si>
  <si>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</si>
  <si>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</si>
  <si>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</si>
  <si>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</si>
  <si>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</si>
  <si>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</si>
  <si>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</si>
  <si>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</si>
  <si>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</si>
  <si>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</si>
  <si>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</si>
  <si>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</si>
  <si>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</si>
  <si>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</si>
  <si>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</si>
  <si>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</si>
  <si>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</si>
  <si>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</si>
  <si>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</si>
  <si>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</si>
  <si>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</si>
  <si>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</si>
  <si>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</si>
  <si>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</si>
  <si>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</si>
  <si>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</si>
  <si>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</si>
  <si>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</si>
  <si>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</si>
  <si>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</si>
  <si>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</si>
  <si>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</si>
  <si>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</si>
  <si>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</si>
  <si>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</si>
  <si>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</si>
  <si>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</si>
  <si>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</si>
  <si>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</si>
  <si>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</si>
  <si>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</si>
  <si>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</si>
  <si>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</si>
  <si>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</si>
  <si>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</si>
  <si>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</si>
  <si>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</si>
  <si>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</si>
  <si>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</si>
  <si>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</si>
  <si>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</si>
  <si>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</si>
  <si>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</si>
  <si>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</si>
  <si>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</si>
  <si>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</si>
  <si>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</si>
  <si>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</si>
  <si>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</si>
  <si>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</si>
  <si>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</si>
  <si>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</si>
  <si>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</si>
  <si>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</si>
  <si>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</si>
  <si>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</si>
  <si>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</si>
  <si>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</si>
  <si>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</si>
  <si>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</si>
  <si>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</si>
  <si>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</si>
  <si>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</si>
  <si>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</si>
  <si>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</si>
  <si>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</si>
  <si>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</si>
  <si>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</si>
  <si>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</si>
  <si>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</si>
  <si>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</si>
  <si>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</si>
  <si>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</si>
  <si>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</si>
  <si>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</si>
  <si>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</si>
  <si>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</si>
  <si>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</si>
  <si>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</si>
  <si>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</si>
  <si>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</si>
  <si>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</si>
  <si>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</si>
  <si>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</si>
  <si>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</si>
  <si>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</si>
  <si>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</si>
  <si>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</si>
  <si>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</si>
  <si>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</si>
  <si>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</si>
  <si>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</si>
  <si>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</si>
  <si>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</si>
  <si>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</si>
  <si>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</si>
  <si>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</si>
  <si>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</si>
  <si>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</si>
  <si>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</si>
  <si>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</si>
  <si>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</si>
  <si>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</si>
  <si>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</si>
  <si>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</si>
  <si>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</si>
  <si>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</si>
  <si>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</si>
  <si>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</si>
  <si>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</si>
  <si>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</si>
  <si>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</si>
  <si>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</si>
  <si>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</si>
  <si>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</si>
  <si>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</si>
  <si>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</si>
  <si>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</si>
  <si>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</si>
  <si>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</si>
  <si>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</si>
  <si>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</si>
  <si>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</si>
  <si>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</si>
  <si>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</si>
  <si>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</si>
  <si>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</si>
  <si>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</si>
  <si>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</si>
  <si>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</si>
  <si>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</si>
  <si>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</si>
  <si>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</si>
  <si>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</si>
  <si>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</si>
  <si>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</si>
  <si>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</si>
  <si>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</si>
  <si>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</si>
  <si>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</si>
  <si>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</si>
  <si>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</si>
  <si>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</si>
  <si>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</si>
  <si>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</si>
  <si>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</si>
  <si>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</si>
  <si>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</si>
  <si>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</si>
  <si>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</si>
  <si>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</si>
  <si>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</si>
  <si>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</si>
  <si>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</si>
  <si>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</si>
  <si>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</si>
  <si>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</si>
  <si>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</si>
  <si>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</si>
  <si>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</si>
  <si>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</si>
  <si>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</si>
  <si>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</si>
  <si>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</si>
  <si>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</si>
  <si>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</si>
  <si>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</si>
  <si>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</si>
  <si>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</si>
  <si>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</si>
  <si>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</si>
  <si>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</si>
  <si>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</si>
  <si>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</si>
  <si>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</si>
  <si>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</si>
  <si>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</si>
  <si>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</si>
  <si>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</si>
  <si>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</si>
  <si>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</si>
  <si>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</si>
  <si>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</si>
  <si>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</si>
  <si>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</si>
  <si>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</si>
  <si>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</si>
  <si>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</si>
  <si>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</si>
  <si>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</si>
  <si>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</si>
  <si>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</si>
  <si>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</si>
  <si>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</si>
  <si>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</si>
  <si>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</si>
  <si>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</si>
  <si>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</si>
  <si>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</si>
  <si>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</si>
  <si>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</si>
  <si>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</si>
  <si>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</si>
  <si>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</si>
  <si>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</si>
  <si>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</si>
  <si>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</si>
  <si>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</si>
  <si>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</si>
  <si>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</si>
  <si>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</si>
  <si>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</si>
  <si>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</si>
  <si>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</si>
  <si>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</si>
  <si>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</si>
  <si>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</si>
  <si>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</si>
  <si>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</si>
  <si>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</si>
  <si>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</si>
  <si>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</si>
  <si>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</si>
  <si>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</si>
  <si>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</si>
  <si>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</si>
  <si>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</si>
  <si>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'SUN_CITY'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</si>
  <si>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</si>
  <si>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</si>
  <si>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</si>
  <si>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</si>
  <si>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</si>
  <si>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</si>
  <si>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</si>
  <si>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</si>
  <si>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</si>
  <si>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</si>
  <si>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</si>
  <si>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</si>
  <si>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</si>
  <si>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</si>
  <si>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</si>
  <si>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</si>
  <si>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</si>
  <si>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</si>
  <si>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</si>
  <si>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</si>
  <si>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</si>
  <si>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</si>
  <si>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</si>
  <si>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</si>
  <si>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</si>
  <si>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</si>
  <si>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</si>
  <si>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</si>
  <si>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</si>
  <si>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</si>
  <si>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</si>
  <si>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</si>
  <si>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</si>
  <si>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</si>
  <si>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</si>
  <si>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</si>
  <si>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</si>
  <si>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</si>
  <si>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</si>
  <si>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</si>
  <si>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</si>
  <si>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</si>
  <si>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</si>
  <si>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</si>
  <si>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</si>
  <si>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</si>
  <si>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</si>
  <si>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</si>
  <si>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</si>
  <si>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</si>
  <si>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</si>
  <si>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</si>
  <si>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</si>
  <si>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</si>
  <si>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</si>
  <si>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</si>
  <si>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</si>
  <si>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</si>
  <si>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</si>
  <si>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</si>
  <si>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</si>
  <si>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</si>
  <si>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</si>
  <si>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</si>
  <si>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</si>
  <si>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</si>
  <si>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</si>
  <si>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</si>
  <si>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</si>
  <si>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</si>
  <si>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</si>
  <si>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</si>
  <si>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</si>
  <si>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</si>
  <si>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</si>
  <si>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</si>
  <si>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</si>
  <si>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</si>
  <si>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</si>
  <si>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</si>
  <si>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</si>
  <si>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</si>
  <si>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</si>
  <si>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</si>
  <si>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</si>
  <si>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</si>
  <si>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</si>
  <si>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</si>
  <si>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</si>
  <si>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</si>
  <si>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</si>
  <si>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</si>
  <si>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</si>
  <si>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</si>
  <si>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</si>
  <si>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</si>
  <si>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</si>
  <si>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</si>
  <si>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</si>
  <si>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</si>
  <si>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</si>
  <si>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</si>
  <si>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</si>
  <si>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</si>
  <si>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</si>
  <si>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</si>
  <si>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</si>
  <si>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</si>
  <si>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</si>
  <si>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</si>
  <si>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</si>
  <si>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</si>
  <si>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</si>
  <si>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</si>
  <si>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</si>
  <si>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</si>
  <si>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</si>
  <si>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</si>
  <si>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</si>
  <si>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</si>
  <si>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</si>
  <si>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</si>
  <si>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</si>
  <si>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</si>
  <si>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</si>
  <si>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</si>
  <si>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</si>
  <si>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</si>
  <si>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</si>
  <si>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</si>
  <si>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</si>
  <si>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</si>
  <si>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</si>
  <si>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</si>
  <si>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</si>
  <si>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</si>
  <si>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</si>
  <si>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</si>
  <si>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</si>
  <si>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</si>
  <si>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</si>
  <si>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</si>
  <si>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</si>
  <si>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</si>
  <si>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</si>
  <si>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</si>
  <si>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</si>
  <si>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</si>
  <si>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</si>
  <si>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</si>
  <si>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</si>
  <si>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</si>
  <si>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</si>
  <si>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</si>
  <si>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</si>
  <si>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</si>
  <si>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</si>
  <si>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</si>
  <si>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</si>
  <si>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</si>
  <si>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</si>
  <si>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</si>
  <si>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</si>
  <si>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</si>
  <si>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</si>
  <si>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</si>
  <si>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</si>
  <si>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</si>
  <si>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</si>
  <si>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</si>
  <si>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</si>
  <si>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</si>
  <si>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</si>
  <si>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</si>
  <si>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</si>
  <si>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</si>
  <si>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</si>
  <si>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</si>
  <si>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</si>
  <si>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</si>
  <si>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</si>
  <si>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</si>
  <si>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</si>
  <si>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</si>
  <si>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</si>
  <si>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</si>
  <si>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</si>
  <si>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</si>
  <si>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</si>
  <si>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</si>
  <si>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</si>
  <si>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</si>
  <si>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</si>
  <si>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</si>
  <si>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</si>
  <si>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</si>
  <si>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</si>
  <si>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</si>
  <si>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</si>
  <si>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</si>
  <si>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</si>
  <si>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</si>
  <si>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</si>
  <si>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</si>
  <si>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</si>
  <si>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</si>
  <si>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</si>
  <si>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</si>
  <si>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</si>
  <si>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</si>
  <si>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</si>
  <si>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</si>
  <si>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</si>
  <si>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</si>
  <si>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</si>
  <si>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</si>
  <si>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</si>
  <si>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</si>
  <si>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</si>
  <si>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</si>
  <si>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</si>
  <si>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</si>
  <si>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</si>
  <si>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</si>
  <si>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</si>
  <si>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</si>
  <si>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</si>
  <si>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</si>
  <si>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</si>
  <si>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</si>
  <si>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</si>
  <si>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</si>
  <si>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</si>
  <si>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</si>
  <si>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</si>
  <si>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</si>
  <si>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</si>
  <si>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</si>
  <si>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</si>
  <si>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</si>
  <si>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</si>
  <si>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</si>
  <si>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</si>
  <si>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</si>
  <si>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</si>
  <si>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</si>
  <si>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</si>
  <si>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</si>
  <si>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</si>
  <si>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</si>
  <si>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</si>
  <si>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</si>
  <si>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</si>
  <si>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</si>
  <si>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</si>
  <si>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</si>
  <si>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</si>
  <si>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</si>
  <si>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</si>
  <si>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</si>
  <si>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</si>
  <si>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</si>
  <si>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</si>
  <si>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</si>
  <si>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</si>
  <si>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</si>
  <si>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</si>
  <si>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'PHARIMP'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</si>
  <si>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</si>
  <si>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</si>
  <si>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</si>
  <si>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</si>
  <si>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</si>
  <si>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</si>
  <si>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</si>
  <si>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</si>
  <si>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</si>
  <si>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</si>
  <si>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</si>
  <si>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</si>
  <si>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</si>
  <si>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</si>
  <si>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</si>
  <si>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</si>
  <si>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</si>
  <si>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</si>
  <si>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</si>
  <si>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</si>
  <si>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</si>
  <si>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</si>
  <si>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</si>
  <si>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</si>
  <si>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</si>
  <si>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</si>
  <si>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</si>
  <si>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</si>
  <si>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</si>
  <si>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</si>
  <si>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</si>
  <si>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</si>
  <si>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</si>
  <si>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</si>
  <si>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</si>
  <si>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</si>
  <si>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</si>
  <si>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</si>
  <si>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</si>
  <si>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</si>
  <si>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</si>
  <si>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</si>
  <si>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</si>
  <si>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</si>
  <si>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</si>
  <si>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</si>
  <si>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</si>
  <si>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</si>
  <si>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</si>
  <si>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</si>
  <si>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</si>
  <si>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</si>
  <si>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</si>
  <si>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</si>
  <si>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</si>
  <si>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</si>
  <si>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</si>
  <si>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</si>
  <si>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</si>
  <si>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</si>
  <si>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</si>
  <si>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</si>
  <si>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</si>
  <si>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</si>
  <si>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</si>
  <si>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</si>
  <si>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</si>
  <si>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</si>
  <si>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</si>
  <si>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</si>
  <si>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</si>
  <si>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</si>
  <si>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</si>
  <si>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</si>
  <si>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</si>
  <si>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</si>
  <si>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</si>
  <si>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</si>
  <si>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</si>
  <si>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</si>
  <si>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</si>
  <si>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</si>
  <si>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</si>
  <si>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</si>
  <si>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</si>
  <si>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</si>
  <si>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</si>
  <si>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</si>
  <si>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</si>
  <si>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</si>
  <si>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</si>
  <si>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</si>
  <si>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</si>
  <si>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</si>
  <si>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</si>
  <si>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</si>
  <si>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</si>
  <si>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</si>
  <si>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</si>
  <si>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</si>
  <si>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</si>
  <si>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</si>
  <si>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</si>
  <si>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</si>
  <si>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</si>
  <si>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</si>
  <si>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</si>
  <si>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</si>
  <si>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</si>
  <si>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</si>
  <si>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</si>
  <si>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</si>
  <si>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</si>
  <si>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</si>
  <si>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</si>
  <si>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</si>
  <si>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</si>
  <si>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</si>
  <si>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</si>
  <si>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</si>
  <si>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</si>
  <si>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</si>
  <si>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</si>
  <si>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</si>
  <si>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</si>
  <si>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</si>
  <si>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</si>
  <si>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</si>
  <si>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</si>
  <si>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</si>
  <si>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</si>
  <si>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</si>
  <si>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</si>
  <si>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</si>
  <si>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</si>
  <si>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</si>
  <si>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</si>
  <si>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</si>
  <si>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</si>
  <si>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</si>
  <si>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</si>
  <si>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</si>
  <si>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</si>
  <si>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</si>
  <si>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</si>
  <si>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</si>
  <si>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</si>
  <si>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</si>
  <si>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</si>
  <si>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</si>
  <si>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</si>
  <si>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</si>
  <si>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</si>
  <si>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</si>
  <si>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</si>
  <si>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</si>
  <si>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</si>
  <si>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</si>
  <si>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</si>
  <si>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</si>
  <si>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</si>
  <si>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</si>
  <si>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</si>
  <si>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</si>
  <si>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</si>
  <si>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</si>
  <si>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</si>
  <si>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</si>
  <si>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</si>
  <si>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</si>
  <si>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</si>
  <si>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</si>
  <si>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</si>
  <si>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</si>
  <si>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</si>
  <si>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</si>
  <si>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</si>
  <si>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</si>
  <si>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</si>
  <si>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</si>
  <si>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</si>
  <si>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</si>
  <si>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</si>
  <si>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</si>
  <si>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</si>
  <si>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</si>
  <si>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</si>
  <si>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</si>
  <si>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</si>
  <si>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</si>
  <si>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</si>
  <si>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</si>
  <si>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</si>
  <si>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</si>
  <si>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</si>
  <si>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</si>
  <si>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</si>
  <si>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</si>
  <si>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</si>
  <si>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</si>
  <si>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</si>
  <si>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</si>
  <si>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</si>
  <si>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</si>
  <si>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</si>
  <si>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</si>
  <si>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</si>
  <si>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</si>
  <si>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</si>
  <si>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</si>
  <si>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</si>
  <si>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</si>
  <si>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</si>
  <si>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</si>
  <si>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</si>
  <si>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</si>
  <si>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</si>
  <si>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</si>
  <si>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</si>
  <si>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</si>
  <si>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</si>
  <si>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</si>
  <si>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</si>
  <si>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</si>
  <si>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</si>
  <si>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</si>
  <si>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</si>
  <si>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</si>
  <si>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</si>
  <si>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</si>
  <si>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</si>
  <si>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</si>
  <si>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</si>
  <si>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</si>
  <si>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</si>
  <si>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</si>
  <si>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</si>
  <si>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</si>
  <si>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</si>
  <si>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</si>
  <si>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</si>
  <si>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</si>
  <si>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</si>
  <si>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</si>
  <si>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</si>
  <si>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</si>
  <si>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</si>
  <si>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</si>
  <si>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</si>
  <si>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</si>
  <si>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</si>
  <si>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</si>
  <si>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</si>
  <si>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</si>
  <si>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</si>
  <si>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</si>
  <si>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</si>
  <si>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</si>
  <si>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</si>
  <si>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</si>
  <si>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</si>
  <si>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</si>
  <si>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</si>
  <si>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</si>
  <si>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</si>
  <si>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</si>
  <si>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</si>
  <si>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</si>
  <si>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</si>
  <si>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</si>
  <si>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</si>
  <si>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</si>
  <si>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</si>
  <si>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</si>
  <si>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</si>
  <si>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</si>
  <si>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</si>
  <si>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</si>
  <si>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</si>
  <si>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</si>
  <si>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</si>
  <si>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</si>
  <si>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</si>
  <si>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</si>
  <si>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</si>
  <si>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</si>
  <si>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</si>
  <si>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</si>
  <si>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</si>
  <si>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</si>
  <si>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</si>
  <si>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</si>
  <si>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</si>
  <si>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</si>
  <si>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</si>
  <si>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</si>
  <si>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</si>
  <si>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</si>
  <si>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</si>
  <si>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</si>
  <si>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</si>
  <si>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</si>
  <si>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</si>
  <si>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</si>
  <si>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</si>
  <si>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</si>
  <si>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</si>
  <si>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</si>
  <si>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</si>
  <si>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</si>
  <si>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</si>
  <si>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</si>
  <si>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</si>
  <si>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</si>
  <si>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</si>
  <si>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</si>
  <si>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</si>
  <si>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</si>
  <si>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</si>
  <si>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</si>
  <si>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</si>
  <si>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</si>
  <si>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</si>
  <si>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</si>
  <si>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</si>
  <si>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</si>
  <si>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</si>
  <si>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</si>
  <si>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</si>
  <si>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</si>
  <si>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</si>
  <si>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</si>
  <si>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</si>
  <si>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</si>
  <si>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</si>
  <si>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</si>
  <si>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</si>
  <si>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</si>
  <si>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</si>
  <si>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</si>
  <si>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</si>
  <si>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</si>
  <si>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</si>
  <si>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</si>
  <si>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</si>
  <si>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</si>
  <si>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</si>
  <si>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</si>
  <si>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</si>
  <si>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</si>
  <si>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</si>
  <si>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</si>
  <si>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</si>
  <si>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</si>
  <si>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</si>
  <si>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</si>
  <si>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</si>
  <si>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</si>
  <si>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</si>
  <si>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</si>
  <si>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</si>
  <si>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</si>
  <si>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</si>
  <si>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</si>
  <si>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</si>
  <si>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</si>
  <si>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</si>
  <si>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</si>
  <si>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</si>
  <si>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</si>
  <si>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</si>
  <si>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</si>
  <si>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</si>
  <si>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</si>
  <si>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</si>
  <si>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</si>
  <si>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</si>
  <si>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</si>
  <si>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</si>
  <si>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</si>
  <si>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</si>
  <si>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</si>
  <si>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</si>
  <si>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</si>
  <si>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</si>
  <si>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</si>
  <si>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</si>
  <si>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</si>
  <si>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</si>
  <si>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</si>
  <si>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</si>
  <si>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</si>
  <si>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</si>
  <si>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</si>
  <si>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</si>
  <si>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</si>
  <si>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</si>
  <si>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</si>
  <si>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</si>
  <si>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</si>
  <si>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</si>
  <si>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</si>
  <si>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</si>
  <si>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</si>
  <si>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</si>
  <si>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</si>
  <si>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</si>
  <si>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</si>
  <si>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</si>
  <si>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</si>
  <si>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</si>
  <si>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</si>
  <si>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</si>
  <si>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</si>
  <si>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</si>
  <si>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</si>
  <si>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</si>
  <si>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</si>
  <si>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</si>
  <si>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</si>
  <si>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</si>
  <si>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</si>
  <si>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</si>
  <si>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</si>
  <si>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</si>
  <si>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</si>
  <si>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</si>
  <si>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</si>
  <si>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</si>
  <si>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</si>
  <si>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</si>
  <si>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</si>
  <si>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</si>
  <si>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</si>
  <si>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</si>
  <si>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</si>
  <si>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</si>
  <si>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</si>
  <si>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</si>
  <si>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</si>
  <si>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</si>
  <si>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</si>
  <si>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</si>
  <si>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</si>
  <si>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</si>
  <si>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</si>
  <si>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</si>
  <si>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</si>
  <si>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</si>
  <si>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</si>
  <si>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</si>
  <si>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</si>
  <si>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</si>
  <si>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</si>
  <si>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</si>
  <si>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</si>
  <si>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</si>
  <si>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</si>
  <si>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</si>
  <si>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</si>
  <si>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</si>
  <si>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</si>
  <si>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</si>
  <si>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</si>
  <si>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</si>
  <si>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</si>
  <si>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</si>
  <si>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</si>
  <si>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</si>
  <si>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</si>
  <si>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</si>
  <si>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</si>
  <si>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</si>
  <si>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</si>
  <si>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</si>
  <si>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</si>
  <si>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</si>
  <si>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</si>
  <si>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</si>
  <si>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</si>
  <si>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</si>
  <si>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</si>
  <si>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</si>
  <si>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</si>
  <si>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</si>
  <si>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</si>
  <si>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</si>
  <si>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</si>
  <si>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</si>
  <si>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</si>
  <si>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</si>
  <si>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</si>
  <si>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</si>
  <si>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</si>
  <si>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</si>
  <si>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</si>
  <si>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</si>
  <si>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</si>
  <si>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</si>
  <si>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</si>
  <si>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</si>
  <si>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</si>
  <si>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</si>
  <si>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</si>
  <si>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</si>
  <si>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</si>
  <si>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</si>
  <si>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</si>
  <si>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</si>
  <si>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</si>
  <si>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</si>
  <si>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</si>
  <si>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</si>
  <si>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</si>
  <si>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</si>
  <si>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</si>
  <si>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</si>
  <si>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</si>
  <si>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</si>
  <si>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</si>
  <si>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</si>
  <si>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</si>
  <si>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</si>
  <si>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</si>
  <si>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</si>
  <si>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</si>
  <si>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</si>
  <si>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</si>
  <si>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</si>
  <si>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</si>
  <si>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</si>
  <si>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</si>
  <si>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</si>
  <si>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</si>
  <si>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</si>
  <si>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</si>
  <si>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</si>
  <si>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</si>
  <si>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</si>
  <si>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</si>
  <si>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</si>
  <si>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</si>
  <si>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</si>
  <si>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</si>
  <si>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</si>
  <si>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</si>
  <si>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</si>
  <si>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</si>
  <si>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</si>
  <si>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</si>
  <si>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</si>
  <si>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</si>
  <si>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</si>
  <si>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</si>
  <si>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</si>
  <si>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</si>
  <si>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</si>
  <si>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</si>
  <si>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</si>
  <si>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</si>
  <si>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</si>
  <si>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</si>
  <si>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</si>
  <si>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</si>
  <si>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</si>
  <si>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</si>
  <si>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</si>
  <si>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</si>
  <si>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</si>
  <si>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</si>
  <si>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</si>
  <si>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</si>
  <si>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</si>
  <si>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</si>
  <si>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</si>
  <si>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</si>
  <si>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</si>
  <si>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</si>
  <si>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</si>
  <si>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</si>
  <si>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</si>
  <si>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</si>
  <si>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</si>
  <si>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</si>
  <si>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</si>
  <si>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</si>
  <si>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</si>
  <si>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</si>
  <si>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</si>
  <si>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</si>
  <si>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</si>
  <si>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</si>
  <si>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</si>
  <si>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</si>
  <si>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</si>
  <si>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</si>
  <si>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</si>
  <si>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</si>
  <si>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</si>
  <si>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</si>
  <si>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</si>
  <si>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</si>
  <si>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</si>
  <si>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</si>
  <si>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</si>
  <si>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</si>
  <si>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</si>
  <si>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</si>
  <si>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</si>
  <si>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</si>
  <si>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</si>
  <si>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</si>
  <si>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</si>
  <si>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</si>
  <si>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</si>
  <si>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</si>
  <si>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</si>
  <si>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</si>
  <si>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</si>
  <si>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</si>
  <si>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</si>
  <si>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</si>
  <si>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</si>
  <si>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</si>
  <si>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</si>
  <si>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</si>
  <si>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</si>
  <si>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</si>
  <si>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</si>
  <si>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</si>
  <si>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</si>
  <si>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</si>
  <si>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</si>
  <si>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</si>
  <si>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</si>
  <si>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</si>
  <si>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</si>
  <si>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</si>
  <si>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</si>
  <si>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</si>
  <si>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</si>
  <si>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</si>
  <si>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</si>
  <si>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</si>
  <si>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</si>
  <si>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</si>
  <si>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</si>
  <si>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</si>
  <si>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</si>
  <si>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</si>
  <si>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</si>
  <si>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</si>
  <si>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</si>
  <si>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</si>
  <si>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</si>
  <si>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</si>
  <si>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</si>
  <si>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</si>
  <si>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</si>
  <si>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</si>
  <si>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</si>
  <si>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</si>
  <si>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</si>
  <si>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</si>
  <si>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</si>
  <si>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</si>
  <si>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</si>
  <si>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</si>
  <si>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</si>
  <si>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</si>
  <si>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</si>
  <si>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</si>
  <si>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</si>
  <si>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</si>
  <si>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</si>
  <si>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</si>
  <si>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</si>
  <si>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</si>
  <si>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</si>
  <si>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</si>
  <si>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</si>
  <si>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</si>
  <si>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</si>
  <si>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</si>
  <si>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</si>
  <si>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</si>
  <si>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</si>
  <si>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</si>
  <si>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</si>
  <si>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</si>
  <si>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</si>
  <si>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</si>
  <si>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</si>
  <si>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</si>
  <si>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</si>
  <si>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</si>
  <si>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</si>
  <si>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</si>
  <si>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</si>
  <si>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</si>
  <si>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</si>
  <si>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</si>
  <si>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</si>
  <si>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</si>
  <si>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</si>
  <si>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</si>
  <si>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</si>
  <si>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</si>
  <si>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</si>
  <si>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</si>
  <si>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</si>
  <si>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</si>
  <si>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</si>
  <si>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</si>
  <si>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</si>
  <si>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</si>
  <si>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</si>
  <si>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</si>
  <si>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</si>
  <si>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</si>
  <si>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</si>
  <si>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</si>
  <si>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</si>
  <si>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</si>
  <si>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</si>
  <si>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</si>
  <si>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</si>
  <si>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</si>
  <si>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</si>
  <si>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</si>
  <si>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</si>
  <si>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</si>
  <si>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</si>
  <si>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</si>
  <si>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</si>
  <si>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</si>
  <si>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</si>
  <si>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</si>
  <si>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</si>
  <si>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</si>
  <si>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</si>
  <si>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</si>
  <si>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</si>
  <si>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</si>
  <si>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</si>
  <si>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</si>
  <si>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</si>
  <si>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</si>
  <si>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</si>
  <si>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</si>
  <si>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</si>
  <si>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</si>
  <si>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</si>
  <si>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</si>
  <si>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</si>
  <si>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</si>
  <si>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</si>
  <si>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</si>
  <si>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</si>
  <si>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</si>
  <si>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</si>
  <si>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</si>
  <si>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</si>
  <si>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</si>
  <si>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</si>
  <si>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</si>
  <si>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</si>
  <si>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</si>
  <si>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</si>
  <si>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</si>
  <si>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</si>
  <si>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</si>
  <si>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</si>
  <si>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</si>
  <si>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</si>
  <si>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</si>
  <si>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</si>
  <si>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</si>
  <si>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</si>
  <si>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</si>
  <si>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</si>
  <si>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</si>
  <si>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</si>
  <si>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</si>
  <si>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</si>
  <si>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</si>
  <si>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</si>
  <si>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</si>
  <si>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</si>
  <si>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</si>
  <si>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</si>
  <si>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</si>
  <si>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</si>
  <si>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</si>
  <si>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</si>
  <si>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</si>
  <si>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</si>
  <si>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</si>
  <si>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</si>
  <si>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</si>
  <si>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</si>
  <si>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</si>
  <si>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</si>
  <si>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</si>
  <si>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</si>
  <si>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</si>
  <si>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</si>
  <si>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</si>
  <si>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</si>
  <si>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</si>
  <si>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</si>
  <si>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</si>
  <si>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</si>
  <si>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</si>
  <si>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</si>
  <si>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</si>
  <si>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</si>
  <si>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</si>
  <si>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</si>
  <si>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</si>
  <si>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</si>
  <si>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</si>
  <si>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</si>
  <si>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</si>
  <si>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</si>
  <si>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</si>
  <si>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</si>
  <si>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</si>
  <si>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</si>
  <si>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</si>
  <si>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</si>
  <si>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</si>
  <si>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</si>
  <si>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</si>
  <si>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</si>
  <si>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</si>
  <si>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</si>
  <si>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</si>
  <si>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</si>
  <si>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</si>
  <si>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</si>
  <si>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</si>
  <si>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</si>
  <si>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</si>
  <si>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</si>
  <si>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</si>
  <si>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</si>
  <si>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</si>
  <si>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</si>
  <si>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</si>
  <si>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</si>
  <si>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</si>
  <si>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</si>
  <si>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</si>
  <si>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</si>
  <si>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</si>
  <si>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</si>
  <si>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</si>
  <si>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</si>
  <si>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</si>
  <si>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</si>
  <si>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</si>
  <si>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</si>
  <si>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</si>
  <si>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</si>
  <si>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</si>
  <si>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</si>
  <si>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</si>
  <si>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</si>
  <si>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</si>
  <si>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</si>
  <si>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</si>
  <si>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</si>
  <si>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</si>
  <si>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</si>
  <si>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</si>
  <si>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</si>
  <si>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</si>
  <si>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</si>
  <si>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</si>
  <si>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</si>
  <si>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</si>
  <si>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</si>
  <si>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</si>
  <si>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</si>
  <si>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</si>
  <si>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</si>
  <si>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</si>
  <si>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</si>
  <si>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</si>
  <si>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</si>
  <si>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</si>
  <si>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</si>
  <si>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</si>
  <si>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</si>
  <si>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</si>
  <si>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</si>
  <si>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</si>
  <si>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</si>
  <si>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</si>
  <si>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</si>
  <si>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</si>
  <si>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</si>
  <si>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</si>
  <si>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</si>
  <si>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</si>
  <si>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</si>
  <si>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</si>
  <si>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</si>
  <si>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</si>
  <si>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</si>
  <si>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</si>
  <si>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</si>
  <si>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</si>
  <si>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</si>
  <si>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</si>
  <si>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</si>
  <si>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</si>
  <si>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</si>
  <si>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</si>
  <si>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</si>
  <si>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</si>
  <si>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</si>
  <si>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</si>
  <si>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</si>
  <si>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</si>
  <si>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</si>
  <si>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</si>
  <si>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</si>
  <si>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</si>
  <si>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</si>
  <si>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</si>
  <si>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</si>
  <si>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</si>
  <si>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</si>
  <si>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</si>
  <si>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</si>
  <si>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</si>
  <si>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</si>
  <si>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</si>
  <si>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</si>
  <si>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</si>
  <si>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</si>
  <si>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</si>
  <si>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</si>
  <si>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</si>
  <si>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</si>
  <si>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</si>
  <si>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</si>
  <si>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</si>
  <si>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</si>
  <si>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</si>
  <si>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</si>
  <si>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</si>
  <si>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</si>
  <si>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</si>
  <si>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</si>
  <si>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</si>
  <si>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</si>
  <si>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</si>
  <si>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</si>
  <si>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</si>
  <si>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</si>
  <si>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</si>
  <si>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</si>
  <si>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</si>
  <si>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</si>
  <si>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</si>
  <si>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</si>
  <si>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</si>
  <si>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</si>
  <si>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</si>
  <si>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</si>
  <si>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</si>
  <si>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</si>
  <si>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</si>
  <si>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</si>
  <si>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</si>
  <si>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</si>
  <si>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</si>
  <si>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</si>
  <si>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'DIXSCHTP'</t>
  </si>
  <si>
    <t>'RDGEVW_T'</t>
  </si>
  <si>
    <t>'UNIFYDS2'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</si>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</sst>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8"/>
  <sheetViews>
    <sheetView topLeftCell="A690" workbookViewId="0">
      <selection activeCell="K718" sqref="K718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5.8687200000000002E-2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5.8687200000000002E-2</v>
      </c>
      <c r="N2">
        <f>IF(L2=1,I2,0)</f>
        <v>0</v>
      </c>
    </row>
    <row r="3" spans="1:14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5.1890899999999997E-2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5.1890899999999997E-2</v>
      </c>
      <c r="N3">
        <f t="shared" ref="N3:N66" si="3">IF(L3=1,I3,0)</f>
        <v>0</v>
      </c>
    </row>
    <row r="4" spans="1:14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2.9937399999999999E-2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2.9937399999999999E-2</v>
      </c>
      <c r="N4">
        <f t="shared" si="3"/>
        <v>0</v>
      </c>
    </row>
    <row r="5" spans="1:14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3.9475000000000003E-2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3.9475000000000003E-2</v>
      </c>
      <c r="N5">
        <f t="shared" si="3"/>
        <v>0</v>
      </c>
    </row>
    <row r="6" spans="1:14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3.8351999999999997E-2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3.8351999999999997E-2</v>
      </c>
      <c r="N6">
        <f t="shared" si="3"/>
        <v>0</v>
      </c>
    </row>
    <row r="7" spans="1:14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5.6265700000000002E-2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5.6265700000000002E-2</v>
      </c>
      <c r="N7">
        <f t="shared" si="3"/>
        <v>0</v>
      </c>
    </row>
    <row r="8" spans="1:14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6.22377E-2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6.22377E-2</v>
      </c>
      <c r="N8">
        <f t="shared" si="3"/>
        <v>0</v>
      </c>
    </row>
    <row r="9" spans="1:14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</v>
      </c>
    </row>
    <row r="10" spans="1:14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</v>
      </c>
    </row>
    <row r="11" spans="1:14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0.247696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0.247696</v>
      </c>
      <c r="N11">
        <f t="shared" si="3"/>
        <v>0</v>
      </c>
    </row>
    <row r="12" spans="1:14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</v>
      </c>
    </row>
    <row r="13" spans="1:14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</v>
      </c>
    </row>
    <row r="14" spans="1:14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</v>
      </c>
    </row>
    <row r="15" spans="1:14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0.17442299999999999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0.17442299999999999</v>
      </c>
      <c r="N15">
        <f t="shared" si="3"/>
        <v>0</v>
      </c>
    </row>
    <row r="16" spans="1:14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0.14449300000000001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0.14449300000000001</v>
      </c>
      <c r="N16">
        <f t="shared" si="3"/>
        <v>0</v>
      </c>
    </row>
    <row r="17" spans="1:14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2.2663099999999999E-2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2.2663099999999999E-2</v>
      </c>
      <c r="N17">
        <f t="shared" si="3"/>
        <v>0</v>
      </c>
    </row>
    <row r="18" spans="1:14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0.15338099999999999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0.15338099999999999</v>
      </c>
      <c r="N19">
        <f t="shared" si="3"/>
        <v>0</v>
      </c>
    </row>
    <row r="20" spans="1:14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2.2201499999999999E-2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2.2201499999999999E-2</v>
      </c>
      <c r="N20">
        <f t="shared" si="3"/>
        <v>0</v>
      </c>
    </row>
    <row r="21" spans="1:14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4.3556200000000003E-2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4.3556200000000003E-2</v>
      </c>
      <c r="N22">
        <f t="shared" si="3"/>
        <v>0</v>
      </c>
    </row>
    <row r="23" spans="1:14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0.13422400000000001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0.13422400000000001</v>
      </c>
      <c r="N23">
        <f t="shared" si="3"/>
        <v>0</v>
      </c>
    </row>
    <row r="24" spans="1:14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1.9912699999999998E-2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1.9912699999999998E-2</v>
      </c>
      <c r="N24">
        <f t="shared" si="3"/>
        <v>0</v>
      </c>
    </row>
    <row r="25" spans="1:14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0.35250900000000002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0.35250900000000002</v>
      </c>
      <c r="N26">
        <f t="shared" si="3"/>
        <v>0</v>
      </c>
    </row>
    <row r="27" spans="1:14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4.3792700000000002E-3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4.3792700000000002E-3</v>
      </c>
      <c r="N27">
        <f t="shared" si="3"/>
        <v>0</v>
      </c>
    </row>
    <row r="28" spans="1:14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0.35163899999999998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0.35163899999999998</v>
      </c>
      <c r="N29">
        <f t="shared" si="3"/>
        <v>0</v>
      </c>
    </row>
    <row r="30" spans="1:14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1.09558E-2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1.09558E-2</v>
      </c>
      <c r="N30">
        <f t="shared" si="3"/>
        <v>0</v>
      </c>
    </row>
    <row r="31" spans="1:14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0.30275000000000002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0.30275000000000002</v>
      </c>
      <c r="N32">
        <f t="shared" si="3"/>
        <v>0</v>
      </c>
    </row>
    <row r="33" spans="1:14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0.16522999999999999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0.16522999999999999</v>
      </c>
      <c r="N33">
        <f t="shared" si="3"/>
        <v>0</v>
      </c>
    </row>
    <row r="34" spans="1:14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0.14718600000000001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0.14718600000000001</v>
      </c>
      <c r="N34">
        <f t="shared" si="3"/>
        <v>0</v>
      </c>
    </row>
    <row r="35" spans="1:14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0.23857100000000001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0.23857100000000001</v>
      </c>
      <c r="N35">
        <f t="shared" si="3"/>
        <v>0</v>
      </c>
    </row>
    <row r="36" spans="1:14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0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0</v>
      </c>
    </row>
    <row r="37" spans="1:14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0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0</v>
      </c>
    </row>
    <row r="38" spans="1:14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0</v>
      </c>
    </row>
    <row r="39" spans="1:14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0</v>
      </c>
    </row>
    <row r="40" spans="1:14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4.7239099999999999E-2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4.7239099999999999E-2</v>
      </c>
      <c r="N40">
        <f t="shared" si="3"/>
        <v>0</v>
      </c>
    </row>
    <row r="41" spans="1:14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4.72758E-2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4.72758E-2</v>
      </c>
      <c r="N41">
        <f t="shared" si="3"/>
        <v>0</v>
      </c>
    </row>
    <row r="42" spans="1:14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4.66571E-2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4.66571E-2</v>
      </c>
      <c r="N42">
        <f t="shared" si="3"/>
        <v>0</v>
      </c>
    </row>
    <row r="43" spans="1:14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3.9136900000000002E-2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3.9136900000000002E-2</v>
      </c>
      <c r="N43">
        <f t="shared" si="3"/>
        <v>0</v>
      </c>
    </row>
    <row r="44" spans="1:14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3.1043100000000001E-2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3.1043100000000001E-2</v>
      </c>
      <c r="N44">
        <f t="shared" si="3"/>
        <v>0</v>
      </c>
    </row>
    <row r="45" spans="1:14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4.2137099999999997E-2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4.2137099999999997E-2</v>
      </c>
      <c r="N45">
        <f t="shared" si="3"/>
        <v>0</v>
      </c>
    </row>
    <row r="46" spans="1:14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4.6682800000000003E-2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4.6682800000000003E-2</v>
      </c>
      <c r="N46">
        <f t="shared" si="3"/>
        <v>0</v>
      </c>
    </row>
    <row r="47" spans="1:14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5.0649600000000003E-2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5.0649600000000003E-2</v>
      </c>
      <c r="N47">
        <f t="shared" si="3"/>
        <v>0</v>
      </c>
    </row>
    <row r="48" spans="1:14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4.67968E-2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4.67968E-2</v>
      </c>
      <c r="N49">
        <f t="shared" si="3"/>
        <v>0</v>
      </c>
    </row>
    <row r="50" spans="1:14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2.0880900000000001E-2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2.0880900000000001E-2</v>
      </c>
    </row>
    <row r="56" spans="1:14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3.1002200000000001E-2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3.1002200000000001E-2</v>
      </c>
      <c r="N57">
        <f t="shared" si="3"/>
        <v>0</v>
      </c>
    </row>
    <row r="58" spans="1:14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1.00868E-2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0.183174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0.183174</v>
      </c>
      <c r="N59">
        <f t="shared" si="3"/>
        <v>0</v>
      </c>
    </row>
    <row r="60" spans="1:14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0.149811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0.149811</v>
      </c>
      <c r="N60">
        <f t="shared" si="3"/>
        <v>0</v>
      </c>
    </row>
    <row r="61" spans="1:14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5.9860200000000002E-2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5.9860200000000002E-2</v>
      </c>
      <c r="N61">
        <f t="shared" si="3"/>
        <v>0</v>
      </c>
    </row>
    <row r="62" spans="1:14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5.9604600000000002E-5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5.9604600000000002E-5</v>
      </c>
      <c r="N62">
        <f t="shared" si="3"/>
        <v>0</v>
      </c>
    </row>
    <row r="63" spans="1:14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0.169655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0.169655</v>
      </c>
      <c r="N63">
        <f t="shared" si="3"/>
        <v>0</v>
      </c>
    </row>
    <row r="64" spans="1:14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2.03476E-2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2.03476E-2</v>
      </c>
      <c r="N64">
        <f t="shared" si="3"/>
        <v>0</v>
      </c>
    </row>
    <row r="65" spans="1:14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1.68133E-3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1.68133E-3</v>
      </c>
      <c r="N65">
        <f t="shared" si="3"/>
        <v>0</v>
      </c>
    </row>
    <row r="66" spans="1:14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2.95401E-2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2.95401E-2</v>
      </c>
      <c r="N66">
        <f t="shared" si="3"/>
        <v>0</v>
      </c>
    </row>
    <row r="67" spans="1:14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3.8414999999999998E-2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3.8414999999999998E-2</v>
      </c>
      <c r="N67">
        <f t="shared" ref="N67:N130" si="7">IF(L67=1,I67,0)</f>
        <v>0</v>
      </c>
    </row>
    <row r="68" spans="1:14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6.8329799999999996E-2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6.8329799999999996E-2</v>
      </c>
      <c r="N68">
        <f t="shared" si="7"/>
        <v>0</v>
      </c>
    </row>
    <row r="69" spans="1:14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1.6500399999999998E-2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1.6500399999999998E-2</v>
      </c>
    </row>
    <row r="70" spans="1:14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1.6516400000000001E-2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1.6516400000000001E-2</v>
      </c>
    </row>
    <row r="71" spans="1:14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1.6506199999999999E-2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1.6506199999999999E-2</v>
      </c>
    </row>
    <row r="72" spans="1:14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3.6103700000000002E-2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3.6103700000000002E-2</v>
      </c>
      <c r="N72">
        <f t="shared" si="7"/>
        <v>0</v>
      </c>
    </row>
    <row r="73" spans="1:14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4.8782300000000001E-2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4.8782300000000001E-2</v>
      </c>
      <c r="N73">
        <f t="shared" si="7"/>
        <v>0</v>
      </c>
    </row>
    <row r="74" spans="1:14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4.7548300000000002E-2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4.7548300000000002E-2</v>
      </c>
      <c r="N74">
        <f t="shared" si="7"/>
        <v>0</v>
      </c>
    </row>
    <row r="75" spans="1:14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8.2985200000000002E-3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8.2985200000000002E-3</v>
      </c>
      <c r="N75">
        <f t="shared" si="7"/>
        <v>0</v>
      </c>
    </row>
    <row r="76" spans="1:14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3.0944300000000001E-2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3.0944300000000001E-2</v>
      </c>
      <c r="N76">
        <f t="shared" si="7"/>
        <v>0</v>
      </c>
    </row>
    <row r="77" spans="1:14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3.2087999999999998E-2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3.2087999999999998E-2</v>
      </c>
      <c r="N77">
        <f t="shared" si="7"/>
        <v>0</v>
      </c>
    </row>
    <row r="78" spans="1:14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1.3596200000000001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1.3596200000000001</v>
      </c>
    </row>
    <row r="79" spans="1:14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1.4036299999999999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1.4036299999999999</v>
      </c>
    </row>
    <row r="80" spans="1:14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1.32813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1.32813</v>
      </c>
    </row>
    <row r="81" spans="1:14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1.3190900000000001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1.3190900000000001</v>
      </c>
    </row>
    <row r="82" spans="1:14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1.27917E-2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1.27917E-2</v>
      </c>
    </row>
    <row r="83" spans="1:14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1.2899300000000001E-2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1.2899300000000001E-2</v>
      </c>
    </row>
    <row r="84" spans="1:14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1.17047E-2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1.17047E-2</v>
      </c>
    </row>
    <row r="85" spans="1:14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0.12570200000000001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0.12570200000000001</v>
      </c>
      <c r="N85">
        <f t="shared" si="7"/>
        <v>0</v>
      </c>
    </row>
    <row r="86" spans="1:14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3.7712099999999998E-2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3.7712099999999998E-2</v>
      </c>
      <c r="N86">
        <f t="shared" si="7"/>
        <v>0</v>
      </c>
    </row>
    <row r="87" spans="1:14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0.12883800000000001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0.12883800000000001</v>
      </c>
      <c r="N88">
        <f t="shared" si="7"/>
        <v>0</v>
      </c>
    </row>
    <row r="89" spans="1:14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3.6529499999999999E-2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3.6529499999999999E-2</v>
      </c>
      <c r="N89">
        <f t="shared" si="7"/>
        <v>0</v>
      </c>
    </row>
    <row r="90" spans="1:14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0.19595299999999999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0.19595299999999999</v>
      </c>
      <c r="N91">
        <f t="shared" si="7"/>
        <v>0</v>
      </c>
    </row>
    <row r="92" spans="1:14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3.05023E-2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3.05023E-2</v>
      </c>
      <c r="N92">
        <f t="shared" si="7"/>
        <v>0</v>
      </c>
    </row>
    <row r="93" spans="1:14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1.0427499999999999E-2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1.0427499999999999E-2</v>
      </c>
      <c r="N93">
        <f t="shared" si="7"/>
        <v>0</v>
      </c>
    </row>
    <row r="94" spans="1:14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0.17927599999999999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0.17927599999999999</v>
      </c>
      <c r="N94">
        <f t="shared" si="7"/>
        <v>0</v>
      </c>
    </row>
    <row r="95" spans="1:14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3.7933300000000003E-2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3.7933300000000003E-2</v>
      </c>
      <c r="N95">
        <f t="shared" si="7"/>
        <v>0</v>
      </c>
    </row>
    <row r="96" spans="1:14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1.8549E-3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1.8549E-3</v>
      </c>
      <c r="N96">
        <f t="shared" si="7"/>
        <v>0</v>
      </c>
    </row>
    <row r="97" spans="1:14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3.1285300000000002E-2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3.1285300000000002E-2</v>
      </c>
      <c r="N97">
        <f t="shared" si="7"/>
        <v>0</v>
      </c>
    </row>
    <row r="98" spans="1:14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3.06301E-2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3.06301E-2</v>
      </c>
      <c r="N98">
        <f t="shared" si="7"/>
        <v>0</v>
      </c>
    </row>
    <row r="99" spans="1:14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3.06482E-2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3.06482E-2</v>
      </c>
      <c r="N99">
        <f t="shared" si="7"/>
        <v>0</v>
      </c>
    </row>
    <row r="100" spans="1:14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3.1378700000000002E-2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3.1378700000000002E-2</v>
      </c>
      <c r="N100">
        <f t="shared" si="7"/>
        <v>0</v>
      </c>
    </row>
    <row r="101" spans="1:14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3.11344E-2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3.11344E-2</v>
      </c>
      <c r="N101">
        <f t="shared" si="7"/>
        <v>0</v>
      </c>
    </row>
    <row r="102" spans="1:14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3.8518400000000001E-2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3.8518400000000001E-2</v>
      </c>
      <c r="N102">
        <f t="shared" si="7"/>
        <v>0</v>
      </c>
    </row>
    <row r="103" spans="1:14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4.0887800000000002E-2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4.0887800000000002E-2</v>
      </c>
      <c r="N103">
        <f t="shared" si="7"/>
        <v>0</v>
      </c>
    </row>
    <row r="104" spans="1:14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3.36628E-2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3.36628E-2</v>
      </c>
      <c r="N104">
        <f t="shared" si="7"/>
        <v>0</v>
      </c>
    </row>
    <row r="105" spans="1:14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4.4999600000000001E-2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4.4999600000000001E-2</v>
      </c>
      <c r="N106">
        <f t="shared" si="7"/>
        <v>0</v>
      </c>
    </row>
    <row r="107" spans="1:14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3.8257600000000003E-2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3.8257600000000003E-2</v>
      </c>
      <c r="N107">
        <f t="shared" si="7"/>
        <v>0</v>
      </c>
    </row>
    <row r="108" spans="1:14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0.181725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0.181725</v>
      </c>
      <c r="N108">
        <f t="shared" si="7"/>
        <v>0</v>
      </c>
    </row>
    <row r="109" spans="1:14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7.4386599999999997E-3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7.4386599999999997E-3</v>
      </c>
      <c r="N109">
        <f t="shared" si="7"/>
        <v>0</v>
      </c>
    </row>
    <row r="110" spans="1:14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1.53732E-3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1.53732E-3</v>
      </c>
      <c r="N110">
        <f t="shared" si="7"/>
        <v>0</v>
      </c>
    </row>
    <row r="111" spans="1:14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0.155083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0.155083</v>
      </c>
      <c r="N111">
        <f t="shared" si="7"/>
        <v>0</v>
      </c>
    </row>
    <row r="112" spans="1:14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1.13831E-2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1.13831E-2</v>
      </c>
      <c r="N112">
        <f t="shared" si="7"/>
        <v>0</v>
      </c>
    </row>
    <row r="113" spans="1:14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0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0</v>
      </c>
    </row>
    <row r="115" spans="1:14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0.55212399999999995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5.7303E-2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5.7303E-2</v>
      </c>
      <c r="N116">
        <f t="shared" si="7"/>
        <v>0</v>
      </c>
    </row>
    <row r="117" spans="1:14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4.6352400000000002E-2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4.6352400000000002E-2</v>
      </c>
      <c r="N117">
        <f t="shared" si="7"/>
        <v>0</v>
      </c>
    </row>
    <row r="118" spans="1:14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4.6551700000000001E-2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4.6551700000000001E-2</v>
      </c>
      <c r="N118">
        <f t="shared" si="7"/>
        <v>0</v>
      </c>
    </row>
    <row r="119" spans="1:14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5.0264400000000001E-2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5.0264400000000001E-2</v>
      </c>
      <c r="N119">
        <f t="shared" si="7"/>
        <v>0</v>
      </c>
    </row>
    <row r="120" spans="1:14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4.9143800000000001E-2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4.9143800000000001E-2</v>
      </c>
      <c r="N120">
        <f t="shared" si="7"/>
        <v>0</v>
      </c>
    </row>
    <row r="121" spans="1:14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1.1511199999999999E-2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1.1511199999999999E-2</v>
      </c>
      <c r="N121">
        <f t="shared" si="7"/>
        <v>0</v>
      </c>
    </row>
    <row r="122" spans="1:14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4.4723499999999999E-2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4.4723499999999999E-2</v>
      </c>
      <c r="N123">
        <f t="shared" si="7"/>
        <v>0</v>
      </c>
    </row>
    <row r="124" spans="1:14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4.4201400000000002E-2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4.4201400000000002E-2</v>
      </c>
      <c r="N124">
        <f t="shared" si="7"/>
        <v>0</v>
      </c>
    </row>
    <row r="125" spans="1:14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3.6788000000000001E-2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3.6788000000000001E-2</v>
      </c>
      <c r="N125">
        <f t="shared" si="7"/>
        <v>0</v>
      </c>
    </row>
    <row r="126" spans="1:14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9.2597100000000002E-2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9.2597100000000002E-2</v>
      </c>
    </row>
    <row r="127" spans="1:14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0.18154200000000001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0.18154200000000001</v>
      </c>
    </row>
    <row r="130" spans="1:14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>
        <v>1.16415E-8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1.16415E-8</v>
      </c>
    </row>
    <row r="131" spans="1:14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13.8</v>
      </c>
      <c r="H132">
        <v>0.6</v>
      </c>
      <c r="I132">
        <v>3.9037899999999999E-3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13.8</v>
      </c>
      <c r="H133">
        <v>0.6</v>
      </c>
      <c r="I133" s="1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3.26672E-2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3.26672E-2</v>
      </c>
      <c r="N135">
        <f t="shared" si="11"/>
        <v>0</v>
      </c>
    </row>
    <row r="136" spans="1:14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4.05359E-2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4.05359E-2</v>
      </c>
      <c r="N136">
        <f t="shared" si="11"/>
        <v>0</v>
      </c>
    </row>
    <row r="137" spans="1:14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3.9647099999999998E-2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3.9647099999999998E-2</v>
      </c>
      <c r="N137">
        <f t="shared" si="11"/>
        <v>0</v>
      </c>
    </row>
    <row r="138" spans="1:14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6.3827499999999995E-2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6.3827499999999995E-2</v>
      </c>
      <c r="N138">
        <f t="shared" si="11"/>
        <v>0</v>
      </c>
    </row>
    <row r="139" spans="1:14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4.3542900000000002E-2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4.3542900000000002E-2</v>
      </c>
      <c r="N139">
        <f t="shared" si="11"/>
        <v>0</v>
      </c>
    </row>
    <row r="140" spans="1:14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1.3738800000000001E-2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1.3738800000000001E-2</v>
      </c>
    </row>
    <row r="141" spans="1:14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1.3738800000000001E-2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1.3738800000000001E-2</v>
      </c>
    </row>
    <row r="142" spans="1:14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1.5710600000000002E-2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1.5710600000000002E-2</v>
      </c>
    </row>
    <row r="143" spans="1:14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3.6341400000000003E-2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3.6341400000000003E-2</v>
      </c>
      <c r="N143">
        <f t="shared" si="11"/>
        <v>0</v>
      </c>
    </row>
    <row r="144" spans="1:14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3.6341400000000003E-2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3.6341400000000003E-2</v>
      </c>
      <c r="N144">
        <f t="shared" si="11"/>
        <v>0</v>
      </c>
    </row>
    <row r="145" spans="1:14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5.33772E-2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5.33772E-2</v>
      </c>
      <c r="N145">
        <f t="shared" si="11"/>
        <v>0</v>
      </c>
    </row>
    <row r="146" spans="1:14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7.5704599999999997E-2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7.5704599999999997E-2</v>
      </c>
      <c r="N147">
        <f t="shared" si="11"/>
        <v>0</v>
      </c>
    </row>
    <row r="148" spans="1:14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2.3940699999999999E-2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2.3940699999999999E-2</v>
      </c>
      <c r="N148">
        <f t="shared" si="11"/>
        <v>0</v>
      </c>
    </row>
    <row r="149" spans="1:14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4.1261699999999998E-2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4.1261699999999998E-2</v>
      </c>
      <c r="N149">
        <f t="shared" si="11"/>
        <v>0</v>
      </c>
    </row>
    <row r="150" spans="1:14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5.1969500000000002E-2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5.1969500000000002E-2</v>
      </c>
      <c r="N150">
        <f t="shared" si="11"/>
        <v>0</v>
      </c>
    </row>
    <row r="151" spans="1:14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3.9015300000000003E-2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3.9015300000000003E-2</v>
      </c>
      <c r="N151">
        <f t="shared" si="11"/>
        <v>0</v>
      </c>
    </row>
    <row r="152" spans="1:14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4.0060999999999999E-2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4.0060999999999999E-2</v>
      </c>
      <c r="N152">
        <f t="shared" si="11"/>
        <v>0</v>
      </c>
    </row>
    <row r="153" spans="1:14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0.15712699999999999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0.15712699999999999</v>
      </c>
      <c r="N153">
        <f t="shared" si="11"/>
        <v>0</v>
      </c>
    </row>
    <row r="154" spans="1:14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9.9487299999999994E-3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9.9487299999999994E-3</v>
      </c>
      <c r="N154">
        <f t="shared" si="11"/>
        <v>0</v>
      </c>
    </row>
    <row r="155" spans="1:14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0.16006899999999999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0.16006899999999999</v>
      </c>
      <c r="N156">
        <f t="shared" si="11"/>
        <v>0</v>
      </c>
    </row>
    <row r="157" spans="1:14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4.3487500000000002E-3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4.3487500000000002E-3</v>
      </c>
      <c r="N157">
        <f t="shared" si="11"/>
        <v>0</v>
      </c>
    </row>
    <row r="158" spans="1:14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2.9850499999999999E-2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2.9850499999999999E-2</v>
      </c>
      <c r="N159">
        <f t="shared" si="11"/>
        <v>0</v>
      </c>
    </row>
    <row r="160" spans="1:14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2.98684E-2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2.98684E-2</v>
      </c>
      <c r="N160">
        <f t="shared" si="11"/>
        <v>0</v>
      </c>
    </row>
    <row r="161" spans="1:14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2.5584699999999998E-2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2.5584699999999998E-2</v>
      </c>
      <c r="N161">
        <f t="shared" si="11"/>
        <v>0</v>
      </c>
    </row>
    <row r="162" spans="1:14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0.156551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0.156551</v>
      </c>
      <c r="N162">
        <f t="shared" si="11"/>
        <v>0</v>
      </c>
    </row>
    <row r="163" spans="1:14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1.53618E-2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1.53618E-2</v>
      </c>
      <c r="N163">
        <f t="shared" si="11"/>
        <v>0</v>
      </c>
    </row>
    <row r="164" spans="1:14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2.00081E-3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2.00081E-3</v>
      </c>
      <c r="N164">
        <f t="shared" si="11"/>
        <v>0</v>
      </c>
    </row>
    <row r="165" spans="1:14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0.16009100000000001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0.16009100000000001</v>
      </c>
      <c r="N165">
        <f t="shared" si="11"/>
        <v>0</v>
      </c>
    </row>
    <row r="166" spans="1:14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1.2588500000000001E-2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1.2588500000000001E-2</v>
      </c>
      <c r="N166">
        <f t="shared" si="11"/>
        <v>0</v>
      </c>
    </row>
    <row r="167" spans="1:14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0.120548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0.120548</v>
      </c>
      <c r="N168">
        <f t="shared" si="11"/>
        <v>0</v>
      </c>
    </row>
    <row r="169" spans="1:14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6.1206799999999999E-3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6.1206799999999999E-3</v>
      </c>
      <c r="N169">
        <f t="shared" si="11"/>
        <v>0</v>
      </c>
    </row>
    <row r="170" spans="1:14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6.9999700000000005E-4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6.9999700000000005E-4</v>
      </c>
      <c r="N170">
        <f t="shared" si="11"/>
        <v>0</v>
      </c>
    </row>
    <row r="171" spans="1:14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0.133793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0.133793</v>
      </c>
      <c r="N171">
        <f t="shared" si="11"/>
        <v>0</v>
      </c>
    </row>
    <row r="172" spans="1:14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3.7141800000000003E-2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3.7141800000000003E-2</v>
      </c>
      <c r="N172">
        <f t="shared" si="11"/>
        <v>0</v>
      </c>
    </row>
    <row r="173" spans="1:14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3.7141800000000003E-2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3.7141800000000003E-2</v>
      </c>
      <c r="N173">
        <f t="shared" si="11"/>
        <v>0</v>
      </c>
    </row>
    <row r="174" spans="1:14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3.7141800000000003E-2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3.7141800000000003E-2</v>
      </c>
      <c r="N174">
        <f t="shared" si="11"/>
        <v>0</v>
      </c>
    </row>
    <row r="175" spans="1:14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1.2317E-2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1.2317E-2</v>
      </c>
    </row>
    <row r="176" spans="1:14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1.6086099999999999E-2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1.6086099999999999E-2</v>
      </c>
    </row>
    <row r="177" spans="1:14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1.6771999999999999E-2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1.6771999999999999E-2</v>
      </c>
      <c r="N177">
        <f t="shared" si="11"/>
        <v>0</v>
      </c>
    </row>
    <row r="178" spans="1:14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1.6465199999999999E-2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1.6465199999999999E-2</v>
      </c>
      <c r="N178">
        <f t="shared" si="11"/>
        <v>0</v>
      </c>
    </row>
    <row r="179" spans="1:14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1.6210599999999999E-2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1.6210599999999999E-2</v>
      </c>
      <c r="N179">
        <f t="shared" si="11"/>
        <v>0</v>
      </c>
    </row>
    <row r="180" spans="1:14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6.0114899999999999E-2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6.0114899999999999E-2</v>
      </c>
      <c r="N180">
        <f t="shared" si="11"/>
        <v>0</v>
      </c>
    </row>
    <row r="181" spans="1:14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5.3325200000000003E-2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5.3325200000000003E-2</v>
      </c>
      <c r="N181">
        <f t="shared" si="11"/>
        <v>0</v>
      </c>
    </row>
    <row r="182" spans="1:14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1.02535E-2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1.02535E-2</v>
      </c>
    </row>
    <row r="183" spans="1:14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1.02535E-2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1.02535E-2</v>
      </c>
    </row>
    <row r="184" spans="1:14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4.04406E-2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4.04406E-2</v>
      </c>
      <c r="N184">
        <f t="shared" si="11"/>
        <v>0</v>
      </c>
    </row>
    <row r="185" spans="1:14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5.4411899999999999E-2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5.4411899999999999E-2</v>
      </c>
      <c r="N186">
        <f t="shared" si="11"/>
        <v>0</v>
      </c>
    </row>
    <row r="187" spans="1:14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3.0298700000000001E-2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3.0298700000000001E-2</v>
      </c>
      <c r="N187">
        <f t="shared" si="11"/>
        <v>0</v>
      </c>
    </row>
    <row r="188" spans="1:14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3.0133199999999999E-2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3.0133199999999999E-2</v>
      </c>
      <c r="N188">
        <f t="shared" si="11"/>
        <v>0</v>
      </c>
    </row>
    <row r="189" spans="1:14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4.4626000000000003E-4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4.4626000000000003E-4</v>
      </c>
      <c r="N193">
        <f t="shared" si="11"/>
        <v>0</v>
      </c>
    </row>
    <row r="194" spans="1:14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2.84376E-2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2.84376E-2</v>
      </c>
      <c r="N194">
        <f t="shared" si="11"/>
        <v>0</v>
      </c>
    </row>
    <row r="195" spans="1:14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2.61522E-2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2.61522E-2</v>
      </c>
      <c r="N195">
        <f t="shared" ref="N195:N258" si="15">IF(L195=1,I195,0)</f>
        <v>0</v>
      </c>
    </row>
    <row r="196" spans="1:14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2.9997300000000001E-2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2.9997300000000001E-2</v>
      </c>
      <c r="N196">
        <f t="shared" si="15"/>
        <v>0</v>
      </c>
    </row>
    <row r="197" spans="1:14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3.00717E-2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3.00717E-2</v>
      </c>
      <c r="N197">
        <f t="shared" si="15"/>
        <v>0</v>
      </c>
    </row>
    <row r="198" spans="1:14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3.0110399999999999E-2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3.0110399999999999E-2</v>
      </c>
      <c r="N198">
        <f t="shared" si="15"/>
        <v>0</v>
      </c>
    </row>
    <row r="199" spans="1:14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0.147564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0.147564</v>
      </c>
      <c r="N199">
        <f t="shared" si="15"/>
        <v>0</v>
      </c>
    </row>
    <row r="200" spans="1:14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8.9683499999999999E-3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8.9683499999999999E-3</v>
      </c>
      <c r="N200">
        <f t="shared" si="15"/>
        <v>0</v>
      </c>
    </row>
    <row r="201" spans="1:14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>
        <v>2.6077000000000002E-7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2.6077000000000002E-7</v>
      </c>
      <c r="N201">
        <f t="shared" si="15"/>
        <v>0</v>
      </c>
    </row>
    <row r="202" spans="1:14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0.18875900000000001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0.18875900000000001</v>
      </c>
      <c r="N202">
        <f t="shared" si="15"/>
        <v>0</v>
      </c>
    </row>
    <row r="203" spans="1:14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0.116814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0.116814</v>
      </c>
      <c r="N203">
        <f t="shared" si="15"/>
        <v>0</v>
      </c>
    </row>
    <row r="204" spans="1:14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 s="1">
        <v>2.33498E-2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2.33498E-2</v>
      </c>
      <c r="N204">
        <f t="shared" si="15"/>
        <v>0</v>
      </c>
    </row>
    <row r="205" spans="1:14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0.261299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0.261299</v>
      </c>
      <c r="N206">
        <f t="shared" si="15"/>
        <v>0</v>
      </c>
    </row>
    <row r="207" spans="1:14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9.5138500000000008E-3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9.5138500000000008E-3</v>
      </c>
      <c r="N207">
        <f t="shared" si="15"/>
        <v>0</v>
      </c>
    </row>
    <row r="208" spans="1:14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>
        <v>1.11759E-7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1.11759E-7</v>
      </c>
      <c r="N208">
        <f t="shared" si="15"/>
        <v>0</v>
      </c>
    </row>
    <row r="209" spans="1:14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2.9137099999999999E-2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2.9137099999999999E-2</v>
      </c>
      <c r="N209">
        <f t="shared" si="15"/>
        <v>0</v>
      </c>
    </row>
    <row r="210" spans="1:14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2.9037E-2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2.9037E-2</v>
      </c>
      <c r="N210">
        <f t="shared" si="15"/>
        <v>0</v>
      </c>
    </row>
    <row r="211" spans="1:14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 s="1">
        <v>4.1498199999999999E-2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4.1498199999999999E-2</v>
      </c>
      <c r="N211">
        <f t="shared" si="15"/>
        <v>0</v>
      </c>
    </row>
    <row r="212" spans="1:14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4.2648800000000001E-2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4.2648800000000001E-2</v>
      </c>
      <c r="N212">
        <f t="shared" si="15"/>
        <v>0</v>
      </c>
    </row>
    <row r="213" spans="1:14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4.4205700000000001E-2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4.4205700000000001E-2</v>
      </c>
      <c r="N213">
        <f t="shared" si="15"/>
        <v>0</v>
      </c>
    </row>
    <row r="214" spans="1:14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5.6954400000000002E-2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5.6954400000000002E-2</v>
      </c>
      <c r="N214">
        <f t="shared" si="15"/>
        <v>0</v>
      </c>
    </row>
    <row r="215" spans="1:14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5.5130999999999999E-2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5.5130999999999999E-2</v>
      </c>
      <c r="N215">
        <f t="shared" si="15"/>
        <v>0</v>
      </c>
    </row>
    <row r="216" spans="1:14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5.6302999999999999E-2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5.6302999999999999E-2</v>
      </c>
      <c r="N216">
        <f t="shared" si="15"/>
        <v>0</v>
      </c>
    </row>
    <row r="217" spans="1:14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3.8621900000000001E-2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3.8621900000000001E-2</v>
      </c>
      <c r="N217">
        <f t="shared" si="15"/>
        <v>0</v>
      </c>
    </row>
    <row r="218" spans="1:14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0.167023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0.167023</v>
      </c>
      <c r="N218">
        <f t="shared" si="15"/>
        <v>0</v>
      </c>
    </row>
    <row r="219" spans="1:14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2.3803700000000001E-3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2.3803700000000001E-3</v>
      </c>
      <c r="N219">
        <f t="shared" si="15"/>
        <v>0</v>
      </c>
    </row>
    <row r="220" spans="1:14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0.197544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0.197544</v>
      </c>
      <c r="N221">
        <f t="shared" si="15"/>
        <v>0</v>
      </c>
    </row>
    <row r="222" spans="1:14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2.1400500000000001E-3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2.1400500000000001E-3</v>
      </c>
      <c r="N222">
        <f t="shared" si="15"/>
        <v>0</v>
      </c>
    </row>
    <row r="223" spans="1:14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1.46389E-3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1.46389E-3</v>
      </c>
      <c r="N223">
        <f t="shared" si="15"/>
        <v>0</v>
      </c>
    </row>
    <row r="224" spans="1:14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6.5462099999999995E-2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6.5462099999999995E-2</v>
      </c>
      <c r="N224">
        <f t="shared" si="15"/>
        <v>0</v>
      </c>
    </row>
    <row r="225" spans="1:14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2.5065899999999999E-2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2.5065899999999999E-2</v>
      </c>
      <c r="N225">
        <f t="shared" si="15"/>
        <v>0</v>
      </c>
    </row>
    <row r="226" spans="1:14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2.40234E-2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2.40234E-2</v>
      </c>
      <c r="N226">
        <f t="shared" si="15"/>
        <v>0</v>
      </c>
    </row>
    <row r="227" spans="1:14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3.9255100000000001E-2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3.9255100000000001E-2</v>
      </c>
      <c r="N227">
        <f t="shared" si="15"/>
        <v>0</v>
      </c>
    </row>
    <row r="228" spans="1:14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3.9268999999999998E-2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3.9268999999999998E-2</v>
      </c>
      <c r="N228">
        <f t="shared" si="15"/>
        <v>0</v>
      </c>
    </row>
    <row r="229" spans="1:14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3.0315399999999999E-2</v>
      </c>
      <c r="J229" t="str">
        <f t="shared" si="13"/>
        <v>'HORSESHU'_'BK-5'</v>
      </c>
      <c r="K229" t="s">
        <v>3897</v>
      </c>
      <c r="L229">
        <f t="shared" si="12"/>
        <v>0</v>
      </c>
      <c r="M229">
        <f t="shared" si="14"/>
        <v>3.0315399999999999E-2</v>
      </c>
      <c r="N229">
        <f t="shared" si="15"/>
        <v>0</v>
      </c>
    </row>
    <row r="230" spans="1:14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3.9624199999999998E-2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3.9624199999999998E-2</v>
      </c>
      <c r="N230">
        <f t="shared" si="15"/>
        <v>0</v>
      </c>
    </row>
    <row r="231" spans="1:14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3.3507299999999997E-2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3.3507299999999997E-2</v>
      </c>
      <c r="N231">
        <f t="shared" si="15"/>
        <v>0</v>
      </c>
    </row>
    <row r="232" spans="1:14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3.5027500000000003E-2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3.5027500000000003E-2</v>
      </c>
      <c r="N232">
        <f t="shared" si="15"/>
        <v>0</v>
      </c>
    </row>
    <row r="233" spans="1:14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0.17294599999999999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0.17294599999999999</v>
      </c>
    </row>
    <row r="234" spans="1:14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0.240089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0.240089</v>
      </c>
      <c r="N236">
        <f t="shared" si="15"/>
        <v>0</v>
      </c>
    </row>
    <row r="237" spans="1:14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1.7356900000000001E-2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1.7356900000000001E-2</v>
      </c>
      <c r="N237">
        <f t="shared" si="15"/>
        <v>0</v>
      </c>
    </row>
    <row r="238" spans="1:14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0.239616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0.239616</v>
      </c>
      <c r="N239">
        <f t="shared" si="15"/>
        <v>0</v>
      </c>
    </row>
    <row r="240" spans="1:14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3.31802E-2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3.31802E-2</v>
      </c>
      <c r="N240">
        <f t="shared" si="15"/>
        <v>0</v>
      </c>
    </row>
    <row r="241" spans="1:14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9.2534999999999996E-3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9.2534999999999996E-3</v>
      </c>
      <c r="N241">
        <f t="shared" si="15"/>
        <v>0</v>
      </c>
    </row>
    <row r="242" spans="1:14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3.8216600000000003E-2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3.8216600000000003E-2</v>
      </c>
      <c r="N242">
        <f t="shared" si="15"/>
        <v>0</v>
      </c>
    </row>
    <row r="243" spans="1:14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4.6582699999999998E-2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4.6582699999999998E-2</v>
      </c>
      <c r="N243">
        <f t="shared" si="15"/>
        <v>0</v>
      </c>
    </row>
    <row r="244" spans="1:14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4.6185999999999998E-2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4.6185999999999998E-2</v>
      </c>
      <c r="N244">
        <f t="shared" si="15"/>
        <v>0</v>
      </c>
    </row>
    <row r="245" spans="1:14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5.0586699999999998E-2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5.0586699999999998E-2</v>
      </c>
      <c r="N245">
        <f t="shared" si="15"/>
        <v>0</v>
      </c>
    </row>
    <row r="246" spans="1:14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3.8690099999999998E-2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3.8690099999999998E-2</v>
      </c>
      <c r="N246">
        <f t="shared" si="15"/>
        <v>0</v>
      </c>
    </row>
    <row r="247" spans="1:14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3.9868099999999997E-2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3.9868099999999997E-2</v>
      </c>
      <c r="N248">
        <f t="shared" si="15"/>
        <v>0</v>
      </c>
    </row>
    <row r="249" spans="1:14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0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0</v>
      </c>
    </row>
    <row r="250" spans="1:14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</v>
      </c>
    </row>
    <row r="251" spans="1:14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9.6083799999999997E-2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9.6083799999999997E-2</v>
      </c>
    </row>
    <row r="253" spans="1:14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0.100007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0.100007</v>
      </c>
    </row>
    <row r="256" spans="1:14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9.7065299999999993E-2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9.7065299999999993E-2</v>
      </c>
    </row>
    <row r="259" spans="1:14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9.8045400000000005E-2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9.8045400000000005E-2</v>
      </c>
    </row>
    <row r="262" spans="1:14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9.90254E-2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9.90254E-2</v>
      </c>
    </row>
    <row r="265" spans="1:14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9.8045400000000005E-2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9.8045400000000005E-2</v>
      </c>
    </row>
    <row r="268" spans="1:14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9.8039800000000003E-3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9.8039800000000003E-3</v>
      </c>
    </row>
    <row r="271" spans="1:14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9.8046499999999995E-2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9.8046499999999995E-2</v>
      </c>
    </row>
    <row r="274" spans="1:14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2.4789599999999998E-2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2.4789599999999998E-2</v>
      </c>
      <c r="N276">
        <f t="shared" si="19"/>
        <v>0</v>
      </c>
    </row>
    <row r="277" spans="1:14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2.4813399999999999E-2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2.4813399999999999E-2</v>
      </c>
      <c r="N277">
        <f t="shared" si="19"/>
        <v>0</v>
      </c>
    </row>
    <row r="278" spans="1:14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0.20627599999999999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0.20627599999999999</v>
      </c>
      <c r="N278">
        <f t="shared" si="19"/>
        <v>0</v>
      </c>
    </row>
    <row r="279" spans="1:14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2.4749799999999999E-2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2.4749799999999999E-2</v>
      </c>
      <c r="N279">
        <f t="shared" si="19"/>
        <v>0</v>
      </c>
    </row>
    <row r="280" spans="1:14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0.148842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0.148842</v>
      </c>
      <c r="N281">
        <f t="shared" si="19"/>
        <v>0</v>
      </c>
    </row>
    <row r="282" spans="1:14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9.8381000000000007E-3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9.8381000000000007E-3</v>
      </c>
      <c r="N282">
        <f t="shared" si="19"/>
        <v>0</v>
      </c>
    </row>
    <row r="283" spans="1:14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3.0841800000000002E-3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3.0841800000000002E-3</v>
      </c>
      <c r="N283">
        <f t="shared" si="19"/>
        <v>0</v>
      </c>
    </row>
    <row r="284" spans="1:14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0.15445700000000001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0.15445700000000001</v>
      </c>
      <c r="N284">
        <f t="shared" si="19"/>
        <v>0</v>
      </c>
    </row>
    <row r="285" spans="1:14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6.2141399999999999E-3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6.2141399999999999E-3</v>
      </c>
      <c r="N285">
        <f t="shared" si="19"/>
        <v>0</v>
      </c>
    </row>
    <row r="286" spans="1:14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3.6058399999999999E-3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3.6058399999999999E-3</v>
      </c>
      <c r="N286">
        <f t="shared" si="19"/>
        <v>0</v>
      </c>
    </row>
    <row r="287" spans="1:14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0.232819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0.232819</v>
      </c>
      <c r="N287">
        <f t="shared" si="19"/>
        <v>0</v>
      </c>
    </row>
    <row r="288" spans="1:14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2.54927E-2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2.54927E-2</v>
      </c>
      <c r="N288">
        <f t="shared" si="19"/>
        <v>0</v>
      </c>
    </row>
    <row r="289" spans="1:14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3.14107E-2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3.14107E-2</v>
      </c>
      <c r="N289">
        <f t="shared" si="19"/>
        <v>0</v>
      </c>
    </row>
    <row r="290" spans="1:14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2.5883199999999999E-2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2.5883199999999999E-2</v>
      </c>
      <c r="N290">
        <f t="shared" si="19"/>
        <v>0</v>
      </c>
    </row>
    <row r="291" spans="1:14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1.6157500000000002E-2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1.6157500000000002E-2</v>
      </c>
    </row>
    <row r="292" spans="1:14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1.6160299999999999E-2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1.6160299999999999E-2</v>
      </c>
    </row>
    <row r="293" spans="1:14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4.5271899999999997E-2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4.5271899999999997E-2</v>
      </c>
      <c r="N293">
        <f t="shared" si="19"/>
        <v>0</v>
      </c>
    </row>
    <row r="294" spans="1:14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5.1016800000000001E-2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5.1016800000000001E-2</v>
      </c>
      <c r="N294">
        <f t="shared" si="19"/>
        <v>0</v>
      </c>
    </row>
    <row r="295" spans="1:14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4.9829499999999999E-2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4.9829499999999999E-2</v>
      </c>
      <c r="N295">
        <f t="shared" si="19"/>
        <v>0</v>
      </c>
    </row>
    <row r="296" spans="1:14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2.72927E-2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2.72927E-2</v>
      </c>
      <c r="N296">
        <f t="shared" si="19"/>
        <v>0</v>
      </c>
    </row>
    <row r="297" spans="1:14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2.7842499999999999E-2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2.7842499999999999E-2</v>
      </c>
      <c r="N297">
        <f t="shared" si="19"/>
        <v>0</v>
      </c>
    </row>
    <row r="298" spans="1:14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3.94382E-2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3.94382E-2</v>
      </c>
      <c r="N298">
        <f t="shared" si="19"/>
        <v>0</v>
      </c>
    </row>
    <row r="299" spans="1:14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3.8436900000000003E-2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3.8436900000000003E-2</v>
      </c>
      <c r="N299">
        <f t="shared" si="19"/>
        <v>0</v>
      </c>
    </row>
    <row r="300" spans="1:14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4.1262600000000003E-2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4.1262600000000003E-2</v>
      </c>
      <c r="N300">
        <f t="shared" si="19"/>
        <v>0</v>
      </c>
    </row>
    <row r="301" spans="1:14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1.6792999999999999E-2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1.6792999999999999E-2</v>
      </c>
      <c r="N301">
        <f t="shared" si="19"/>
        <v>0</v>
      </c>
    </row>
    <row r="302" spans="1:14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1.6792999999999999E-2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1.6792999999999999E-2</v>
      </c>
      <c r="N302">
        <f t="shared" si="19"/>
        <v>0</v>
      </c>
    </row>
    <row r="303" spans="1:14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3.1283100000000001E-2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3.1283100000000001E-2</v>
      </c>
      <c r="N303">
        <f t="shared" si="19"/>
        <v>0</v>
      </c>
    </row>
    <row r="304" spans="1:14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3.24278E-2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3.24278E-2</v>
      </c>
      <c r="N304">
        <f t="shared" si="19"/>
        <v>0</v>
      </c>
    </row>
    <row r="305" spans="1:14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3.2394199999999998E-2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3.2394199999999998E-2</v>
      </c>
      <c r="N305">
        <f t="shared" si="19"/>
        <v>0</v>
      </c>
    </row>
    <row r="306" spans="1:14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3.3257000000000002E-2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3.3257000000000002E-2</v>
      </c>
      <c r="N306">
        <f t="shared" si="19"/>
        <v>0</v>
      </c>
    </row>
    <row r="307" spans="1:14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0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0</v>
      </c>
    </row>
    <row r="308" spans="1:14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</v>
      </c>
    </row>
    <row r="309" spans="1:14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0.52673300000000001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0.52673300000000001</v>
      </c>
    </row>
    <row r="310" spans="1:14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0.49920700000000001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0.49920700000000001</v>
      </c>
    </row>
    <row r="311" spans="1:14" x14ac:dyDescent="0.25">
      <c r="A311" t="s">
        <v>9</v>
      </c>
      <c r="B311" t="s">
        <v>14</v>
      </c>
      <c r="C311" t="s">
        <v>14</v>
      </c>
      <c r="D311" t="s">
        <v>163</v>
      </c>
      <c r="E311" t="s">
        <v>103</v>
      </c>
      <c r="F311" t="s">
        <v>209</v>
      </c>
      <c r="G311">
        <v>230</v>
      </c>
      <c r="H311">
        <v>1</v>
      </c>
      <c r="I311">
        <v>0.10680000000000001</v>
      </c>
      <c r="J311" t="str">
        <f t="shared" si="17"/>
        <v>'MCDOWELL'_'AT-2'</v>
      </c>
      <c r="K311" t="s">
        <v>164</v>
      </c>
      <c r="L311">
        <f t="shared" si="16"/>
        <v>0</v>
      </c>
      <c r="M311">
        <f t="shared" si="18"/>
        <v>0.10680000000000001</v>
      </c>
      <c r="N311">
        <f t="shared" si="19"/>
        <v>0</v>
      </c>
    </row>
    <row r="312" spans="1:14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202</v>
      </c>
      <c r="G312">
        <v>99.4</v>
      </c>
      <c r="H312">
        <v>1</v>
      </c>
      <c r="I312">
        <v>1.7551400000000002E-2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1.7551400000000002E-2</v>
      </c>
      <c r="N312">
        <f t="shared" si="19"/>
        <v>0</v>
      </c>
    </row>
    <row r="313" spans="1:14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104</v>
      </c>
      <c r="G313">
        <v>45</v>
      </c>
      <c r="H313">
        <v>1</v>
      </c>
      <c r="I313">
        <v>0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0</v>
      </c>
      <c r="N313">
        <f t="shared" si="19"/>
        <v>0</v>
      </c>
    </row>
    <row r="314" spans="1:14" x14ac:dyDescent="0.25">
      <c r="A314" t="s">
        <v>9</v>
      </c>
      <c r="B314" t="s">
        <v>14</v>
      </c>
      <c r="C314" t="s">
        <v>14</v>
      </c>
      <c r="D314" t="s">
        <v>163</v>
      </c>
      <c r="E314" t="s">
        <v>25</v>
      </c>
      <c r="F314" t="s">
        <v>25</v>
      </c>
      <c r="G314">
        <v>101.25</v>
      </c>
      <c r="H314">
        <v>46.24</v>
      </c>
      <c r="I314">
        <v>5.8254199999999999E-2</v>
      </c>
      <c r="J314" t="str">
        <f t="shared" si="17"/>
        <v>'MCDOWELL'_'BK-1'</v>
      </c>
      <c r="K314" t="s">
        <v>580</v>
      </c>
      <c r="L314">
        <f t="shared" si="16"/>
        <v>0</v>
      </c>
      <c r="M314">
        <f t="shared" si="18"/>
        <v>5.8254199999999999E-2</v>
      </c>
      <c r="N314">
        <f t="shared" si="19"/>
        <v>0</v>
      </c>
    </row>
    <row r="315" spans="1:14" x14ac:dyDescent="0.25">
      <c r="A315" t="s">
        <v>9</v>
      </c>
      <c r="B315" t="s">
        <v>14</v>
      </c>
      <c r="C315" t="s">
        <v>14</v>
      </c>
      <c r="D315" t="s">
        <v>794</v>
      </c>
      <c r="E315" t="s">
        <v>98</v>
      </c>
      <c r="F315" t="s">
        <v>98</v>
      </c>
      <c r="G315">
        <v>537.5</v>
      </c>
      <c r="H315">
        <v>240</v>
      </c>
      <c r="I315">
        <v>0.68213699999999999</v>
      </c>
      <c r="J315" t="str">
        <f t="shared" si="17"/>
        <v>'MCGUIRE'_'AT-1'</v>
      </c>
      <c r="K315" t="s">
        <v>802</v>
      </c>
      <c r="L315">
        <f t="shared" si="16"/>
        <v>0</v>
      </c>
      <c r="M315">
        <f t="shared" si="18"/>
        <v>0.68213699999999999</v>
      </c>
      <c r="N315">
        <f t="shared" si="19"/>
        <v>0</v>
      </c>
    </row>
    <row r="316" spans="1:14" x14ac:dyDescent="0.25">
      <c r="A316" t="s">
        <v>9</v>
      </c>
      <c r="B316" t="s">
        <v>14</v>
      </c>
      <c r="C316" t="s">
        <v>14</v>
      </c>
      <c r="D316" t="s">
        <v>794</v>
      </c>
      <c r="E316" t="s">
        <v>267</v>
      </c>
      <c r="F316" t="s">
        <v>267</v>
      </c>
      <c r="G316">
        <v>22.8</v>
      </c>
      <c r="H316">
        <v>230</v>
      </c>
      <c r="I316">
        <v>1.2672099999999999</v>
      </c>
      <c r="J316" t="str">
        <f t="shared" si="17"/>
        <v>'MCGUIRE'_'BK1A'</v>
      </c>
      <c r="K316" t="s">
        <v>795</v>
      </c>
      <c r="L316">
        <f t="shared" si="16"/>
        <v>1</v>
      </c>
      <c r="M316">
        <f t="shared" si="18"/>
        <v>0</v>
      </c>
      <c r="N316">
        <f t="shared" si="19"/>
        <v>1.2672099999999999</v>
      </c>
    </row>
    <row r="317" spans="1:14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269</v>
      </c>
      <c r="F317" t="s">
        <v>269</v>
      </c>
      <c r="G317">
        <v>22.8</v>
      </c>
      <c r="H317">
        <v>230</v>
      </c>
      <c r="I317">
        <v>1.26593</v>
      </c>
      <c r="J317" t="str">
        <f t="shared" si="17"/>
        <v>'MCGUIRE'_'BK1B'</v>
      </c>
      <c r="K317" t="s">
        <v>796</v>
      </c>
      <c r="L317">
        <f t="shared" si="16"/>
        <v>1</v>
      </c>
      <c r="M317">
        <f t="shared" si="18"/>
        <v>0</v>
      </c>
      <c r="N317">
        <f t="shared" si="19"/>
        <v>1.26593</v>
      </c>
    </row>
    <row r="318" spans="1:14" x14ac:dyDescent="0.25">
      <c r="A318" t="s">
        <v>9</v>
      </c>
      <c r="B318" t="s">
        <v>14</v>
      </c>
      <c r="C318" t="s">
        <v>14</v>
      </c>
      <c r="D318" t="s">
        <v>794</v>
      </c>
      <c r="E318" t="s">
        <v>318</v>
      </c>
      <c r="F318" t="s">
        <v>318</v>
      </c>
      <c r="G318">
        <v>22.8</v>
      </c>
      <c r="H318">
        <v>525</v>
      </c>
      <c r="I318">
        <v>1.4830300000000001</v>
      </c>
      <c r="J318" t="str">
        <f t="shared" si="17"/>
        <v>'MCGUIRE'_'BK2A'</v>
      </c>
      <c r="K318" t="s">
        <v>816</v>
      </c>
      <c r="L318">
        <f t="shared" si="16"/>
        <v>1</v>
      </c>
      <c r="M318">
        <f t="shared" si="18"/>
        <v>0</v>
      </c>
      <c r="N318">
        <f t="shared" si="19"/>
        <v>1.4830300000000001</v>
      </c>
    </row>
    <row r="319" spans="1:14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315</v>
      </c>
      <c r="F319" t="s">
        <v>315</v>
      </c>
      <c r="G319">
        <v>22.8</v>
      </c>
      <c r="H319">
        <v>525</v>
      </c>
      <c r="I319">
        <v>1.5507200000000001</v>
      </c>
      <c r="J319" t="str">
        <f t="shared" si="17"/>
        <v>'MCGUIRE'_'BK2B'</v>
      </c>
      <c r="K319" t="s">
        <v>815</v>
      </c>
      <c r="L319">
        <f t="shared" si="16"/>
        <v>1</v>
      </c>
      <c r="M319">
        <f t="shared" si="18"/>
        <v>0</v>
      </c>
      <c r="N319">
        <f t="shared" si="19"/>
        <v>1.5507200000000001</v>
      </c>
    </row>
    <row r="320" spans="1:14" x14ac:dyDescent="0.25">
      <c r="A320" t="s">
        <v>9</v>
      </c>
      <c r="B320" t="s">
        <v>14</v>
      </c>
      <c r="C320" t="s">
        <v>14</v>
      </c>
      <c r="D320" t="s">
        <v>760</v>
      </c>
      <c r="E320" t="s">
        <v>25</v>
      </c>
      <c r="F320" t="s">
        <v>25</v>
      </c>
      <c r="G320">
        <v>13.2</v>
      </c>
      <c r="H320">
        <v>101.25</v>
      </c>
      <c r="I320">
        <v>5.1339099999999999E-2</v>
      </c>
      <c r="J320" t="str">
        <f t="shared" si="17"/>
        <v>'MCHLN_08'_'BK-1'</v>
      </c>
      <c r="K320" t="s">
        <v>761</v>
      </c>
      <c r="L320">
        <f t="shared" si="16"/>
        <v>0</v>
      </c>
      <c r="M320">
        <f t="shared" si="18"/>
        <v>5.1339099999999999E-2</v>
      </c>
      <c r="N320">
        <f t="shared" si="19"/>
        <v>0</v>
      </c>
    </row>
    <row r="321" spans="1:14" x14ac:dyDescent="0.25">
      <c r="A321" t="s">
        <v>9</v>
      </c>
      <c r="B321" t="s">
        <v>14</v>
      </c>
      <c r="C321" t="s">
        <v>14</v>
      </c>
      <c r="D321" t="s">
        <v>760</v>
      </c>
      <c r="E321" t="s">
        <v>31</v>
      </c>
      <c r="F321" t="s">
        <v>31</v>
      </c>
      <c r="G321">
        <v>13.2</v>
      </c>
      <c r="H321">
        <v>101.25</v>
      </c>
      <c r="I321">
        <v>3.3801999999999999E-2</v>
      </c>
      <c r="J321" t="str">
        <f t="shared" si="17"/>
        <v>'MCHLN_08'_'BK-2'</v>
      </c>
      <c r="K321" t="s">
        <v>762</v>
      </c>
      <c r="L321">
        <f t="shared" si="16"/>
        <v>0</v>
      </c>
      <c r="M321">
        <f t="shared" si="18"/>
        <v>3.3801999999999999E-2</v>
      </c>
      <c r="N321">
        <f t="shared" si="19"/>
        <v>0</v>
      </c>
    </row>
    <row r="322" spans="1:14" x14ac:dyDescent="0.25">
      <c r="A322" t="s">
        <v>9</v>
      </c>
      <c r="B322" t="s">
        <v>14</v>
      </c>
      <c r="C322" t="s">
        <v>14</v>
      </c>
      <c r="D322" t="s">
        <v>470</v>
      </c>
      <c r="E322" t="s">
        <v>25</v>
      </c>
      <c r="F322" t="s">
        <v>25</v>
      </c>
      <c r="G322">
        <v>101.2</v>
      </c>
      <c r="H322">
        <v>46.24</v>
      </c>
      <c r="I322">
        <v>4.3379300000000003E-2</v>
      </c>
      <c r="J322" t="str">
        <f t="shared" si="17"/>
        <v>'MILLR_HL'_'BK-1'</v>
      </c>
      <c r="K322" t="s">
        <v>546</v>
      </c>
      <c r="L322">
        <f t="shared" ref="L322:L385" si="20">VLOOKUP(K322,txcr,2,0)</f>
        <v>0</v>
      </c>
      <c r="M322">
        <f t="shared" si="18"/>
        <v>4.3379300000000003E-2</v>
      </c>
      <c r="N322">
        <f t="shared" si="19"/>
        <v>0</v>
      </c>
    </row>
    <row r="323" spans="1:14" x14ac:dyDescent="0.25">
      <c r="A323" t="s">
        <v>9</v>
      </c>
      <c r="B323" t="s">
        <v>14</v>
      </c>
      <c r="C323" t="s">
        <v>14</v>
      </c>
      <c r="D323" t="s">
        <v>470</v>
      </c>
      <c r="E323" t="s">
        <v>31</v>
      </c>
      <c r="F323" t="s">
        <v>31</v>
      </c>
      <c r="G323">
        <v>101.2</v>
      </c>
      <c r="H323">
        <v>46.24</v>
      </c>
      <c r="I323">
        <v>4.3333499999999997E-2</v>
      </c>
      <c r="J323" t="str">
        <f t="shared" ref="J323:J386" si="21">D323&amp;"_"&amp;E323</f>
        <v>'MILLR_HL'_'BK-2'</v>
      </c>
      <c r="K323" t="s">
        <v>547</v>
      </c>
      <c r="L323">
        <f t="shared" si="20"/>
        <v>0</v>
      </c>
      <c r="M323">
        <f t="shared" ref="M323:M386" si="22">IF(L323=0,I323,0)</f>
        <v>4.3333499999999997E-2</v>
      </c>
      <c r="N323">
        <f t="shared" ref="N323:N386" si="23">IF(L323=1,I323,0)</f>
        <v>0</v>
      </c>
    </row>
    <row r="324" spans="1:14" x14ac:dyDescent="0.25">
      <c r="A324" t="s">
        <v>9</v>
      </c>
      <c r="B324" t="s">
        <v>14</v>
      </c>
      <c r="C324" t="s">
        <v>14</v>
      </c>
      <c r="D324" t="s">
        <v>470</v>
      </c>
      <c r="E324" t="s">
        <v>66</v>
      </c>
      <c r="F324" t="s">
        <v>66</v>
      </c>
      <c r="G324">
        <v>101.2</v>
      </c>
      <c r="H324">
        <v>46.24</v>
      </c>
      <c r="I324">
        <v>3.6888600000000001E-2</v>
      </c>
      <c r="J324" t="str">
        <f t="shared" si="21"/>
        <v>'MILLR_HL'_'BK-3'</v>
      </c>
      <c r="K324" t="s">
        <v>548</v>
      </c>
      <c r="L324">
        <f t="shared" si="20"/>
        <v>0</v>
      </c>
      <c r="M324">
        <f t="shared" si="22"/>
        <v>3.6888600000000001E-2</v>
      </c>
      <c r="N324">
        <f t="shared" si="23"/>
        <v>0</v>
      </c>
    </row>
    <row r="325" spans="1:14" x14ac:dyDescent="0.25">
      <c r="A325" t="s">
        <v>9</v>
      </c>
      <c r="B325" t="s">
        <v>14</v>
      </c>
      <c r="C325" t="s">
        <v>14</v>
      </c>
      <c r="D325" t="s">
        <v>470</v>
      </c>
      <c r="E325" t="s">
        <v>47</v>
      </c>
      <c r="F325" t="s">
        <v>47</v>
      </c>
      <c r="G325">
        <v>101.2</v>
      </c>
      <c r="H325">
        <v>46.2</v>
      </c>
      <c r="I325">
        <v>3.8608999999999997E-2</v>
      </c>
      <c r="J325" t="str">
        <f t="shared" si="21"/>
        <v>'MILLR_HL'_'BK-4'</v>
      </c>
      <c r="K325" t="s">
        <v>471</v>
      </c>
      <c r="L325">
        <f t="shared" si="20"/>
        <v>0</v>
      </c>
      <c r="M325">
        <f t="shared" si="22"/>
        <v>3.8608999999999997E-2</v>
      </c>
      <c r="N325">
        <f t="shared" si="23"/>
        <v>0</v>
      </c>
    </row>
    <row r="326" spans="1:14" x14ac:dyDescent="0.25">
      <c r="A326" t="s">
        <v>9</v>
      </c>
      <c r="B326" t="s">
        <v>14</v>
      </c>
      <c r="C326" t="s">
        <v>14</v>
      </c>
      <c r="D326" t="s">
        <v>58</v>
      </c>
      <c r="E326" t="s">
        <v>25</v>
      </c>
      <c r="F326" t="s">
        <v>215</v>
      </c>
      <c r="G326">
        <v>236</v>
      </c>
      <c r="H326">
        <v>1</v>
      </c>
      <c r="I326">
        <v>9.9937799999999993E-2</v>
      </c>
      <c r="J326" t="str">
        <f t="shared" si="21"/>
        <v>'MILL_CRK'_'BK-1'</v>
      </c>
      <c r="K326" t="s">
        <v>65</v>
      </c>
      <c r="L326">
        <f t="shared" si="20"/>
        <v>1</v>
      </c>
      <c r="M326">
        <f t="shared" si="22"/>
        <v>0</v>
      </c>
      <c r="N326">
        <f t="shared" si="23"/>
        <v>9.9937799999999993E-2</v>
      </c>
    </row>
    <row r="327" spans="1:14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64</v>
      </c>
      <c r="G327">
        <v>13.8</v>
      </c>
      <c r="H327">
        <v>1</v>
      </c>
      <c r="I327">
        <v>0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0</v>
      </c>
    </row>
    <row r="328" spans="1:14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70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x14ac:dyDescent="0.25">
      <c r="A329" t="s">
        <v>9</v>
      </c>
      <c r="B329" t="s">
        <v>14</v>
      </c>
      <c r="C329" t="s">
        <v>14</v>
      </c>
      <c r="D329" t="s">
        <v>58</v>
      </c>
      <c r="E329" t="s">
        <v>31</v>
      </c>
      <c r="F329" t="s">
        <v>216</v>
      </c>
      <c r="G329">
        <v>236</v>
      </c>
      <c r="H329">
        <v>1</v>
      </c>
      <c r="I329">
        <v>9.9934200000000001E-2</v>
      </c>
      <c r="J329" t="str">
        <f t="shared" si="21"/>
        <v>'MILL_CRK'_'BK-2'</v>
      </c>
      <c r="K329" t="s">
        <v>63</v>
      </c>
      <c r="L329">
        <f t="shared" si="20"/>
        <v>1</v>
      </c>
      <c r="M329">
        <f t="shared" si="22"/>
        <v>0</v>
      </c>
      <c r="N329">
        <f t="shared" si="23"/>
        <v>9.9934200000000001E-2</v>
      </c>
    </row>
    <row r="330" spans="1:14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62</v>
      </c>
      <c r="G330">
        <v>13.8</v>
      </c>
      <c r="H330">
        <v>1</v>
      </c>
      <c r="I330">
        <v>0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0</v>
      </c>
    </row>
    <row r="331" spans="1:14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69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x14ac:dyDescent="0.25">
      <c r="A332" t="s">
        <v>9</v>
      </c>
      <c r="B332" t="s">
        <v>14</v>
      </c>
      <c r="C332" t="s">
        <v>14</v>
      </c>
      <c r="D332" t="s">
        <v>58</v>
      </c>
      <c r="E332" t="s">
        <v>66</v>
      </c>
      <c r="F332" t="s">
        <v>217</v>
      </c>
      <c r="G332">
        <v>236</v>
      </c>
      <c r="H332">
        <v>1</v>
      </c>
      <c r="I332">
        <v>9.9938200000000005E-2</v>
      </c>
      <c r="J332" t="str">
        <f t="shared" si="21"/>
        <v>'MILL_CRK'_'BK-3'</v>
      </c>
      <c r="K332" t="s">
        <v>68</v>
      </c>
      <c r="L332">
        <f t="shared" si="20"/>
        <v>1</v>
      </c>
      <c r="M332">
        <f t="shared" si="22"/>
        <v>0</v>
      </c>
      <c r="N332">
        <f t="shared" si="23"/>
        <v>9.9938200000000005E-2</v>
      </c>
    </row>
    <row r="333" spans="1:14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67</v>
      </c>
      <c r="G333">
        <v>13.8</v>
      </c>
      <c r="H333">
        <v>1</v>
      </c>
      <c r="I333">
        <v>0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0</v>
      </c>
    </row>
    <row r="334" spans="1:14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71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x14ac:dyDescent="0.25">
      <c r="A335" t="s">
        <v>9</v>
      </c>
      <c r="B335" t="s">
        <v>14</v>
      </c>
      <c r="C335" t="s">
        <v>14</v>
      </c>
      <c r="D335" t="s">
        <v>58</v>
      </c>
      <c r="E335" t="s">
        <v>47</v>
      </c>
      <c r="F335" t="s">
        <v>218</v>
      </c>
      <c r="G335">
        <v>236</v>
      </c>
      <c r="H335">
        <v>1</v>
      </c>
      <c r="I335">
        <v>9.9939399999999998E-2</v>
      </c>
      <c r="J335" t="str">
        <f t="shared" si="21"/>
        <v>'MILL_CRK'_'BK-4'</v>
      </c>
      <c r="K335" t="s">
        <v>60</v>
      </c>
      <c r="L335">
        <f t="shared" si="20"/>
        <v>1</v>
      </c>
      <c r="M335">
        <f t="shared" si="22"/>
        <v>0</v>
      </c>
      <c r="N335">
        <f t="shared" si="23"/>
        <v>9.9939399999999998E-2</v>
      </c>
    </row>
    <row r="336" spans="1:14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59</v>
      </c>
      <c r="G336">
        <v>13.8</v>
      </c>
      <c r="H336">
        <v>1</v>
      </c>
      <c r="I336">
        <v>0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0</v>
      </c>
    </row>
    <row r="337" spans="1:14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61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x14ac:dyDescent="0.25">
      <c r="A338" t="s">
        <v>9</v>
      </c>
      <c r="B338" t="s">
        <v>14</v>
      </c>
      <c r="C338" t="s">
        <v>14</v>
      </c>
      <c r="D338" t="s">
        <v>124</v>
      </c>
      <c r="E338" t="s">
        <v>98</v>
      </c>
      <c r="F338" t="s">
        <v>210</v>
      </c>
      <c r="G338">
        <v>230</v>
      </c>
      <c r="H338">
        <v>1</v>
      </c>
      <c r="I338">
        <v>0.12968399999999999</v>
      </c>
      <c r="J338" t="str">
        <f t="shared" si="21"/>
        <v>'MTCHL_RV'_'AT-1'</v>
      </c>
      <c r="K338" t="s">
        <v>127</v>
      </c>
      <c r="L338">
        <f t="shared" si="20"/>
        <v>0</v>
      </c>
      <c r="M338">
        <f t="shared" si="22"/>
        <v>0.12968399999999999</v>
      </c>
      <c r="N338">
        <f t="shared" si="23"/>
        <v>0</v>
      </c>
    </row>
    <row r="339" spans="1:14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205</v>
      </c>
      <c r="G339">
        <v>99.4</v>
      </c>
      <c r="H339">
        <v>1</v>
      </c>
      <c r="I339">
        <v>8.4648099999999997E-3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8.4648099999999997E-3</v>
      </c>
      <c r="N339">
        <f t="shared" si="23"/>
        <v>0</v>
      </c>
    </row>
    <row r="340" spans="1:14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99</v>
      </c>
      <c r="G340">
        <v>44</v>
      </c>
      <c r="H340">
        <v>1</v>
      </c>
      <c r="I340">
        <v>2.2001299999999998E-3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2.2001299999999998E-3</v>
      </c>
      <c r="N340">
        <f t="shared" si="23"/>
        <v>0</v>
      </c>
    </row>
    <row r="341" spans="1:14" x14ac:dyDescent="0.25">
      <c r="A341" t="s">
        <v>9</v>
      </c>
      <c r="B341" t="s">
        <v>14</v>
      </c>
      <c r="C341" t="s">
        <v>14</v>
      </c>
      <c r="D341" t="s">
        <v>124</v>
      </c>
      <c r="E341" t="s">
        <v>103</v>
      </c>
      <c r="F341" t="s">
        <v>209</v>
      </c>
      <c r="G341">
        <v>230</v>
      </c>
      <c r="H341">
        <v>1</v>
      </c>
      <c r="I341">
        <v>0.13492999999999999</v>
      </c>
      <c r="J341" t="str">
        <f t="shared" si="21"/>
        <v>'MTCHL_RV'_'AT-2'</v>
      </c>
      <c r="K341" t="s">
        <v>140</v>
      </c>
      <c r="L341">
        <f t="shared" si="20"/>
        <v>0</v>
      </c>
      <c r="M341">
        <f t="shared" si="22"/>
        <v>0.13492999999999999</v>
      </c>
      <c r="N341">
        <f t="shared" si="23"/>
        <v>0</v>
      </c>
    </row>
    <row r="342" spans="1:14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202</v>
      </c>
      <c r="G342">
        <v>99.4</v>
      </c>
      <c r="H342">
        <v>1</v>
      </c>
      <c r="I342">
        <v>5.7563800000000002E-3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5.7563800000000002E-3</v>
      </c>
      <c r="N342">
        <f t="shared" si="23"/>
        <v>0</v>
      </c>
    </row>
    <row r="343" spans="1:14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104</v>
      </c>
      <c r="G343">
        <v>44</v>
      </c>
      <c r="H343">
        <v>1</v>
      </c>
      <c r="I343">
        <v>0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0</v>
      </c>
      <c r="N343">
        <f t="shared" si="23"/>
        <v>0</v>
      </c>
    </row>
    <row r="344" spans="1:14" x14ac:dyDescent="0.25">
      <c r="A344" t="s">
        <v>9</v>
      </c>
      <c r="B344" t="s">
        <v>14</v>
      </c>
      <c r="C344" t="s">
        <v>14</v>
      </c>
      <c r="D344" t="s">
        <v>124</v>
      </c>
      <c r="E344" t="s">
        <v>87</v>
      </c>
      <c r="F344" t="s">
        <v>211</v>
      </c>
      <c r="G344">
        <v>230</v>
      </c>
      <c r="H344">
        <v>1</v>
      </c>
      <c r="I344">
        <v>0.161911</v>
      </c>
      <c r="J344" t="str">
        <f t="shared" si="21"/>
        <v>'MTCHL_RV'_'AT-3'</v>
      </c>
      <c r="K344" t="s">
        <v>125</v>
      </c>
      <c r="L344">
        <f t="shared" si="20"/>
        <v>0</v>
      </c>
      <c r="M344">
        <f t="shared" si="22"/>
        <v>0.161911</v>
      </c>
      <c r="N344">
        <f t="shared" si="23"/>
        <v>0</v>
      </c>
    </row>
    <row r="345" spans="1:14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204</v>
      </c>
      <c r="G345">
        <v>99.4</v>
      </c>
      <c r="H345">
        <v>1</v>
      </c>
      <c r="I345">
        <v>3.3187899999999998E-3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3.3187899999999998E-3</v>
      </c>
      <c r="N345">
        <f t="shared" si="23"/>
        <v>0</v>
      </c>
    </row>
    <row r="346" spans="1:14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88</v>
      </c>
      <c r="G346">
        <v>44</v>
      </c>
      <c r="H346">
        <v>1</v>
      </c>
      <c r="I346">
        <v>2.5234200000000002E-3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2.5234200000000002E-3</v>
      </c>
      <c r="N346">
        <f t="shared" si="23"/>
        <v>0</v>
      </c>
    </row>
    <row r="347" spans="1:14" x14ac:dyDescent="0.25">
      <c r="A347" t="s">
        <v>9</v>
      </c>
      <c r="B347" t="s">
        <v>14</v>
      </c>
      <c r="C347" t="s">
        <v>14</v>
      </c>
      <c r="D347" t="s">
        <v>472</v>
      </c>
      <c r="E347" t="s">
        <v>47</v>
      </c>
      <c r="F347" t="s">
        <v>47</v>
      </c>
      <c r="G347">
        <v>101.2</v>
      </c>
      <c r="H347">
        <v>46.24</v>
      </c>
      <c r="I347">
        <v>3.7795299999999997E-2</v>
      </c>
      <c r="J347" t="str">
        <f t="shared" si="21"/>
        <v>'MOCKSVL'_'BK-4'</v>
      </c>
      <c r="K347" t="s">
        <v>473</v>
      </c>
      <c r="L347">
        <f t="shared" si="20"/>
        <v>0</v>
      </c>
      <c r="M347">
        <f t="shared" si="22"/>
        <v>3.7795299999999997E-2</v>
      </c>
      <c r="N347">
        <f t="shared" si="23"/>
        <v>0</v>
      </c>
    </row>
    <row r="348" spans="1:14" x14ac:dyDescent="0.25">
      <c r="A348" t="s">
        <v>9</v>
      </c>
      <c r="B348" t="s">
        <v>14</v>
      </c>
      <c r="C348" t="s">
        <v>14</v>
      </c>
      <c r="D348" t="s">
        <v>472</v>
      </c>
      <c r="E348" t="s">
        <v>44</v>
      </c>
      <c r="F348" t="s">
        <v>44</v>
      </c>
      <c r="G348">
        <v>101.2</v>
      </c>
      <c r="H348">
        <v>46.24</v>
      </c>
      <c r="I348">
        <v>3.9447299999999998E-2</v>
      </c>
      <c r="J348" t="str">
        <f t="shared" si="21"/>
        <v>'MOCKSVL'_'BK-5'</v>
      </c>
      <c r="K348" t="s">
        <v>474</v>
      </c>
      <c r="L348">
        <f t="shared" si="20"/>
        <v>0</v>
      </c>
      <c r="M348">
        <f t="shared" si="22"/>
        <v>3.9447299999999998E-2</v>
      </c>
      <c r="N348">
        <f t="shared" si="23"/>
        <v>0</v>
      </c>
    </row>
    <row r="349" spans="1:14" x14ac:dyDescent="0.25">
      <c r="A349" t="s">
        <v>9</v>
      </c>
      <c r="B349" t="s">
        <v>14</v>
      </c>
      <c r="C349" t="s">
        <v>14</v>
      </c>
      <c r="D349" t="s">
        <v>472</v>
      </c>
      <c r="E349" t="s">
        <v>53</v>
      </c>
      <c r="F349" t="s">
        <v>53</v>
      </c>
      <c r="G349">
        <v>101.2</v>
      </c>
      <c r="H349">
        <v>46.24</v>
      </c>
      <c r="I349">
        <v>2.92578E-2</v>
      </c>
      <c r="J349" t="str">
        <f t="shared" si="21"/>
        <v>'MOCKSVL'_'BK-6'</v>
      </c>
      <c r="K349" t="s">
        <v>477</v>
      </c>
      <c r="L349">
        <f t="shared" si="20"/>
        <v>0</v>
      </c>
      <c r="M349">
        <f t="shared" si="22"/>
        <v>2.92578E-2</v>
      </c>
      <c r="N349">
        <f t="shared" si="23"/>
        <v>0</v>
      </c>
    </row>
    <row r="350" spans="1:14" x14ac:dyDescent="0.25">
      <c r="A350" t="s">
        <v>9</v>
      </c>
      <c r="B350" t="s">
        <v>14</v>
      </c>
      <c r="C350" t="s">
        <v>14</v>
      </c>
      <c r="D350" t="s">
        <v>626</v>
      </c>
      <c r="E350" t="s">
        <v>50</v>
      </c>
      <c r="F350" t="s">
        <v>50</v>
      </c>
      <c r="G350">
        <v>103.5</v>
      </c>
      <c r="H350">
        <v>46.24</v>
      </c>
      <c r="I350">
        <v>2.96587E-2</v>
      </c>
      <c r="J350" t="str">
        <f t="shared" si="21"/>
        <v>'MONROE'_'BK-7'</v>
      </c>
      <c r="K350" t="s">
        <v>628</v>
      </c>
      <c r="L350">
        <f t="shared" si="20"/>
        <v>0</v>
      </c>
      <c r="M350">
        <f t="shared" si="22"/>
        <v>2.96587E-2</v>
      </c>
      <c r="N350">
        <f t="shared" si="23"/>
        <v>0</v>
      </c>
    </row>
    <row r="351" spans="1:14" x14ac:dyDescent="0.25">
      <c r="A351" t="s">
        <v>9</v>
      </c>
      <c r="B351" t="s">
        <v>14</v>
      </c>
      <c r="C351" t="s">
        <v>14</v>
      </c>
      <c r="D351" t="s">
        <v>626</v>
      </c>
      <c r="E351" t="s">
        <v>42</v>
      </c>
      <c r="F351" t="s">
        <v>42</v>
      </c>
      <c r="G351">
        <v>103.5</v>
      </c>
      <c r="H351">
        <v>46.24</v>
      </c>
      <c r="I351">
        <v>2.9658899999999998E-2</v>
      </c>
      <c r="J351" t="str">
        <f t="shared" si="21"/>
        <v>'MONROE'_'BK-8'</v>
      </c>
      <c r="K351" t="s">
        <v>627</v>
      </c>
      <c r="L351">
        <f t="shared" si="20"/>
        <v>0</v>
      </c>
      <c r="M351">
        <f t="shared" si="22"/>
        <v>2.9658899999999998E-2</v>
      </c>
      <c r="N351">
        <f t="shared" si="23"/>
        <v>0</v>
      </c>
    </row>
    <row r="352" spans="1:14" x14ac:dyDescent="0.25">
      <c r="A352" t="s">
        <v>9</v>
      </c>
      <c r="B352" t="s">
        <v>14</v>
      </c>
      <c r="C352" t="s">
        <v>14</v>
      </c>
      <c r="D352" t="s">
        <v>556</v>
      </c>
      <c r="E352" t="s">
        <v>25</v>
      </c>
      <c r="F352" t="s">
        <v>25</v>
      </c>
      <c r="G352">
        <v>101.2</v>
      </c>
      <c r="H352">
        <v>46.24</v>
      </c>
      <c r="I352">
        <v>2.3339499999999999E-2</v>
      </c>
      <c r="J352" t="str">
        <f t="shared" si="21"/>
        <v>'MOORESVL'_'BK-1'</v>
      </c>
      <c r="K352" t="s">
        <v>558</v>
      </c>
      <c r="L352">
        <f t="shared" si="20"/>
        <v>0</v>
      </c>
      <c r="M352">
        <f t="shared" si="22"/>
        <v>2.3339499999999999E-2</v>
      </c>
      <c r="N352">
        <f t="shared" si="23"/>
        <v>0</v>
      </c>
    </row>
    <row r="353" spans="1:14" x14ac:dyDescent="0.25">
      <c r="A353" t="s">
        <v>9</v>
      </c>
      <c r="B353" t="s">
        <v>14</v>
      </c>
      <c r="C353" t="s">
        <v>14</v>
      </c>
      <c r="D353" t="s">
        <v>556</v>
      </c>
      <c r="E353" t="s">
        <v>31</v>
      </c>
      <c r="F353" t="s">
        <v>31</v>
      </c>
      <c r="G353">
        <v>101.2</v>
      </c>
      <c r="H353">
        <v>46.24</v>
      </c>
      <c r="I353">
        <v>2.2222800000000001E-2</v>
      </c>
      <c r="J353" t="str">
        <f t="shared" si="21"/>
        <v>'MOORESVL'_'BK-2'</v>
      </c>
      <c r="K353" t="s">
        <v>559</v>
      </c>
      <c r="L353">
        <f t="shared" si="20"/>
        <v>0</v>
      </c>
      <c r="M353">
        <f t="shared" si="22"/>
        <v>2.2222800000000001E-2</v>
      </c>
      <c r="N353">
        <f t="shared" si="23"/>
        <v>0</v>
      </c>
    </row>
    <row r="354" spans="1:14" x14ac:dyDescent="0.25">
      <c r="A354" t="s">
        <v>9</v>
      </c>
      <c r="B354" t="s">
        <v>14</v>
      </c>
      <c r="C354" t="s">
        <v>14</v>
      </c>
      <c r="D354" t="s">
        <v>556</v>
      </c>
      <c r="E354" t="s">
        <v>66</v>
      </c>
      <c r="F354" t="s">
        <v>66</v>
      </c>
      <c r="G354">
        <v>101.2</v>
      </c>
      <c r="H354">
        <v>46.24</v>
      </c>
      <c r="I354">
        <v>2.3372899999999999E-2</v>
      </c>
      <c r="J354" t="str">
        <f t="shared" si="21"/>
        <v>'MOORESVL'_'BK-3'</v>
      </c>
      <c r="K354" t="s">
        <v>557</v>
      </c>
      <c r="L354">
        <f t="shared" si="20"/>
        <v>0</v>
      </c>
      <c r="M354">
        <f t="shared" si="22"/>
        <v>2.3372899999999999E-2</v>
      </c>
      <c r="N354">
        <f t="shared" si="23"/>
        <v>0</v>
      </c>
    </row>
    <row r="355" spans="1:14" x14ac:dyDescent="0.25">
      <c r="A355" t="s">
        <v>9</v>
      </c>
      <c r="B355" t="s">
        <v>14</v>
      </c>
      <c r="C355" t="s">
        <v>14</v>
      </c>
      <c r="D355" t="s">
        <v>556</v>
      </c>
      <c r="E355" t="s">
        <v>47</v>
      </c>
      <c r="F355" t="s">
        <v>47</v>
      </c>
      <c r="G355">
        <v>101.2</v>
      </c>
      <c r="H355">
        <v>46.24</v>
      </c>
      <c r="I355">
        <v>1.9866200000000001E-2</v>
      </c>
      <c r="J355" t="str">
        <f t="shared" si="21"/>
        <v>'MOORESVL'_'BK-4'</v>
      </c>
      <c r="K355" t="s">
        <v>560</v>
      </c>
      <c r="L355">
        <f t="shared" si="20"/>
        <v>0</v>
      </c>
      <c r="M355">
        <f t="shared" si="22"/>
        <v>1.9866200000000001E-2</v>
      </c>
      <c r="N355">
        <f t="shared" si="23"/>
        <v>0</v>
      </c>
    </row>
    <row r="356" spans="1:14" x14ac:dyDescent="0.25">
      <c r="A356" t="s">
        <v>9</v>
      </c>
      <c r="B356" t="s">
        <v>14</v>
      </c>
      <c r="C356" t="s">
        <v>14</v>
      </c>
      <c r="D356" t="s">
        <v>549</v>
      </c>
      <c r="E356" t="s">
        <v>44</v>
      </c>
      <c r="F356" t="s">
        <v>44</v>
      </c>
      <c r="G356">
        <v>101.2</v>
      </c>
      <c r="H356">
        <v>46.24</v>
      </c>
      <c r="I356">
        <v>3.7530899999999999E-2</v>
      </c>
      <c r="J356" t="str">
        <f t="shared" si="21"/>
        <v>'MORGANTN'_'BK-5'</v>
      </c>
      <c r="K356" t="s">
        <v>551</v>
      </c>
      <c r="L356">
        <f t="shared" si="20"/>
        <v>0</v>
      </c>
      <c r="M356">
        <f t="shared" si="22"/>
        <v>3.7530899999999999E-2</v>
      </c>
      <c r="N356">
        <f t="shared" si="23"/>
        <v>0</v>
      </c>
    </row>
    <row r="357" spans="1:14" x14ac:dyDescent="0.25">
      <c r="A357" t="s">
        <v>9</v>
      </c>
      <c r="B357" t="s">
        <v>14</v>
      </c>
      <c r="C357" t="s">
        <v>14</v>
      </c>
      <c r="D357" t="s">
        <v>549</v>
      </c>
      <c r="E357" t="s">
        <v>53</v>
      </c>
      <c r="F357" t="s">
        <v>53</v>
      </c>
      <c r="G357">
        <v>101.2</v>
      </c>
      <c r="H357">
        <v>46.24</v>
      </c>
      <c r="I357">
        <v>3.8682500000000002E-2</v>
      </c>
      <c r="J357" t="str">
        <f t="shared" si="21"/>
        <v>'MORGANTN'_'BK-6'</v>
      </c>
      <c r="K357" t="s">
        <v>550</v>
      </c>
      <c r="L357">
        <f t="shared" si="20"/>
        <v>0</v>
      </c>
      <c r="M357">
        <f t="shared" si="22"/>
        <v>3.8682500000000002E-2</v>
      </c>
      <c r="N357">
        <f t="shared" si="23"/>
        <v>0</v>
      </c>
    </row>
    <row r="358" spans="1:14" x14ac:dyDescent="0.25">
      <c r="A358" t="s">
        <v>9</v>
      </c>
      <c r="B358" t="s">
        <v>14</v>
      </c>
      <c r="C358" t="s">
        <v>14</v>
      </c>
      <c r="D358" t="s">
        <v>549</v>
      </c>
      <c r="E358" t="s">
        <v>50</v>
      </c>
      <c r="F358" t="s">
        <v>50</v>
      </c>
      <c r="G358">
        <v>101.2</v>
      </c>
      <c r="H358">
        <v>46.24</v>
      </c>
      <c r="I358">
        <v>2.8096200000000002E-2</v>
      </c>
      <c r="J358" t="str">
        <f t="shared" si="21"/>
        <v>'MORGANTN'_'BK-7'</v>
      </c>
      <c r="K358" t="s">
        <v>553</v>
      </c>
      <c r="L358">
        <f t="shared" si="20"/>
        <v>0</v>
      </c>
      <c r="M358">
        <f t="shared" si="22"/>
        <v>2.8096200000000002E-2</v>
      </c>
      <c r="N358">
        <f t="shared" si="23"/>
        <v>0</v>
      </c>
    </row>
    <row r="359" spans="1:14" x14ac:dyDescent="0.25">
      <c r="A359" t="s">
        <v>9</v>
      </c>
      <c r="B359" t="s">
        <v>14</v>
      </c>
      <c r="C359" t="s">
        <v>14</v>
      </c>
      <c r="D359" t="s">
        <v>740</v>
      </c>
      <c r="E359" t="s">
        <v>103</v>
      </c>
      <c r="F359" t="s">
        <v>103</v>
      </c>
      <c r="G359">
        <v>230</v>
      </c>
      <c r="H359">
        <v>104.6</v>
      </c>
      <c r="I359">
        <v>0.15337799999999999</v>
      </c>
      <c r="J359" t="str">
        <f t="shared" si="21"/>
        <v>'MORNSTAR'_'AT-2'</v>
      </c>
      <c r="K359" t="s">
        <v>781</v>
      </c>
      <c r="L359">
        <f t="shared" si="20"/>
        <v>0</v>
      </c>
      <c r="M359">
        <f t="shared" si="22"/>
        <v>0.15337799999999999</v>
      </c>
      <c r="N359">
        <f t="shared" si="23"/>
        <v>0</v>
      </c>
    </row>
    <row r="360" spans="1:14" x14ac:dyDescent="0.25">
      <c r="A360" t="s">
        <v>9</v>
      </c>
      <c r="B360" t="s">
        <v>14</v>
      </c>
      <c r="C360" t="s">
        <v>14</v>
      </c>
      <c r="D360" t="s">
        <v>740</v>
      </c>
      <c r="E360" t="s">
        <v>87</v>
      </c>
      <c r="F360" t="s">
        <v>87</v>
      </c>
      <c r="G360">
        <v>220</v>
      </c>
      <c r="H360">
        <v>100</v>
      </c>
      <c r="I360">
        <v>0.164856</v>
      </c>
      <c r="J360" t="str">
        <f t="shared" si="21"/>
        <v>'MORNSTAR'_'AT-3'</v>
      </c>
      <c r="K360" t="s">
        <v>741</v>
      </c>
      <c r="L360">
        <f t="shared" si="20"/>
        <v>0</v>
      </c>
      <c r="M360">
        <f t="shared" si="22"/>
        <v>0.164856</v>
      </c>
      <c r="N360">
        <f t="shared" si="23"/>
        <v>0</v>
      </c>
    </row>
    <row r="361" spans="1:14" x14ac:dyDescent="0.25">
      <c r="A361" t="s">
        <v>9</v>
      </c>
      <c r="B361" t="s">
        <v>14</v>
      </c>
      <c r="C361" t="s">
        <v>14</v>
      </c>
      <c r="D361" t="s">
        <v>740</v>
      </c>
      <c r="E361" t="s">
        <v>77</v>
      </c>
      <c r="F361" t="s">
        <v>77</v>
      </c>
      <c r="G361">
        <v>220</v>
      </c>
      <c r="H361">
        <v>100</v>
      </c>
      <c r="I361">
        <v>0.17013200000000001</v>
      </c>
      <c r="J361" t="str">
        <f t="shared" si="21"/>
        <v>'MORNSTAR'_'AT-4'</v>
      </c>
      <c r="K361" t="s">
        <v>742</v>
      </c>
      <c r="L361">
        <f t="shared" si="20"/>
        <v>0</v>
      </c>
      <c r="M361">
        <f t="shared" si="22"/>
        <v>0.17013200000000001</v>
      </c>
      <c r="N361">
        <f t="shared" si="23"/>
        <v>0</v>
      </c>
    </row>
    <row r="362" spans="1:14" x14ac:dyDescent="0.25">
      <c r="A362" t="s">
        <v>9</v>
      </c>
      <c r="B362" t="s">
        <v>14</v>
      </c>
      <c r="C362" t="s">
        <v>14</v>
      </c>
      <c r="D362" t="s">
        <v>520</v>
      </c>
      <c r="E362" t="s">
        <v>25</v>
      </c>
      <c r="F362" t="s">
        <v>25</v>
      </c>
      <c r="G362">
        <v>105.6</v>
      </c>
      <c r="H362">
        <v>46.2</v>
      </c>
      <c r="I362">
        <v>2.4369100000000001E-2</v>
      </c>
      <c r="J362" t="str">
        <f t="shared" si="21"/>
        <v>'MOTLEY'_'BK-1'</v>
      </c>
      <c r="K362" t="s">
        <v>522</v>
      </c>
      <c r="L362">
        <f t="shared" si="20"/>
        <v>0</v>
      </c>
      <c r="M362">
        <f t="shared" si="22"/>
        <v>2.4369100000000001E-2</v>
      </c>
      <c r="N362">
        <f t="shared" si="23"/>
        <v>0</v>
      </c>
    </row>
    <row r="363" spans="1:14" x14ac:dyDescent="0.25">
      <c r="A363" t="s">
        <v>9</v>
      </c>
      <c r="B363" t="s">
        <v>14</v>
      </c>
      <c r="C363" t="s">
        <v>14</v>
      </c>
      <c r="D363" t="s">
        <v>520</v>
      </c>
      <c r="E363" t="s">
        <v>66</v>
      </c>
      <c r="F363" t="s">
        <v>66</v>
      </c>
      <c r="G363">
        <v>105.6</v>
      </c>
      <c r="H363">
        <v>46.2</v>
      </c>
      <c r="I363">
        <v>3.5258299999999999E-2</v>
      </c>
      <c r="J363" t="str">
        <f t="shared" si="21"/>
        <v>'MOTLEY'_'BK-3'</v>
      </c>
      <c r="K363" t="s">
        <v>521</v>
      </c>
      <c r="L363">
        <f t="shared" si="20"/>
        <v>0</v>
      </c>
      <c r="M363">
        <f t="shared" si="22"/>
        <v>3.5258299999999999E-2</v>
      </c>
      <c r="N363">
        <f t="shared" si="23"/>
        <v>0</v>
      </c>
    </row>
    <row r="364" spans="1:14" x14ac:dyDescent="0.25">
      <c r="A364" t="s">
        <v>9</v>
      </c>
      <c r="B364" t="s">
        <v>14</v>
      </c>
      <c r="C364" t="s">
        <v>14</v>
      </c>
      <c r="D364" t="s">
        <v>271</v>
      </c>
      <c r="E364" t="s">
        <v>25</v>
      </c>
      <c r="F364" t="s">
        <v>25</v>
      </c>
      <c r="G364">
        <v>46</v>
      </c>
      <c r="H364">
        <v>6.6</v>
      </c>
      <c r="I364">
        <v>0</v>
      </c>
      <c r="J364" t="str">
        <f t="shared" si="21"/>
        <v>'MT_ISLE'_'BK-1'</v>
      </c>
      <c r="K364" t="s">
        <v>273</v>
      </c>
      <c r="L364">
        <f t="shared" si="20"/>
        <v>1</v>
      </c>
      <c r="M364">
        <f t="shared" si="22"/>
        <v>0</v>
      </c>
      <c r="N364">
        <f t="shared" si="23"/>
        <v>0</v>
      </c>
    </row>
    <row r="365" spans="1:14" x14ac:dyDescent="0.25">
      <c r="A365" t="s">
        <v>9</v>
      </c>
      <c r="B365" t="s">
        <v>14</v>
      </c>
      <c r="C365" t="s">
        <v>14</v>
      </c>
      <c r="D365" t="s">
        <v>271</v>
      </c>
      <c r="E365" t="s">
        <v>31</v>
      </c>
      <c r="F365" t="s">
        <v>31</v>
      </c>
      <c r="G365">
        <v>46</v>
      </c>
      <c r="H365">
        <v>6.6</v>
      </c>
      <c r="I365">
        <v>0</v>
      </c>
      <c r="J365" t="str">
        <f t="shared" si="21"/>
        <v>'MT_ISLE'_'BK-2'</v>
      </c>
      <c r="K365" t="s">
        <v>272</v>
      </c>
      <c r="L365">
        <f t="shared" si="20"/>
        <v>1</v>
      </c>
      <c r="M365">
        <f t="shared" si="22"/>
        <v>0</v>
      </c>
      <c r="N365">
        <f t="shared" si="23"/>
        <v>0</v>
      </c>
    </row>
    <row r="366" spans="1:14" x14ac:dyDescent="0.25">
      <c r="A366" t="s">
        <v>9</v>
      </c>
      <c r="B366" t="s">
        <v>14</v>
      </c>
      <c r="C366" t="s">
        <v>14</v>
      </c>
      <c r="D366" t="s">
        <v>678</v>
      </c>
      <c r="E366" t="s">
        <v>25</v>
      </c>
      <c r="F366" t="s">
        <v>25</v>
      </c>
      <c r="G366">
        <v>105.6</v>
      </c>
      <c r="H366">
        <v>46.25</v>
      </c>
      <c r="I366">
        <v>4.6389100000000003E-2</v>
      </c>
      <c r="J366" t="str">
        <f t="shared" si="21"/>
        <v>'NEWTON'_'BK-1'</v>
      </c>
      <c r="K366" t="s">
        <v>679</v>
      </c>
      <c r="L366">
        <f t="shared" si="20"/>
        <v>0</v>
      </c>
      <c r="M366">
        <f t="shared" si="22"/>
        <v>4.6389100000000003E-2</v>
      </c>
      <c r="N366">
        <f t="shared" si="23"/>
        <v>0</v>
      </c>
    </row>
    <row r="367" spans="1:14" x14ac:dyDescent="0.25">
      <c r="A367" t="s">
        <v>9</v>
      </c>
      <c r="B367" t="s">
        <v>14</v>
      </c>
      <c r="C367" t="s">
        <v>14</v>
      </c>
      <c r="D367" t="s">
        <v>678</v>
      </c>
      <c r="E367" t="s">
        <v>31</v>
      </c>
      <c r="F367" t="s">
        <v>31</v>
      </c>
      <c r="G367">
        <v>105.6</v>
      </c>
      <c r="H367">
        <v>46.25</v>
      </c>
      <c r="I367">
        <v>4.2392300000000001E-2</v>
      </c>
      <c r="J367" t="str">
        <f t="shared" si="21"/>
        <v>'NEWTON'_'BK-2'</v>
      </c>
      <c r="K367" t="s">
        <v>680</v>
      </c>
      <c r="L367">
        <f t="shared" si="20"/>
        <v>0</v>
      </c>
      <c r="M367">
        <f t="shared" si="22"/>
        <v>4.2392300000000001E-2</v>
      </c>
      <c r="N367">
        <f t="shared" si="23"/>
        <v>0</v>
      </c>
    </row>
    <row r="368" spans="1:14" x14ac:dyDescent="0.25">
      <c r="A368" t="s">
        <v>9</v>
      </c>
      <c r="B368" t="s">
        <v>14</v>
      </c>
      <c r="C368" t="s">
        <v>14</v>
      </c>
      <c r="D368" t="s">
        <v>231</v>
      </c>
      <c r="E368" t="s">
        <v>25</v>
      </c>
      <c r="F368" t="s">
        <v>25</v>
      </c>
      <c r="G368">
        <v>45.09</v>
      </c>
      <c r="H368">
        <v>2.2000000000000002</v>
      </c>
      <c r="I368">
        <v>3.44205E-2</v>
      </c>
      <c r="J368" t="str">
        <f t="shared" si="21"/>
        <v>'NINETY_9'_'BK-1'</v>
      </c>
      <c r="K368" t="s">
        <v>233</v>
      </c>
      <c r="L368">
        <f t="shared" si="20"/>
        <v>1</v>
      </c>
      <c r="M368">
        <f t="shared" si="22"/>
        <v>0</v>
      </c>
      <c r="N368">
        <f t="shared" si="23"/>
        <v>3.44205E-2</v>
      </c>
    </row>
    <row r="369" spans="1:14" x14ac:dyDescent="0.25">
      <c r="A369" t="s">
        <v>9</v>
      </c>
      <c r="B369" t="s">
        <v>14</v>
      </c>
      <c r="C369" t="s">
        <v>14</v>
      </c>
      <c r="D369" t="s">
        <v>231</v>
      </c>
      <c r="E369" t="s">
        <v>31</v>
      </c>
      <c r="F369" t="s">
        <v>31</v>
      </c>
      <c r="G369">
        <v>45.09</v>
      </c>
      <c r="H369">
        <v>2.2000000000000002</v>
      </c>
      <c r="I369">
        <v>0</v>
      </c>
      <c r="J369" t="str">
        <f t="shared" si="21"/>
        <v>'NINETY_9'_'BK-2'</v>
      </c>
      <c r="K369" t="s">
        <v>232</v>
      </c>
      <c r="L369">
        <f t="shared" si="20"/>
        <v>1</v>
      </c>
      <c r="M369">
        <f t="shared" si="22"/>
        <v>0</v>
      </c>
      <c r="N369">
        <f t="shared" si="23"/>
        <v>0</v>
      </c>
    </row>
    <row r="370" spans="1:14" x14ac:dyDescent="0.25">
      <c r="A370" t="s">
        <v>9</v>
      </c>
      <c r="B370" t="s">
        <v>14</v>
      </c>
      <c r="C370" t="s">
        <v>14</v>
      </c>
      <c r="D370" t="s">
        <v>86</v>
      </c>
      <c r="E370" t="s">
        <v>98</v>
      </c>
      <c r="F370" t="s">
        <v>98</v>
      </c>
      <c r="G370">
        <v>230</v>
      </c>
      <c r="H370">
        <v>99.4</v>
      </c>
      <c r="I370">
        <v>0.14516399999999999</v>
      </c>
      <c r="J370" t="str">
        <f t="shared" si="21"/>
        <v>'N_GBORO'_'AT-1'</v>
      </c>
      <c r="K370" t="s">
        <v>729</v>
      </c>
      <c r="L370">
        <f t="shared" si="20"/>
        <v>0</v>
      </c>
      <c r="M370">
        <f t="shared" si="22"/>
        <v>0.14516399999999999</v>
      </c>
      <c r="N370">
        <f t="shared" si="23"/>
        <v>0</v>
      </c>
    </row>
    <row r="371" spans="1:14" x14ac:dyDescent="0.25">
      <c r="A371" t="s">
        <v>9</v>
      </c>
      <c r="B371" t="s">
        <v>14</v>
      </c>
      <c r="C371" t="s">
        <v>14</v>
      </c>
      <c r="D371" t="s">
        <v>86</v>
      </c>
      <c r="E371" t="s">
        <v>103</v>
      </c>
      <c r="F371" t="s">
        <v>209</v>
      </c>
      <c r="G371">
        <v>230</v>
      </c>
      <c r="H371">
        <v>1</v>
      </c>
      <c r="I371">
        <v>0.147373</v>
      </c>
      <c r="J371" t="str">
        <f t="shared" si="21"/>
        <v>'N_GBORO'_'AT-2'</v>
      </c>
      <c r="K371" t="s">
        <v>111</v>
      </c>
      <c r="L371">
        <f t="shared" si="20"/>
        <v>0</v>
      </c>
      <c r="M371">
        <f t="shared" si="22"/>
        <v>0.147373</v>
      </c>
      <c r="N371">
        <f t="shared" si="23"/>
        <v>0</v>
      </c>
    </row>
    <row r="372" spans="1:14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202</v>
      </c>
      <c r="G372">
        <v>99.4</v>
      </c>
      <c r="H372">
        <v>1</v>
      </c>
      <c r="I372">
        <v>7.0304900000000004E-3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7.0304900000000004E-3</v>
      </c>
      <c r="N372">
        <f t="shared" si="23"/>
        <v>0</v>
      </c>
    </row>
    <row r="373" spans="1:14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104</v>
      </c>
      <c r="G373">
        <v>43</v>
      </c>
      <c r="H373">
        <v>1</v>
      </c>
      <c r="I373">
        <v>0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</v>
      </c>
      <c r="N373">
        <f t="shared" si="23"/>
        <v>0</v>
      </c>
    </row>
    <row r="374" spans="1:14" x14ac:dyDescent="0.25">
      <c r="A374" t="s">
        <v>9</v>
      </c>
      <c r="B374" t="s">
        <v>14</v>
      </c>
      <c r="C374" t="s">
        <v>14</v>
      </c>
      <c r="D374" t="s">
        <v>86</v>
      </c>
      <c r="E374" t="s">
        <v>87</v>
      </c>
      <c r="F374" t="s">
        <v>211</v>
      </c>
      <c r="G374">
        <v>230</v>
      </c>
      <c r="H374">
        <v>1</v>
      </c>
      <c r="I374">
        <v>9.4314599999999998E-2</v>
      </c>
      <c r="J374" t="str">
        <f t="shared" si="21"/>
        <v>'N_GBORO'_'AT-3'</v>
      </c>
      <c r="K374" t="s">
        <v>89</v>
      </c>
      <c r="L374">
        <f t="shared" si="20"/>
        <v>0</v>
      </c>
      <c r="M374">
        <f t="shared" si="22"/>
        <v>9.4314599999999998E-2</v>
      </c>
      <c r="N374">
        <f t="shared" si="23"/>
        <v>0</v>
      </c>
    </row>
    <row r="375" spans="1:14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204</v>
      </c>
      <c r="G375">
        <v>99.4</v>
      </c>
      <c r="H375">
        <v>1</v>
      </c>
      <c r="I375">
        <v>6.7291299999999998E-3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6.7291299999999998E-3</v>
      </c>
      <c r="N375">
        <f t="shared" si="23"/>
        <v>0</v>
      </c>
    </row>
    <row r="376" spans="1:14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88</v>
      </c>
      <c r="G376">
        <v>13.8</v>
      </c>
      <c r="H376">
        <v>1</v>
      </c>
      <c r="I376">
        <v>0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</v>
      </c>
      <c r="N376">
        <f t="shared" si="23"/>
        <v>0</v>
      </c>
    </row>
    <row r="377" spans="1:14" x14ac:dyDescent="0.25">
      <c r="A377" t="s">
        <v>9</v>
      </c>
      <c r="B377" t="s">
        <v>14</v>
      </c>
      <c r="C377" t="s">
        <v>14</v>
      </c>
      <c r="D377" t="s">
        <v>86</v>
      </c>
      <c r="E377" t="s">
        <v>44</v>
      </c>
      <c r="F377" t="s">
        <v>44</v>
      </c>
      <c r="G377">
        <v>105.6</v>
      </c>
      <c r="H377">
        <v>46.24</v>
      </c>
      <c r="I377">
        <v>6.4454999999999998E-2</v>
      </c>
      <c r="J377" t="str">
        <f t="shared" si="21"/>
        <v>'N_GBORO'_'BK-5'</v>
      </c>
      <c r="K377" t="s">
        <v>645</v>
      </c>
      <c r="L377">
        <f t="shared" si="20"/>
        <v>0</v>
      </c>
      <c r="M377">
        <f t="shared" si="22"/>
        <v>6.4454999999999998E-2</v>
      </c>
      <c r="N377">
        <f t="shared" si="23"/>
        <v>0</v>
      </c>
    </row>
    <row r="378" spans="1:14" x14ac:dyDescent="0.25">
      <c r="A378" t="s">
        <v>9</v>
      </c>
      <c r="B378" t="s">
        <v>14</v>
      </c>
      <c r="C378" t="s">
        <v>14</v>
      </c>
      <c r="D378" t="s">
        <v>93</v>
      </c>
      <c r="E378" t="s">
        <v>98</v>
      </c>
      <c r="F378" t="s">
        <v>210</v>
      </c>
      <c r="G378">
        <v>537.5</v>
      </c>
      <c r="H378">
        <v>1</v>
      </c>
      <c r="I378">
        <v>0.307114</v>
      </c>
      <c r="J378" t="str">
        <f t="shared" si="21"/>
        <v>'JOCASSEE'_'AT-1'</v>
      </c>
      <c r="K378" t="s">
        <v>804</v>
      </c>
      <c r="L378">
        <f t="shared" si="20"/>
        <v>0</v>
      </c>
      <c r="M378">
        <f t="shared" si="22"/>
        <v>0.307114</v>
      </c>
      <c r="N378">
        <f t="shared" si="23"/>
        <v>0</v>
      </c>
    </row>
    <row r="379" spans="1:14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205</v>
      </c>
      <c r="G379">
        <v>240</v>
      </c>
      <c r="H379">
        <v>1</v>
      </c>
      <c r="I379">
        <v>3.5888700000000003E-2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3.5888700000000003E-2</v>
      </c>
      <c r="N379">
        <f t="shared" si="23"/>
        <v>0</v>
      </c>
    </row>
    <row r="380" spans="1:14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99</v>
      </c>
      <c r="G380">
        <v>22.9</v>
      </c>
      <c r="H380">
        <v>1</v>
      </c>
      <c r="I380">
        <v>9.59635E-6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9.59635E-6</v>
      </c>
      <c r="N380">
        <f t="shared" si="23"/>
        <v>0</v>
      </c>
    </row>
    <row r="381" spans="1:14" x14ac:dyDescent="0.25">
      <c r="A381" t="s">
        <v>9</v>
      </c>
      <c r="B381" t="s">
        <v>14</v>
      </c>
      <c r="C381" t="s">
        <v>14</v>
      </c>
      <c r="D381" t="s">
        <v>93</v>
      </c>
      <c r="E381" t="s">
        <v>25</v>
      </c>
      <c r="F381" t="s">
        <v>25</v>
      </c>
      <c r="G381">
        <v>235.8</v>
      </c>
      <c r="H381">
        <v>14.4</v>
      </c>
      <c r="I381">
        <v>0.88186600000000004</v>
      </c>
      <c r="J381" t="str">
        <f t="shared" si="21"/>
        <v>'JOCASSEE'_'BK-1'</v>
      </c>
      <c r="K381" t="s">
        <v>340</v>
      </c>
      <c r="L381">
        <f t="shared" si="20"/>
        <v>1</v>
      </c>
      <c r="M381">
        <f t="shared" si="22"/>
        <v>0</v>
      </c>
      <c r="N381">
        <f t="shared" si="23"/>
        <v>0.88186600000000004</v>
      </c>
    </row>
    <row r="382" spans="1:14" x14ac:dyDescent="0.25">
      <c r="A382" t="s">
        <v>9</v>
      </c>
      <c r="B382" t="s">
        <v>14</v>
      </c>
      <c r="C382" t="s">
        <v>14</v>
      </c>
      <c r="D382" t="s">
        <v>93</v>
      </c>
      <c r="E382" t="s">
        <v>31</v>
      </c>
      <c r="F382" t="s">
        <v>216</v>
      </c>
      <c r="G382">
        <v>235.8</v>
      </c>
      <c r="H382">
        <v>1</v>
      </c>
      <c r="I382">
        <v>9.8999000000000004E-2</v>
      </c>
      <c r="J382" t="str">
        <f t="shared" si="21"/>
        <v>'JOCASSEE'_'BK-2'</v>
      </c>
      <c r="K382" t="s">
        <v>94</v>
      </c>
      <c r="L382">
        <f t="shared" si="20"/>
        <v>1</v>
      </c>
      <c r="M382">
        <f t="shared" si="22"/>
        <v>0</v>
      </c>
      <c r="N382">
        <f t="shared" si="23"/>
        <v>9.8999000000000004E-2</v>
      </c>
    </row>
    <row r="383" spans="1:14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32</v>
      </c>
      <c r="G383">
        <v>14.4</v>
      </c>
      <c r="H383">
        <v>1</v>
      </c>
      <c r="I383" s="1">
        <v>0.19294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0.19294</v>
      </c>
    </row>
    <row r="384" spans="1:14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34</v>
      </c>
      <c r="G384">
        <v>14.4</v>
      </c>
      <c r="H384">
        <v>1</v>
      </c>
      <c r="I384">
        <v>0.164963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0.164963</v>
      </c>
    </row>
    <row r="385" spans="1:14" x14ac:dyDescent="0.25">
      <c r="A385" t="s">
        <v>9</v>
      </c>
      <c r="B385" t="s">
        <v>14</v>
      </c>
      <c r="C385" t="s">
        <v>14</v>
      </c>
      <c r="D385" t="s">
        <v>93</v>
      </c>
      <c r="E385" t="s">
        <v>66</v>
      </c>
      <c r="F385" t="s">
        <v>66</v>
      </c>
      <c r="G385">
        <v>235.8</v>
      </c>
      <c r="H385">
        <v>14.4</v>
      </c>
      <c r="I385">
        <v>0.85852099999999998</v>
      </c>
      <c r="J385" t="str">
        <f t="shared" si="21"/>
        <v>'JOCASSEE'_'BK-3'</v>
      </c>
      <c r="K385" t="s">
        <v>341</v>
      </c>
      <c r="L385">
        <f t="shared" si="20"/>
        <v>1</v>
      </c>
      <c r="M385">
        <f t="shared" si="22"/>
        <v>0</v>
      </c>
      <c r="N385">
        <f t="shared" si="23"/>
        <v>0.85852099999999998</v>
      </c>
    </row>
    <row r="386" spans="1:14" x14ac:dyDescent="0.25">
      <c r="A386" t="s">
        <v>9</v>
      </c>
      <c r="B386" t="s">
        <v>14</v>
      </c>
      <c r="C386" t="s">
        <v>14</v>
      </c>
      <c r="D386" t="s">
        <v>93</v>
      </c>
      <c r="E386" t="s">
        <v>47</v>
      </c>
      <c r="F386" t="s">
        <v>47</v>
      </c>
      <c r="G386">
        <v>235.8</v>
      </c>
      <c r="H386">
        <v>14.4</v>
      </c>
      <c r="I386">
        <v>0.86704999999999999</v>
      </c>
      <c r="J386" t="str">
        <f t="shared" si="21"/>
        <v>'JOCASSEE'_'BK-4'</v>
      </c>
      <c r="K386" t="s">
        <v>339</v>
      </c>
      <c r="L386">
        <f t="shared" ref="L386:L449" si="24">VLOOKUP(K386,txcr,2,0)</f>
        <v>1</v>
      </c>
      <c r="M386">
        <f t="shared" si="22"/>
        <v>0</v>
      </c>
      <c r="N386">
        <f t="shared" si="23"/>
        <v>0.86704999999999999</v>
      </c>
    </row>
    <row r="387" spans="1:14" x14ac:dyDescent="0.25">
      <c r="A387" t="s">
        <v>9</v>
      </c>
      <c r="B387" t="s">
        <v>14</v>
      </c>
      <c r="C387" t="s">
        <v>14</v>
      </c>
      <c r="D387" t="s">
        <v>128</v>
      </c>
      <c r="E387" t="s">
        <v>98</v>
      </c>
      <c r="F387" t="s">
        <v>210</v>
      </c>
      <c r="G387">
        <v>220</v>
      </c>
      <c r="H387">
        <v>1</v>
      </c>
      <c r="I387" s="1">
        <v>0.15545999999999999</v>
      </c>
      <c r="J387" t="str">
        <f t="shared" ref="J387:J450" si="25">D387&amp;"_"&amp;E387</f>
        <v>'N_GVILLE'_'AT-1'</v>
      </c>
      <c r="K387" t="s">
        <v>129</v>
      </c>
      <c r="L387">
        <f t="shared" si="24"/>
        <v>0</v>
      </c>
      <c r="M387">
        <f t="shared" ref="M387:M450" si="26">IF(L387=0,I387,0)</f>
        <v>0.15545999999999999</v>
      </c>
      <c r="N387">
        <f t="shared" ref="N387:N450" si="27">IF(L387=1,I387,0)</f>
        <v>0</v>
      </c>
    </row>
    <row r="388" spans="1:14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205</v>
      </c>
      <c r="G388">
        <v>100</v>
      </c>
      <c r="H388">
        <v>1</v>
      </c>
      <c r="I388">
        <v>1.33247E-2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1.33247E-2</v>
      </c>
      <c r="N388">
        <f t="shared" si="27"/>
        <v>0</v>
      </c>
    </row>
    <row r="389" spans="1:14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99</v>
      </c>
      <c r="G389">
        <v>44</v>
      </c>
      <c r="H389">
        <v>1</v>
      </c>
      <c r="I389">
        <v>2.7751899999999999E-3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2.7751899999999999E-3</v>
      </c>
      <c r="N389">
        <f t="shared" si="27"/>
        <v>0</v>
      </c>
    </row>
    <row r="390" spans="1:14" x14ac:dyDescent="0.25">
      <c r="A390" t="s">
        <v>9</v>
      </c>
      <c r="B390" t="s">
        <v>14</v>
      </c>
      <c r="C390" t="s">
        <v>14</v>
      </c>
      <c r="D390" t="s">
        <v>128</v>
      </c>
      <c r="E390" t="s">
        <v>103</v>
      </c>
      <c r="F390" t="s">
        <v>209</v>
      </c>
      <c r="G390">
        <v>220</v>
      </c>
      <c r="H390">
        <v>1</v>
      </c>
      <c r="I390">
        <v>0.137463</v>
      </c>
      <c r="J390" t="str">
        <f t="shared" si="25"/>
        <v>'N_GVILLE'_'AT-2'</v>
      </c>
      <c r="K390" t="s">
        <v>141</v>
      </c>
      <c r="L390">
        <f t="shared" si="24"/>
        <v>0</v>
      </c>
      <c r="M390">
        <f t="shared" si="26"/>
        <v>0.137463</v>
      </c>
      <c r="N390">
        <f t="shared" si="27"/>
        <v>0</v>
      </c>
    </row>
    <row r="391" spans="1:14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202</v>
      </c>
      <c r="G391">
        <v>100</v>
      </c>
      <c r="H391">
        <v>1</v>
      </c>
      <c r="I391">
        <v>1.18408E-2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1.18408E-2</v>
      </c>
      <c r="N391">
        <f t="shared" si="27"/>
        <v>0</v>
      </c>
    </row>
    <row r="392" spans="1:14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104</v>
      </c>
      <c r="G392">
        <v>44</v>
      </c>
      <c r="H392">
        <v>1</v>
      </c>
      <c r="I392">
        <v>0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</v>
      </c>
      <c r="N392">
        <f t="shared" si="27"/>
        <v>0</v>
      </c>
    </row>
    <row r="393" spans="1:14" x14ac:dyDescent="0.25">
      <c r="A393" t="s">
        <v>9</v>
      </c>
      <c r="B393" t="s">
        <v>14</v>
      </c>
      <c r="C393" t="s">
        <v>14</v>
      </c>
      <c r="D393" t="s">
        <v>128</v>
      </c>
      <c r="E393" t="s">
        <v>87</v>
      </c>
      <c r="F393" t="s">
        <v>211</v>
      </c>
      <c r="G393">
        <v>230</v>
      </c>
      <c r="H393">
        <v>1</v>
      </c>
      <c r="I393">
        <v>0.12083099999999999</v>
      </c>
      <c r="J393" t="str">
        <f t="shared" si="25"/>
        <v>'N_GVILLE'_'AT-3'</v>
      </c>
      <c r="K393" t="s">
        <v>777</v>
      </c>
      <c r="L393">
        <f t="shared" si="24"/>
        <v>0</v>
      </c>
      <c r="M393">
        <f t="shared" si="26"/>
        <v>0.12083099999999999</v>
      </c>
      <c r="N393">
        <f t="shared" si="27"/>
        <v>0</v>
      </c>
    </row>
    <row r="394" spans="1:14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204</v>
      </c>
      <c r="G394">
        <v>104.6</v>
      </c>
      <c r="H394">
        <v>1</v>
      </c>
      <c r="I394">
        <v>2.3311599999999998E-2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2.3311599999999998E-2</v>
      </c>
      <c r="N394">
        <f t="shared" si="27"/>
        <v>0</v>
      </c>
    </row>
    <row r="395" spans="1:14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88</v>
      </c>
      <c r="G395">
        <v>46</v>
      </c>
      <c r="H395">
        <v>1</v>
      </c>
      <c r="I395">
        <v>0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</v>
      </c>
      <c r="N395">
        <f t="shared" si="27"/>
        <v>0</v>
      </c>
    </row>
    <row r="396" spans="1:14" x14ac:dyDescent="0.25">
      <c r="A396" t="s">
        <v>9</v>
      </c>
      <c r="B396" t="s">
        <v>14</v>
      </c>
      <c r="C396" t="s">
        <v>14</v>
      </c>
      <c r="D396" t="s">
        <v>128</v>
      </c>
      <c r="E396" t="s">
        <v>77</v>
      </c>
      <c r="F396" t="s">
        <v>212</v>
      </c>
      <c r="G396">
        <v>230</v>
      </c>
      <c r="H396">
        <v>1</v>
      </c>
      <c r="I396">
        <v>0.15015000000000001</v>
      </c>
      <c r="J396" t="str">
        <f t="shared" si="25"/>
        <v>'N_GVILLE'_'AT-4'</v>
      </c>
      <c r="K396" t="s">
        <v>185</v>
      </c>
      <c r="L396">
        <f t="shared" si="24"/>
        <v>0</v>
      </c>
      <c r="M396">
        <f t="shared" si="26"/>
        <v>0.15015000000000001</v>
      </c>
      <c r="N396">
        <f t="shared" si="27"/>
        <v>0</v>
      </c>
    </row>
    <row r="397" spans="1:14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203</v>
      </c>
      <c r="G397">
        <v>104.6</v>
      </c>
      <c r="H397">
        <v>1</v>
      </c>
      <c r="I397">
        <v>1.3355300000000001E-2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1.3355300000000001E-2</v>
      </c>
      <c r="N397">
        <f t="shared" si="27"/>
        <v>0</v>
      </c>
    </row>
    <row r="398" spans="1:14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78</v>
      </c>
      <c r="G398">
        <v>46</v>
      </c>
      <c r="H398">
        <v>1</v>
      </c>
      <c r="I398">
        <v>1.3911699999999999E-4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1.3911699999999999E-4</v>
      </c>
      <c r="N398">
        <f t="shared" si="27"/>
        <v>0</v>
      </c>
    </row>
    <row r="399" spans="1:14" x14ac:dyDescent="0.25">
      <c r="A399" t="s">
        <v>9</v>
      </c>
      <c r="B399" t="s">
        <v>14</v>
      </c>
      <c r="C399" t="s">
        <v>14</v>
      </c>
      <c r="D399" t="s">
        <v>116</v>
      </c>
      <c r="E399" t="s">
        <v>98</v>
      </c>
      <c r="F399" t="s">
        <v>210</v>
      </c>
      <c r="G399">
        <v>230</v>
      </c>
      <c r="H399">
        <v>1</v>
      </c>
      <c r="I399">
        <v>0.12366099999999999</v>
      </c>
      <c r="J399" t="str">
        <f t="shared" si="25"/>
        <v>'OAKBORO'_'AT-1'</v>
      </c>
      <c r="K399" t="s">
        <v>142</v>
      </c>
      <c r="L399">
        <f t="shared" si="24"/>
        <v>0</v>
      </c>
      <c r="M399">
        <f t="shared" si="26"/>
        <v>0.12366099999999999</v>
      </c>
      <c r="N399">
        <f t="shared" si="27"/>
        <v>0</v>
      </c>
    </row>
    <row r="400" spans="1:14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205</v>
      </c>
      <c r="G400">
        <v>99.4</v>
      </c>
      <c r="H400">
        <v>1</v>
      </c>
      <c r="I400">
        <v>2.1225000000000001E-2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2.1225000000000001E-2</v>
      </c>
      <c r="N400">
        <f t="shared" si="27"/>
        <v>0</v>
      </c>
    </row>
    <row r="401" spans="1:14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99</v>
      </c>
      <c r="G401">
        <v>44</v>
      </c>
      <c r="H401">
        <v>1</v>
      </c>
      <c r="I401">
        <v>0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</v>
      </c>
      <c r="N401">
        <f t="shared" si="27"/>
        <v>0</v>
      </c>
    </row>
    <row r="402" spans="1:14" x14ac:dyDescent="0.25">
      <c r="A402" t="s">
        <v>9</v>
      </c>
      <c r="B402" t="s">
        <v>14</v>
      </c>
      <c r="C402" t="s">
        <v>14</v>
      </c>
      <c r="D402" t="s">
        <v>116</v>
      </c>
      <c r="E402" t="s">
        <v>103</v>
      </c>
      <c r="F402" t="s">
        <v>209</v>
      </c>
      <c r="G402">
        <v>230</v>
      </c>
      <c r="H402">
        <v>1</v>
      </c>
      <c r="I402">
        <v>0.159885</v>
      </c>
      <c r="J402" t="str">
        <f t="shared" si="25"/>
        <v>'OAKBORO'_'AT-2'</v>
      </c>
      <c r="K402" t="s">
        <v>117</v>
      </c>
      <c r="L402">
        <f t="shared" si="24"/>
        <v>0</v>
      </c>
      <c r="M402">
        <f t="shared" si="26"/>
        <v>0.159885</v>
      </c>
      <c r="N402">
        <f t="shared" si="27"/>
        <v>0</v>
      </c>
    </row>
    <row r="403" spans="1:14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202</v>
      </c>
      <c r="G403">
        <v>99.4</v>
      </c>
      <c r="H403">
        <v>1</v>
      </c>
      <c r="I403">
        <v>4.0473899999999997E-3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4.0473899999999997E-3</v>
      </c>
      <c r="N403">
        <f t="shared" si="27"/>
        <v>0</v>
      </c>
    </row>
    <row r="404" spans="1:14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104</v>
      </c>
      <c r="G404">
        <v>44</v>
      </c>
      <c r="H404">
        <v>1</v>
      </c>
      <c r="I404">
        <v>1.76239E-3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1.76239E-3</v>
      </c>
      <c r="N404">
        <f t="shared" si="27"/>
        <v>0</v>
      </c>
    </row>
    <row r="405" spans="1:14" x14ac:dyDescent="0.25">
      <c r="A405" t="s">
        <v>9</v>
      </c>
      <c r="B405" t="s">
        <v>14</v>
      </c>
      <c r="C405" t="s">
        <v>14</v>
      </c>
      <c r="D405" t="s">
        <v>116</v>
      </c>
      <c r="E405" t="s">
        <v>87</v>
      </c>
      <c r="F405" t="s">
        <v>87</v>
      </c>
      <c r="G405">
        <v>230</v>
      </c>
      <c r="H405">
        <v>99.4</v>
      </c>
      <c r="I405">
        <v>0.119713</v>
      </c>
      <c r="J405" t="str">
        <f t="shared" si="25"/>
        <v>'OAKBORO'_'AT-3'</v>
      </c>
      <c r="K405" t="s">
        <v>733</v>
      </c>
      <c r="L405">
        <f t="shared" si="24"/>
        <v>0</v>
      </c>
      <c r="M405">
        <f t="shared" si="26"/>
        <v>0.119713</v>
      </c>
      <c r="N405">
        <f t="shared" si="27"/>
        <v>0</v>
      </c>
    </row>
    <row r="406" spans="1:14" x14ac:dyDescent="0.25">
      <c r="A406" t="s">
        <v>9</v>
      </c>
      <c r="B406" t="s">
        <v>14</v>
      </c>
      <c r="C406" t="s">
        <v>14</v>
      </c>
      <c r="D406" t="s">
        <v>97</v>
      </c>
      <c r="E406" t="s">
        <v>98</v>
      </c>
      <c r="F406" t="s">
        <v>210</v>
      </c>
      <c r="G406">
        <v>537.5</v>
      </c>
      <c r="H406">
        <v>1</v>
      </c>
      <c r="I406">
        <v>0.28003699999999998</v>
      </c>
      <c r="J406" t="str">
        <f t="shared" si="25"/>
        <v>'OCONEE'_'AT-1'</v>
      </c>
      <c r="K406" t="s">
        <v>100</v>
      </c>
      <c r="L406">
        <f t="shared" si="24"/>
        <v>0</v>
      </c>
      <c r="M406">
        <f t="shared" si="26"/>
        <v>0.28003699999999998</v>
      </c>
      <c r="N406">
        <f t="shared" si="27"/>
        <v>0</v>
      </c>
    </row>
    <row r="407" spans="1:14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205</v>
      </c>
      <c r="G407">
        <v>240</v>
      </c>
      <c r="H407">
        <v>1</v>
      </c>
      <c r="I407">
        <v>3.1654399999999999E-2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3.1654399999999999E-2</v>
      </c>
      <c r="N407">
        <f t="shared" si="27"/>
        <v>0</v>
      </c>
    </row>
    <row r="408" spans="1:14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99</v>
      </c>
      <c r="G408">
        <v>22.9</v>
      </c>
      <c r="H408">
        <v>1</v>
      </c>
      <c r="I408">
        <v>5.9604599999999997E-6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5.9604599999999997E-6</v>
      </c>
      <c r="N408">
        <f t="shared" si="27"/>
        <v>0</v>
      </c>
    </row>
    <row r="409" spans="1:14" x14ac:dyDescent="0.25">
      <c r="A409" t="s">
        <v>9</v>
      </c>
      <c r="B409" t="s">
        <v>14</v>
      </c>
      <c r="C409" t="s">
        <v>14</v>
      </c>
      <c r="D409" t="s">
        <v>97</v>
      </c>
      <c r="E409" t="s">
        <v>25</v>
      </c>
      <c r="F409" t="s">
        <v>25</v>
      </c>
      <c r="G409">
        <v>230</v>
      </c>
      <c r="H409">
        <v>18.100000000000001</v>
      </c>
      <c r="I409">
        <v>2.1883499999999998</v>
      </c>
      <c r="J409" t="str">
        <f t="shared" si="25"/>
        <v>'OCONEE'_'BK-1'</v>
      </c>
      <c r="K409" t="s">
        <v>391</v>
      </c>
      <c r="L409">
        <f t="shared" si="24"/>
        <v>1</v>
      </c>
      <c r="M409">
        <f t="shared" si="26"/>
        <v>0</v>
      </c>
      <c r="N409">
        <f t="shared" si="27"/>
        <v>2.1883499999999998</v>
      </c>
    </row>
    <row r="410" spans="1:14" x14ac:dyDescent="0.25">
      <c r="A410" t="s">
        <v>9</v>
      </c>
      <c r="B410" t="s">
        <v>14</v>
      </c>
      <c r="C410" t="s">
        <v>14</v>
      </c>
      <c r="D410" t="s">
        <v>97</v>
      </c>
      <c r="E410" t="s">
        <v>31</v>
      </c>
      <c r="F410" t="s">
        <v>31</v>
      </c>
      <c r="G410">
        <v>230</v>
      </c>
      <c r="H410">
        <v>18.100000000000001</v>
      </c>
      <c r="I410">
        <v>1.27264</v>
      </c>
      <c r="J410" t="str">
        <f t="shared" si="25"/>
        <v>'OCONEE'_'BK-2'</v>
      </c>
      <c r="K410" t="s">
        <v>390</v>
      </c>
      <c r="L410">
        <f t="shared" si="24"/>
        <v>1</v>
      </c>
      <c r="M410">
        <f t="shared" si="26"/>
        <v>0</v>
      </c>
      <c r="N410">
        <f t="shared" si="27"/>
        <v>1.27264</v>
      </c>
    </row>
    <row r="411" spans="1:14" x14ac:dyDescent="0.25">
      <c r="A411" t="s">
        <v>9</v>
      </c>
      <c r="B411" t="s">
        <v>14</v>
      </c>
      <c r="C411" t="s">
        <v>14</v>
      </c>
      <c r="D411" t="s">
        <v>97</v>
      </c>
      <c r="E411" t="s">
        <v>66</v>
      </c>
      <c r="F411" t="s">
        <v>66</v>
      </c>
      <c r="G411">
        <v>18.05</v>
      </c>
      <c r="H411">
        <v>525</v>
      </c>
      <c r="I411" s="1">
        <v>2.72803</v>
      </c>
      <c r="J411" t="str">
        <f t="shared" si="25"/>
        <v>'OCONEE'_'BK-3'</v>
      </c>
      <c r="K411" t="s">
        <v>814</v>
      </c>
      <c r="L411">
        <f t="shared" si="24"/>
        <v>1</v>
      </c>
      <c r="M411">
        <f t="shared" si="26"/>
        <v>0</v>
      </c>
      <c r="N411">
        <f t="shared" si="27"/>
        <v>2.72803</v>
      </c>
    </row>
    <row r="412" spans="1:14" x14ac:dyDescent="0.25">
      <c r="A412" t="s">
        <v>9</v>
      </c>
      <c r="B412" t="s">
        <v>14</v>
      </c>
      <c r="C412" t="s">
        <v>14</v>
      </c>
      <c r="D412" t="s">
        <v>95</v>
      </c>
      <c r="E412" t="s">
        <v>25</v>
      </c>
      <c r="F412" t="s">
        <v>215</v>
      </c>
      <c r="G412">
        <v>525</v>
      </c>
      <c r="H412">
        <v>1</v>
      </c>
      <c r="I412">
        <v>0.91650399999999999</v>
      </c>
      <c r="J412" t="str">
        <f t="shared" si="25"/>
        <v>'BAD_CRK'_'BK-1'</v>
      </c>
      <c r="K412" t="s">
        <v>96</v>
      </c>
      <c r="L412">
        <f t="shared" si="24"/>
        <v>1</v>
      </c>
      <c r="M412">
        <f t="shared" si="26"/>
        <v>0</v>
      </c>
      <c r="N412">
        <f t="shared" si="27"/>
        <v>0.91650399999999999</v>
      </c>
    </row>
    <row r="413" spans="1:14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26</v>
      </c>
      <c r="G413">
        <v>19</v>
      </c>
      <c r="H413">
        <v>1</v>
      </c>
      <c r="I413">
        <v>0.84759499999999999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0.84759499999999999</v>
      </c>
    </row>
    <row r="414" spans="1:14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30</v>
      </c>
      <c r="G414">
        <v>19</v>
      </c>
      <c r="H414">
        <v>1</v>
      </c>
      <c r="I414">
        <v>0.63690199999999997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0.63690199999999997</v>
      </c>
    </row>
    <row r="415" spans="1:14" x14ac:dyDescent="0.25">
      <c r="A415" t="s">
        <v>9</v>
      </c>
      <c r="B415" t="s">
        <v>14</v>
      </c>
      <c r="C415" t="s">
        <v>14</v>
      </c>
      <c r="D415" t="s">
        <v>178</v>
      </c>
      <c r="E415" t="s">
        <v>90</v>
      </c>
      <c r="F415" t="s">
        <v>90</v>
      </c>
      <c r="G415">
        <v>537.5</v>
      </c>
      <c r="H415">
        <v>240</v>
      </c>
      <c r="I415">
        <v>0.64268499999999995</v>
      </c>
      <c r="J415" t="str">
        <f t="shared" si="25"/>
        <v>'NEWPORT'_'AT-5'</v>
      </c>
      <c r="K415" t="s">
        <v>803</v>
      </c>
      <c r="L415">
        <f t="shared" si="24"/>
        <v>0</v>
      </c>
      <c r="M415">
        <f t="shared" si="26"/>
        <v>0.64268499999999995</v>
      </c>
      <c r="N415">
        <f t="shared" si="27"/>
        <v>0</v>
      </c>
    </row>
    <row r="416" spans="1:14" x14ac:dyDescent="0.25">
      <c r="A416" t="s">
        <v>9</v>
      </c>
      <c r="B416" t="s">
        <v>14</v>
      </c>
      <c r="C416" t="s">
        <v>14</v>
      </c>
      <c r="D416" t="s">
        <v>178</v>
      </c>
      <c r="E416" t="s">
        <v>98</v>
      </c>
      <c r="F416" t="s">
        <v>210</v>
      </c>
      <c r="G416">
        <v>230</v>
      </c>
      <c r="H416">
        <v>1</v>
      </c>
      <c r="I416">
        <v>0.20679500000000001</v>
      </c>
      <c r="J416" t="str">
        <f t="shared" si="25"/>
        <v>'NEWPORT'_'AT-1'</v>
      </c>
      <c r="K416" t="s">
        <v>188</v>
      </c>
      <c r="L416">
        <f t="shared" si="24"/>
        <v>0</v>
      </c>
      <c r="M416">
        <f t="shared" si="26"/>
        <v>0.20679500000000001</v>
      </c>
      <c r="N416">
        <f t="shared" si="27"/>
        <v>0</v>
      </c>
    </row>
    <row r="417" spans="1:14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205</v>
      </c>
      <c r="G417">
        <v>104.6</v>
      </c>
      <c r="H417">
        <v>1</v>
      </c>
      <c r="I417">
        <v>2.3094199999999999E-2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2.3094199999999999E-2</v>
      </c>
      <c r="N417">
        <f t="shared" si="27"/>
        <v>0</v>
      </c>
    </row>
    <row r="418" spans="1:14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99</v>
      </c>
      <c r="G418">
        <v>46</v>
      </c>
      <c r="H418">
        <v>1</v>
      </c>
      <c r="I418">
        <v>0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0</v>
      </c>
      <c r="N418">
        <f t="shared" si="27"/>
        <v>0</v>
      </c>
    </row>
    <row r="419" spans="1:14" x14ac:dyDescent="0.25">
      <c r="A419" t="s">
        <v>9</v>
      </c>
      <c r="B419" t="s">
        <v>14</v>
      </c>
      <c r="C419" t="s">
        <v>14</v>
      </c>
      <c r="D419" t="s">
        <v>178</v>
      </c>
      <c r="E419" t="s">
        <v>103</v>
      </c>
      <c r="F419" t="s">
        <v>209</v>
      </c>
      <c r="G419">
        <v>230</v>
      </c>
      <c r="H419">
        <v>1</v>
      </c>
      <c r="I419">
        <v>0.13005800000000001</v>
      </c>
      <c r="J419" t="str">
        <f t="shared" si="25"/>
        <v>'NEWPORT'_'AT-2'</v>
      </c>
      <c r="K419" t="s">
        <v>179</v>
      </c>
      <c r="L419">
        <f t="shared" si="24"/>
        <v>0</v>
      </c>
      <c r="M419">
        <f t="shared" si="26"/>
        <v>0.13005800000000001</v>
      </c>
      <c r="N419">
        <f t="shared" si="27"/>
        <v>0</v>
      </c>
    </row>
    <row r="420" spans="1:14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202</v>
      </c>
      <c r="G420">
        <v>104.6</v>
      </c>
      <c r="H420">
        <v>1</v>
      </c>
      <c r="I420">
        <v>2.5512699999999999E-2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2.5512699999999999E-2</v>
      </c>
      <c r="N420">
        <f t="shared" si="27"/>
        <v>0</v>
      </c>
    </row>
    <row r="421" spans="1:14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104</v>
      </c>
      <c r="G421">
        <v>46</v>
      </c>
      <c r="H421">
        <v>1</v>
      </c>
      <c r="I421">
        <v>6.0749100000000004E-4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6.0749100000000004E-4</v>
      </c>
      <c r="N421">
        <f t="shared" si="27"/>
        <v>0</v>
      </c>
    </row>
    <row r="422" spans="1:14" x14ac:dyDescent="0.25">
      <c r="A422" t="s">
        <v>9</v>
      </c>
      <c r="B422" t="s">
        <v>14</v>
      </c>
      <c r="C422" t="s">
        <v>14</v>
      </c>
      <c r="D422" t="s">
        <v>178</v>
      </c>
      <c r="E422" t="s">
        <v>87</v>
      </c>
      <c r="F422" t="s">
        <v>211</v>
      </c>
      <c r="G422">
        <v>230</v>
      </c>
      <c r="H422">
        <v>1</v>
      </c>
      <c r="I422">
        <v>0.20120199999999999</v>
      </c>
      <c r="J422" t="str">
        <f t="shared" si="25"/>
        <v>'NEWPORT'_'AT-3'</v>
      </c>
      <c r="K422" t="s">
        <v>189</v>
      </c>
      <c r="L422">
        <f t="shared" si="24"/>
        <v>0</v>
      </c>
      <c r="M422">
        <f t="shared" si="26"/>
        <v>0.20120199999999999</v>
      </c>
      <c r="N422">
        <f t="shared" si="27"/>
        <v>0</v>
      </c>
    </row>
    <row r="423" spans="1:14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204</v>
      </c>
      <c r="G423">
        <v>104.6</v>
      </c>
      <c r="H423">
        <v>1</v>
      </c>
      <c r="I423">
        <v>1.32675E-2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1.32675E-2</v>
      </c>
      <c r="N423">
        <f t="shared" si="27"/>
        <v>0</v>
      </c>
    </row>
    <row r="424" spans="1:14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88</v>
      </c>
      <c r="G424">
        <v>46</v>
      </c>
      <c r="H424">
        <v>1</v>
      </c>
      <c r="I424">
        <v>0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0</v>
      </c>
      <c r="N424">
        <f t="shared" si="27"/>
        <v>0</v>
      </c>
    </row>
    <row r="425" spans="1:14" x14ac:dyDescent="0.25">
      <c r="A425" t="s">
        <v>9</v>
      </c>
      <c r="B425" t="s">
        <v>14</v>
      </c>
      <c r="C425" t="s">
        <v>14</v>
      </c>
      <c r="D425" t="s">
        <v>276</v>
      </c>
      <c r="E425" t="s">
        <v>25</v>
      </c>
      <c r="F425" t="s">
        <v>25</v>
      </c>
      <c r="G425">
        <v>101.2</v>
      </c>
      <c r="H425">
        <v>6.6</v>
      </c>
      <c r="I425">
        <v>0</v>
      </c>
      <c r="J425" t="str">
        <f t="shared" si="25"/>
        <v>'OXFORD'_'BK-1'</v>
      </c>
      <c r="K425" t="s">
        <v>277</v>
      </c>
      <c r="L425">
        <f t="shared" si="24"/>
        <v>1</v>
      </c>
      <c r="M425">
        <f t="shared" si="26"/>
        <v>0</v>
      </c>
      <c r="N425">
        <f t="shared" si="27"/>
        <v>0</v>
      </c>
    </row>
    <row r="426" spans="1:14" x14ac:dyDescent="0.25">
      <c r="A426" t="s">
        <v>9</v>
      </c>
      <c r="B426" t="s">
        <v>14</v>
      </c>
      <c r="C426" t="s">
        <v>14</v>
      </c>
      <c r="D426" t="s">
        <v>276</v>
      </c>
      <c r="E426" t="s">
        <v>31</v>
      </c>
      <c r="F426" t="s">
        <v>31</v>
      </c>
      <c r="G426">
        <v>101.2</v>
      </c>
      <c r="H426">
        <v>6.6</v>
      </c>
      <c r="I426">
        <v>0</v>
      </c>
      <c r="J426" t="str">
        <f t="shared" si="25"/>
        <v>'OXFORD'_'BK-2'</v>
      </c>
      <c r="K426" t="s">
        <v>278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x14ac:dyDescent="0.25">
      <c r="A427" t="s">
        <v>9</v>
      </c>
      <c r="B427" t="s">
        <v>14</v>
      </c>
      <c r="C427" t="s">
        <v>14</v>
      </c>
      <c r="D427" t="s">
        <v>744</v>
      </c>
      <c r="E427" t="s">
        <v>98</v>
      </c>
      <c r="F427" t="s">
        <v>98</v>
      </c>
      <c r="G427">
        <v>220</v>
      </c>
      <c r="H427">
        <v>100</v>
      </c>
      <c r="I427">
        <v>0.13355300000000001</v>
      </c>
      <c r="J427" t="str">
        <f t="shared" si="25"/>
        <v>'PACOLET'_'AT-1'</v>
      </c>
      <c r="K427" t="s">
        <v>745</v>
      </c>
      <c r="L427">
        <f t="shared" si="24"/>
        <v>0</v>
      </c>
      <c r="M427">
        <f t="shared" si="26"/>
        <v>0.13355300000000001</v>
      </c>
      <c r="N427">
        <f t="shared" si="27"/>
        <v>0</v>
      </c>
    </row>
    <row r="428" spans="1:14" x14ac:dyDescent="0.25">
      <c r="A428" t="s">
        <v>9</v>
      </c>
      <c r="B428" t="s">
        <v>14</v>
      </c>
      <c r="C428" t="s">
        <v>14</v>
      </c>
      <c r="D428" t="s">
        <v>744</v>
      </c>
      <c r="E428" t="s">
        <v>103</v>
      </c>
      <c r="F428" t="s">
        <v>103</v>
      </c>
      <c r="G428">
        <v>230</v>
      </c>
      <c r="H428">
        <v>104.6</v>
      </c>
      <c r="I428">
        <v>0.131744</v>
      </c>
      <c r="J428" t="str">
        <f t="shared" si="25"/>
        <v>'PACOLET'_'AT-2'</v>
      </c>
      <c r="K428" t="s">
        <v>783</v>
      </c>
      <c r="L428">
        <f t="shared" si="24"/>
        <v>0</v>
      </c>
      <c r="M428">
        <f t="shared" si="26"/>
        <v>0.131744</v>
      </c>
      <c r="N428">
        <f t="shared" si="27"/>
        <v>0</v>
      </c>
    </row>
    <row r="429" spans="1:14" x14ac:dyDescent="0.25">
      <c r="A429" t="s">
        <v>9</v>
      </c>
      <c r="B429" t="s">
        <v>14</v>
      </c>
      <c r="C429" t="s">
        <v>14</v>
      </c>
      <c r="D429" t="s">
        <v>744</v>
      </c>
      <c r="E429" t="s">
        <v>87</v>
      </c>
      <c r="F429" t="s">
        <v>87</v>
      </c>
      <c r="G429">
        <v>230</v>
      </c>
      <c r="H429">
        <v>104.6</v>
      </c>
      <c r="I429">
        <v>0.14228099999999999</v>
      </c>
      <c r="J429" t="str">
        <f t="shared" si="25"/>
        <v>'PACOLET'_'AT-3'</v>
      </c>
      <c r="K429" t="s">
        <v>782</v>
      </c>
      <c r="L429">
        <f t="shared" si="24"/>
        <v>0</v>
      </c>
      <c r="M429">
        <f t="shared" si="26"/>
        <v>0.14228099999999999</v>
      </c>
      <c r="N429">
        <f t="shared" si="27"/>
        <v>0</v>
      </c>
    </row>
    <row r="430" spans="1:14" x14ac:dyDescent="0.25">
      <c r="A430" t="s">
        <v>9</v>
      </c>
      <c r="B430" t="s">
        <v>14</v>
      </c>
      <c r="C430" t="s">
        <v>14</v>
      </c>
      <c r="D430" t="s">
        <v>154</v>
      </c>
      <c r="E430" t="s">
        <v>98</v>
      </c>
      <c r="F430" t="s">
        <v>210</v>
      </c>
      <c r="G430">
        <v>230</v>
      </c>
      <c r="H430">
        <v>1</v>
      </c>
      <c r="I430">
        <v>0.11241</v>
      </c>
      <c r="J430" t="str">
        <f t="shared" si="25"/>
        <v>'PEACH_VL'_'AT-1'</v>
      </c>
      <c r="K430" t="s">
        <v>173</v>
      </c>
      <c r="L430">
        <f t="shared" si="24"/>
        <v>0</v>
      </c>
      <c r="M430">
        <f t="shared" si="26"/>
        <v>0.11241</v>
      </c>
      <c r="N430">
        <f t="shared" si="27"/>
        <v>0</v>
      </c>
    </row>
    <row r="431" spans="1:14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205</v>
      </c>
      <c r="G431">
        <v>99.4</v>
      </c>
      <c r="H431">
        <v>1</v>
      </c>
      <c r="I431">
        <v>7.0648200000000003E-3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7.0648200000000003E-3</v>
      </c>
      <c r="N431">
        <f t="shared" si="27"/>
        <v>0</v>
      </c>
    </row>
    <row r="432" spans="1:14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99</v>
      </c>
      <c r="G432">
        <v>45</v>
      </c>
      <c r="H432">
        <v>1</v>
      </c>
      <c r="I432">
        <v>0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0</v>
      </c>
      <c r="N432">
        <f t="shared" si="27"/>
        <v>0</v>
      </c>
    </row>
    <row r="433" spans="1:14" x14ac:dyDescent="0.25">
      <c r="A433" t="s">
        <v>9</v>
      </c>
      <c r="B433" t="s">
        <v>14</v>
      </c>
      <c r="C433" t="s">
        <v>14</v>
      </c>
      <c r="D433" t="s">
        <v>154</v>
      </c>
      <c r="E433" t="s">
        <v>103</v>
      </c>
      <c r="F433" t="s">
        <v>209</v>
      </c>
      <c r="G433">
        <v>230</v>
      </c>
      <c r="H433">
        <v>1</v>
      </c>
      <c r="I433">
        <v>0.115768</v>
      </c>
      <c r="J433" t="str">
        <f t="shared" si="25"/>
        <v>'PEACH_VL'_'AT-2'</v>
      </c>
      <c r="K433" t="s">
        <v>174</v>
      </c>
      <c r="L433">
        <f t="shared" si="24"/>
        <v>0</v>
      </c>
      <c r="M433">
        <f t="shared" si="26"/>
        <v>0.115768</v>
      </c>
      <c r="N433">
        <f t="shared" si="27"/>
        <v>0</v>
      </c>
    </row>
    <row r="434" spans="1:14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202</v>
      </c>
      <c r="G434">
        <v>99.4</v>
      </c>
      <c r="H434">
        <v>1</v>
      </c>
      <c r="I434">
        <v>6.8016099999999996E-3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6.8016099999999996E-3</v>
      </c>
      <c r="N434">
        <f t="shared" si="27"/>
        <v>0</v>
      </c>
    </row>
    <row r="435" spans="1:14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104</v>
      </c>
      <c r="G435">
        <v>45</v>
      </c>
      <c r="H435">
        <v>1</v>
      </c>
      <c r="I435">
        <v>0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0</v>
      </c>
      <c r="N435">
        <f t="shared" si="27"/>
        <v>0</v>
      </c>
    </row>
    <row r="436" spans="1:14" x14ac:dyDescent="0.25">
      <c r="A436" t="s">
        <v>9</v>
      </c>
      <c r="B436" t="s">
        <v>14</v>
      </c>
      <c r="C436" t="s">
        <v>14</v>
      </c>
      <c r="D436" t="s">
        <v>154</v>
      </c>
      <c r="E436" t="s">
        <v>87</v>
      </c>
      <c r="F436" t="s">
        <v>211</v>
      </c>
      <c r="G436">
        <v>230</v>
      </c>
      <c r="H436">
        <v>1</v>
      </c>
      <c r="I436">
        <v>0.17343500000000001</v>
      </c>
      <c r="J436" t="str">
        <f t="shared" si="25"/>
        <v>'PEACH_VL'_'AT-3'</v>
      </c>
      <c r="K436" t="s">
        <v>155</v>
      </c>
      <c r="L436">
        <f t="shared" si="24"/>
        <v>0</v>
      </c>
      <c r="M436">
        <f t="shared" si="26"/>
        <v>0.17343500000000001</v>
      </c>
      <c r="N436">
        <f t="shared" si="27"/>
        <v>0</v>
      </c>
    </row>
    <row r="437" spans="1:14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204</v>
      </c>
      <c r="G437">
        <v>99.4</v>
      </c>
      <c r="H437">
        <v>1</v>
      </c>
      <c r="I437">
        <v>2.81906E-3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2.81906E-3</v>
      </c>
      <c r="N437">
        <f t="shared" si="27"/>
        <v>0</v>
      </c>
    </row>
    <row r="438" spans="1:14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88</v>
      </c>
      <c r="G438">
        <v>45</v>
      </c>
      <c r="H438">
        <v>1</v>
      </c>
      <c r="I438">
        <v>2.4137500000000001E-3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2.4137500000000001E-3</v>
      </c>
      <c r="N438">
        <f t="shared" si="27"/>
        <v>0</v>
      </c>
    </row>
    <row r="439" spans="1:14" x14ac:dyDescent="0.25">
      <c r="A439" t="s">
        <v>9</v>
      </c>
      <c r="B439" t="s">
        <v>14</v>
      </c>
      <c r="C439" t="s">
        <v>14</v>
      </c>
      <c r="D439" t="s">
        <v>165</v>
      </c>
      <c r="E439" t="s">
        <v>98</v>
      </c>
      <c r="F439" t="s">
        <v>210</v>
      </c>
      <c r="G439">
        <v>230</v>
      </c>
      <c r="H439">
        <v>1</v>
      </c>
      <c r="I439">
        <v>0.19673199999999999</v>
      </c>
      <c r="J439" t="str">
        <f t="shared" si="25"/>
        <v>'PEACOCK'_'AT-1'</v>
      </c>
      <c r="K439" t="s">
        <v>166</v>
      </c>
      <c r="L439">
        <f t="shared" si="24"/>
        <v>0</v>
      </c>
      <c r="M439">
        <f t="shared" si="26"/>
        <v>0.19673199999999999</v>
      </c>
      <c r="N439">
        <f t="shared" si="27"/>
        <v>0</v>
      </c>
    </row>
    <row r="440" spans="1:14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205</v>
      </c>
      <c r="G440">
        <v>104.6</v>
      </c>
      <c r="H440">
        <v>1</v>
      </c>
      <c r="I440">
        <v>5.35278E-2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5.35278E-2</v>
      </c>
      <c r="N440">
        <f t="shared" si="27"/>
        <v>0</v>
      </c>
    </row>
    <row r="441" spans="1:14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99</v>
      </c>
      <c r="G441">
        <v>45</v>
      </c>
      <c r="H441">
        <v>1</v>
      </c>
      <c r="I441">
        <v>1.8301000000000001E-3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1.8301000000000001E-3</v>
      </c>
      <c r="N441">
        <f t="shared" si="27"/>
        <v>0</v>
      </c>
    </row>
    <row r="442" spans="1:14" x14ac:dyDescent="0.25">
      <c r="A442" t="s">
        <v>9</v>
      </c>
      <c r="B442" t="s">
        <v>14</v>
      </c>
      <c r="C442" t="s">
        <v>14</v>
      </c>
      <c r="D442" t="s">
        <v>165</v>
      </c>
      <c r="E442" t="s">
        <v>103</v>
      </c>
      <c r="F442" t="s">
        <v>209</v>
      </c>
      <c r="G442">
        <v>230</v>
      </c>
      <c r="H442">
        <v>1</v>
      </c>
      <c r="I442">
        <v>0.194107</v>
      </c>
      <c r="J442" t="str">
        <f t="shared" si="25"/>
        <v>'PEACOCK'_'AT-2'</v>
      </c>
      <c r="K442" t="s">
        <v>167</v>
      </c>
      <c r="L442">
        <f t="shared" si="24"/>
        <v>0</v>
      </c>
      <c r="M442">
        <f t="shared" si="26"/>
        <v>0.194107</v>
      </c>
      <c r="N442">
        <f t="shared" si="27"/>
        <v>0</v>
      </c>
    </row>
    <row r="443" spans="1:14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202</v>
      </c>
      <c r="G443">
        <v>104.6</v>
      </c>
      <c r="H443">
        <v>1</v>
      </c>
      <c r="I443">
        <v>5.2459699999999998E-2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5.2459699999999998E-2</v>
      </c>
      <c r="N443">
        <f t="shared" si="27"/>
        <v>0</v>
      </c>
    </row>
    <row r="444" spans="1:14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104</v>
      </c>
      <c r="G444">
        <v>45</v>
      </c>
      <c r="H444">
        <v>1</v>
      </c>
      <c r="I444">
        <v>1.0600099999999999E-3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1.0600099999999999E-3</v>
      </c>
      <c r="N444">
        <f t="shared" si="27"/>
        <v>0</v>
      </c>
    </row>
    <row r="445" spans="1:14" x14ac:dyDescent="0.25">
      <c r="A445" t="s">
        <v>9</v>
      </c>
      <c r="B445" t="s">
        <v>14</v>
      </c>
      <c r="C445" t="s">
        <v>14</v>
      </c>
      <c r="D445" t="s">
        <v>636</v>
      </c>
      <c r="E445" t="s">
        <v>25</v>
      </c>
      <c r="F445" t="s">
        <v>25</v>
      </c>
      <c r="G445">
        <v>105.6</v>
      </c>
      <c r="H445">
        <v>46.24</v>
      </c>
      <c r="I445">
        <v>2.9562499999999999E-2</v>
      </c>
      <c r="J445" t="str">
        <f t="shared" si="25"/>
        <v>'PICKENS'_'BK-1'</v>
      </c>
      <c r="K445" t="s">
        <v>638</v>
      </c>
      <c r="L445">
        <f t="shared" si="24"/>
        <v>0</v>
      </c>
      <c r="M445">
        <f t="shared" si="26"/>
        <v>2.9562499999999999E-2</v>
      </c>
      <c r="N445">
        <f t="shared" si="27"/>
        <v>0</v>
      </c>
    </row>
    <row r="446" spans="1:14" x14ac:dyDescent="0.25">
      <c r="A446" t="s">
        <v>9</v>
      </c>
      <c r="B446" t="s">
        <v>14</v>
      </c>
      <c r="C446" t="s">
        <v>14</v>
      </c>
      <c r="D446" t="s">
        <v>636</v>
      </c>
      <c r="E446" t="s">
        <v>31</v>
      </c>
      <c r="F446" t="s">
        <v>31</v>
      </c>
      <c r="G446">
        <v>105.6</v>
      </c>
      <c r="H446">
        <v>46.24</v>
      </c>
      <c r="I446">
        <v>2.9568400000000002E-2</v>
      </c>
      <c r="J446" t="str">
        <f t="shared" si="25"/>
        <v>'PICKENS'_'BK-2'</v>
      </c>
      <c r="K446" t="s">
        <v>637</v>
      </c>
      <c r="L446">
        <f t="shared" si="24"/>
        <v>0</v>
      </c>
      <c r="M446">
        <f t="shared" si="26"/>
        <v>2.9568400000000002E-2</v>
      </c>
      <c r="N446">
        <f t="shared" si="27"/>
        <v>0</v>
      </c>
    </row>
    <row r="447" spans="1:14" x14ac:dyDescent="0.25">
      <c r="A447" t="s">
        <v>9</v>
      </c>
      <c r="B447" t="s">
        <v>14</v>
      </c>
      <c r="C447" t="s">
        <v>14</v>
      </c>
      <c r="D447" t="s">
        <v>636</v>
      </c>
      <c r="E447" t="s">
        <v>66</v>
      </c>
      <c r="F447" t="s">
        <v>66</v>
      </c>
      <c r="G447">
        <v>105.8</v>
      </c>
      <c r="H447">
        <v>46.24</v>
      </c>
      <c r="I447">
        <v>2.5589899999999999E-2</v>
      </c>
      <c r="J447" t="str">
        <f t="shared" si="25"/>
        <v>'PICKENS'_'BK-3'</v>
      </c>
      <c r="K447" t="s">
        <v>667</v>
      </c>
      <c r="L447">
        <f t="shared" si="24"/>
        <v>0</v>
      </c>
      <c r="M447">
        <f t="shared" si="26"/>
        <v>2.5589899999999999E-2</v>
      </c>
      <c r="N447">
        <f t="shared" si="27"/>
        <v>0</v>
      </c>
    </row>
    <row r="448" spans="1:14" x14ac:dyDescent="0.25">
      <c r="A448" t="s">
        <v>9</v>
      </c>
      <c r="B448" t="s">
        <v>14</v>
      </c>
      <c r="C448" t="s">
        <v>14</v>
      </c>
      <c r="D448" t="s">
        <v>561</v>
      </c>
      <c r="E448" t="s">
        <v>31</v>
      </c>
      <c r="F448" t="s">
        <v>31</v>
      </c>
      <c r="G448">
        <v>101.2</v>
      </c>
      <c r="H448">
        <v>46.24</v>
      </c>
      <c r="I448">
        <v>3.5618299999999999E-2</v>
      </c>
      <c r="J448" t="str">
        <f t="shared" si="25"/>
        <v>'PINK_HRL'_'BK-2'</v>
      </c>
      <c r="K448" t="s">
        <v>563</v>
      </c>
      <c r="L448">
        <f t="shared" si="24"/>
        <v>0</v>
      </c>
      <c r="M448">
        <f t="shared" si="26"/>
        <v>3.5618299999999999E-2</v>
      </c>
      <c r="N448">
        <f t="shared" si="27"/>
        <v>0</v>
      </c>
    </row>
    <row r="449" spans="1:14" x14ac:dyDescent="0.25">
      <c r="A449" t="s">
        <v>9</v>
      </c>
      <c r="B449" t="s">
        <v>14</v>
      </c>
      <c r="C449" t="s">
        <v>14</v>
      </c>
      <c r="D449" t="s">
        <v>561</v>
      </c>
      <c r="E449" t="s">
        <v>66</v>
      </c>
      <c r="F449" t="s">
        <v>66</v>
      </c>
      <c r="G449">
        <v>101.2</v>
      </c>
      <c r="H449">
        <v>46.24</v>
      </c>
      <c r="I449">
        <v>3.6803200000000001E-2</v>
      </c>
      <c r="J449" t="str">
        <f t="shared" si="25"/>
        <v>'PINK_HRL'_'BK-3'</v>
      </c>
      <c r="K449" t="s">
        <v>562</v>
      </c>
      <c r="L449">
        <f t="shared" si="24"/>
        <v>0</v>
      </c>
      <c r="M449">
        <f t="shared" si="26"/>
        <v>3.6803200000000001E-2</v>
      </c>
      <c r="N449">
        <f t="shared" si="27"/>
        <v>0</v>
      </c>
    </row>
    <row r="450" spans="1:14" x14ac:dyDescent="0.25">
      <c r="A450" t="s">
        <v>9</v>
      </c>
      <c r="B450" t="s">
        <v>14</v>
      </c>
      <c r="C450" t="s">
        <v>14</v>
      </c>
      <c r="D450" t="s">
        <v>423</v>
      </c>
      <c r="E450" t="s">
        <v>25</v>
      </c>
      <c r="F450" t="s">
        <v>25</v>
      </c>
      <c r="G450">
        <v>101.2</v>
      </c>
      <c r="H450">
        <v>44</v>
      </c>
      <c r="I450">
        <v>3.02913E-2</v>
      </c>
      <c r="J450" t="str">
        <f t="shared" si="25"/>
        <v>'PINNACLE'_'BK-1'</v>
      </c>
      <c r="K450" t="s">
        <v>425</v>
      </c>
      <c r="L450">
        <f t="shared" ref="L450:L513" si="28">VLOOKUP(K450,txcr,2,0)</f>
        <v>0</v>
      </c>
      <c r="M450">
        <f t="shared" si="26"/>
        <v>3.02913E-2</v>
      </c>
      <c r="N450">
        <f t="shared" si="27"/>
        <v>0</v>
      </c>
    </row>
    <row r="451" spans="1:14" x14ac:dyDescent="0.25">
      <c r="A451" t="s">
        <v>9</v>
      </c>
      <c r="B451" t="s">
        <v>14</v>
      </c>
      <c r="C451" t="s">
        <v>14</v>
      </c>
      <c r="D451" t="s">
        <v>423</v>
      </c>
      <c r="E451" t="s">
        <v>31</v>
      </c>
      <c r="F451" t="s">
        <v>31</v>
      </c>
      <c r="G451">
        <v>101.2</v>
      </c>
      <c r="H451">
        <v>44</v>
      </c>
      <c r="I451">
        <v>3.05204E-2</v>
      </c>
      <c r="J451" t="str">
        <f t="shared" ref="J451:J514" si="29">D451&amp;"_"&amp;E451</f>
        <v>'PINNACLE'_'BK-2'</v>
      </c>
      <c r="K451" t="s">
        <v>424</v>
      </c>
      <c r="L451">
        <f t="shared" si="28"/>
        <v>0</v>
      </c>
      <c r="M451">
        <f t="shared" ref="M451:M514" si="30">IF(L451=0,I451,0)</f>
        <v>3.05204E-2</v>
      </c>
      <c r="N451">
        <f t="shared" ref="N451:N514" si="31">IF(L451=1,I451,0)</f>
        <v>0</v>
      </c>
    </row>
    <row r="452" spans="1:14" x14ac:dyDescent="0.25">
      <c r="A452" t="s">
        <v>9</v>
      </c>
      <c r="B452" t="s">
        <v>14</v>
      </c>
      <c r="C452" t="s">
        <v>14</v>
      </c>
      <c r="D452" t="s">
        <v>143</v>
      </c>
      <c r="E452" t="s">
        <v>98</v>
      </c>
      <c r="F452" t="s">
        <v>210</v>
      </c>
      <c r="G452">
        <v>230</v>
      </c>
      <c r="H452">
        <v>1</v>
      </c>
      <c r="I452">
        <v>0.109066</v>
      </c>
      <c r="J452" t="str">
        <f t="shared" si="29"/>
        <v>'PISGAH'_'AT-1'</v>
      </c>
      <c r="K452" t="s">
        <v>190</v>
      </c>
      <c r="L452">
        <f t="shared" si="28"/>
        <v>0</v>
      </c>
      <c r="M452">
        <f t="shared" si="30"/>
        <v>0.109066</v>
      </c>
      <c r="N452">
        <f t="shared" si="31"/>
        <v>0</v>
      </c>
    </row>
    <row r="453" spans="1:14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205</v>
      </c>
      <c r="G453">
        <v>99.4</v>
      </c>
      <c r="H453">
        <v>1</v>
      </c>
      <c r="I453">
        <v>3.7078900000000001E-3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3.7078900000000001E-3</v>
      </c>
      <c r="N453">
        <f t="shared" si="31"/>
        <v>0</v>
      </c>
    </row>
    <row r="454" spans="1:14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99</v>
      </c>
      <c r="G454">
        <v>46</v>
      </c>
      <c r="H454">
        <v>1</v>
      </c>
      <c r="I454">
        <v>0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0</v>
      </c>
      <c r="N454">
        <f t="shared" si="31"/>
        <v>0</v>
      </c>
    </row>
    <row r="455" spans="1:14" x14ac:dyDescent="0.25">
      <c r="A455" t="s">
        <v>9</v>
      </c>
      <c r="B455" t="s">
        <v>14</v>
      </c>
      <c r="C455" t="s">
        <v>14</v>
      </c>
      <c r="D455" t="s">
        <v>143</v>
      </c>
      <c r="E455" t="s">
        <v>103</v>
      </c>
      <c r="F455" t="s">
        <v>209</v>
      </c>
      <c r="G455">
        <v>220</v>
      </c>
      <c r="H455">
        <v>1</v>
      </c>
      <c r="I455">
        <v>0.12687499999999999</v>
      </c>
      <c r="J455" t="str">
        <f t="shared" si="29"/>
        <v>'PISGAH'_'AT-2'</v>
      </c>
      <c r="K455" t="s">
        <v>144</v>
      </c>
      <c r="L455">
        <f t="shared" si="28"/>
        <v>0</v>
      </c>
      <c r="M455">
        <f t="shared" si="30"/>
        <v>0.12687499999999999</v>
      </c>
      <c r="N455">
        <f t="shared" si="31"/>
        <v>0</v>
      </c>
    </row>
    <row r="456" spans="1:14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202</v>
      </c>
      <c r="G456">
        <v>95</v>
      </c>
      <c r="H456">
        <v>1</v>
      </c>
      <c r="I456">
        <v>3.55339E-3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3.55339E-3</v>
      </c>
      <c r="N456">
        <f t="shared" si="31"/>
        <v>0</v>
      </c>
    </row>
    <row r="457" spans="1:14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104</v>
      </c>
      <c r="G457">
        <v>44</v>
      </c>
      <c r="H457">
        <v>1</v>
      </c>
      <c r="I457">
        <v>0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0</v>
      </c>
      <c r="N457">
        <f t="shared" si="31"/>
        <v>0</v>
      </c>
    </row>
    <row r="458" spans="1:14" x14ac:dyDescent="0.25">
      <c r="A458" t="s">
        <v>9</v>
      </c>
      <c r="B458" t="s">
        <v>14</v>
      </c>
      <c r="C458" t="s">
        <v>14</v>
      </c>
      <c r="D458" t="s">
        <v>143</v>
      </c>
      <c r="E458" t="s">
        <v>359</v>
      </c>
      <c r="F458" t="s">
        <v>359</v>
      </c>
      <c r="G458">
        <v>112</v>
      </c>
      <c r="H458">
        <v>96</v>
      </c>
      <c r="I458">
        <v>2.6549300000000001E-2</v>
      </c>
      <c r="J458" t="str">
        <f t="shared" si="29"/>
        <v>'PISGAH'_'BK-9'</v>
      </c>
      <c r="K458" t="s">
        <v>709</v>
      </c>
      <c r="L458">
        <f t="shared" si="28"/>
        <v>0</v>
      </c>
      <c r="M458">
        <f t="shared" si="30"/>
        <v>2.6549300000000001E-2</v>
      </c>
      <c r="N458">
        <f t="shared" si="31"/>
        <v>0</v>
      </c>
    </row>
    <row r="459" spans="1:14" x14ac:dyDescent="0.25">
      <c r="A459" t="s">
        <v>9</v>
      </c>
      <c r="B459" t="s">
        <v>14</v>
      </c>
      <c r="C459" t="s">
        <v>14</v>
      </c>
      <c r="D459" t="s">
        <v>143</v>
      </c>
      <c r="E459" t="s">
        <v>381</v>
      </c>
      <c r="F459" t="s">
        <v>381</v>
      </c>
      <c r="G459">
        <v>112</v>
      </c>
      <c r="H459">
        <v>96</v>
      </c>
      <c r="I459">
        <v>2.65017E-2</v>
      </c>
      <c r="J459" t="str">
        <f t="shared" si="29"/>
        <v>'PISGAH'_'BK10'</v>
      </c>
      <c r="K459" t="s">
        <v>710</v>
      </c>
      <c r="L459">
        <f t="shared" si="28"/>
        <v>0</v>
      </c>
      <c r="M459">
        <f t="shared" si="30"/>
        <v>2.65017E-2</v>
      </c>
      <c r="N459">
        <f t="shared" si="31"/>
        <v>0</v>
      </c>
    </row>
    <row r="460" spans="1:14" x14ac:dyDescent="0.25">
      <c r="A460" t="s">
        <v>9</v>
      </c>
      <c r="B460" t="s">
        <v>14</v>
      </c>
      <c r="C460" t="s">
        <v>14</v>
      </c>
      <c r="D460" t="s">
        <v>143</v>
      </c>
      <c r="E460" t="s">
        <v>44</v>
      </c>
      <c r="F460" t="s">
        <v>44</v>
      </c>
      <c r="G460">
        <v>99</v>
      </c>
      <c r="H460">
        <v>46.2</v>
      </c>
      <c r="I460">
        <v>6.26554E-2</v>
      </c>
      <c r="J460" t="str">
        <f t="shared" si="29"/>
        <v>'PISGAH'_'BK-5'</v>
      </c>
      <c r="K460" t="s">
        <v>466</v>
      </c>
      <c r="L460">
        <f t="shared" si="28"/>
        <v>0</v>
      </c>
      <c r="M460">
        <f t="shared" si="30"/>
        <v>6.26554E-2</v>
      </c>
      <c r="N460">
        <f t="shared" si="31"/>
        <v>0</v>
      </c>
    </row>
    <row r="461" spans="1:14" x14ac:dyDescent="0.25">
      <c r="A461" t="s">
        <v>9</v>
      </c>
      <c r="B461" t="s">
        <v>14</v>
      </c>
      <c r="C461" t="s">
        <v>14</v>
      </c>
      <c r="D461" t="s">
        <v>106</v>
      </c>
      <c r="E461" t="s">
        <v>90</v>
      </c>
      <c r="F461" t="s">
        <v>214</v>
      </c>
      <c r="G461">
        <v>537.5</v>
      </c>
      <c r="H461">
        <v>1</v>
      </c>
      <c r="I461">
        <v>0.32730100000000001</v>
      </c>
      <c r="J461" t="str">
        <f t="shared" si="29"/>
        <v>'PL_GDN'_'AT-5'</v>
      </c>
      <c r="K461" t="s">
        <v>107</v>
      </c>
      <c r="L461">
        <f t="shared" si="28"/>
        <v>0</v>
      </c>
      <c r="M461">
        <f t="shared" si="30"/>
        <v>0.32730100000000001</v>
      </c>
      <c r="N461">
        <f t="shared" si="31"/>
        <v>0</v>
      </c>
    </row>
    <row r="462" spans="1:14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208</v>
      </c>
      <c r="G462">
        <v>240</v>
      </c>
      <c r="H462">
        <v>1</v>
      </c>
      <c r="I462">
        <v>5.1605199999999997E-2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5.1605199999999997E-2</v>
      </c>
      <c r="N462">
        <f t="shared" si="31"/>
        <v>0</v>
      </c>
    </row>
    <row r="463" spans="1:14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91</v>
      </c>
      <c r="G463">
        <v>22.9</v>
      </c>
      <c r="H463">
        <v>1</v>
      </c>
      <c r="I463">
        <v>0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0</v>
      </c>
      <c r="N463">
        <f t="shared" si="31"/>
        <v>0</v>
      </c>
    </row>
    <row r="464" spans="1:14" x14ac:dyDescent="0.25">
      <c r="A464" t="s">
        <v>9</v>
      </c>
      <c r="B464" t="s">
        <v>14</v>
      </c>
      <c r="C464" t="s">
        <v>14</v>
      </c>
      <c r="D464" t="s">
        <v>106</v>
      </c>
      <c r="E464" t="s">
        <v>98</v>
      </c>
      <c r="F464" t="s">
        <v>210</v>
      </c>
      <c r="G464">
        <v>230</v>
      </c>
      <c r="H464">
        <v>1</v>
      </c>
      <c r="I464">
        <v>0.175674</v>
      </c>
      <c r="J464" t="str">
        <f t="shared" si="29"/>
        <v>'PL_GDN'_'AT-1'</v>
      </c>
      <c r="K464" t="s">
        <v>145</v>
      </c>
      <c r="L464">
        <f t="shared" si="28"/>
        <v>0</v>
      </c>
      <c r="M464">
        <f t="shared" si="30"/>
        <v>0.175674</v>
      </c>
      <c r="N464">
        <f t="shared" si="31"/>
        <v>0</v>
      </c>
    </row>
    <row r="465" spans="1:14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205</v>
      </c>
      <c r="G465">
        <v>99.4</v>
      </c>
      <c r="H465">
        <v>1</v>
      </c>
      <c r="I465">
        <v>1.6384099999999999E-2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1.6384099999999999E-2</v>
      </c>
      <c r="N465">
        <f t="shared" si="31"/>
        <v>0</v>
      </c>
    </row>
    <row r="466" spans="1:14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99</v>
      </c>
      <c r="G466">
        <v>44</v>
      </c>
      <c r="H466">
        <v>1</v>
      </c>
      <c r="I466">
        <v>0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</v>
      </c>
      <c r="N466">
        <f t="shared" si="31"/>
        <v>0</v>
      </c>
    </row>
    <row r="467" spans="1:14" x14ac:dyDescent="0.25">
      <c r="A467" t="s">
        <v>9</v>
      </c>
      <c r="B467" t="s">
        <v>14</v>
      </c>
      <c r="C467" t="s">
        <v>14</v>
      </c>
      <c r="D467" t="s">
        <v>106</v>
      </c>
      <c r="E467" t="s">
        <v>103</v>
      </c>
      <c r="F467" t="s">
        <v>209</v>
      </c>
      <c r="G467">
        <v>230</v>
      </c>
      <c r="H467">
        <v>1</v>
      </c>
      <c r="I467">
        <v>0.19594600000000001</v>
      </c>
      <c r="J467" t="str">
        <f t="shared" si="29"/>
        <v>'PL_GDN'_'AT-2'</v>
      </c>
      <c r="K467" t="s">
        <v>115</v>
      </c>
      <c r="L467">
        <f t="shared" si="28"/>
        <v>0</v>
      </c>
      <c r="M467">
        <f t="shared" si="30"/>
        <v>0.19594600000000001</v>
      </c>
      <c r="N467">
        <f t="shared" si="31"/>
        <v>0</v>
      </c>
    </row>
    <row r="468" spans="1:14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202</v>
      </c>
      <c r="G468">
        <v>99.4</v>
      </c>
      <c r="H468">
        <v>1</v>
      </c>
      <c r="I468">
        <v>1.3206499999999999E-2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1.3206499999999999E-2</v>
      </c>
      <c r="N468">
        <f t="shared" si="31"/>
        <v>0</v>
      </c>
    </row>
    <row r="469" spans="1:14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104</v>
      </c>
      <c r="G469">
        <v>44</v>
      </c>
      <c r="H469">
        <v>1</v>
      </c>
      <c r="I469">
        <v>2.2106199999999999E-3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2.2106199999999999E-3</v>
      </c>
      <c r="N469">
        <f t="shared" si="31"/>
        <v>0</v>
      </c>
    </row>
    <row r="470" spans="1:14" x14ac:dyDescent="0.25">
      <c r="A470" t="s">
        <v>9</v>
      </c>
      <c r="B470" t="s">
        <v>14</v>
      </c>
      <c r="C470" t="s">
        <v>14</v>
      </c>
      <c r="D470" t="s">
        <v>106</v>
      </c>
      <c r="E470" t="s">
        <v>87</v>
      </c>
      <c r="F470" t="s">
        <v>211</v>
      </c>
      <c r="G470">
        <v>230</v>
      </c>
      <c r="H470">
        <v>1</v>
      </c>
      <c r="I470">
        <v>0.132469</v>
      </c>
      <c r="J470" t="str">
        <f t="shared" si="29"/>
        <v>'PL_GDN'_'AT-3'</v>
      </c>
      <c r="K470" t="s">
        <v>146</v>
      </c>
      <c r="L470">
        <f t="shared" si="28"/>
        <v>0</v>
      </c>
      <c r="M470">
        <f t="shared" si="30"/>
        <v>0.132469</v>
      </c>
      <c r="N470">
        <f t="shared" si="31"/>
        <v>0</v>
      </c>
    </row>
    <row r="471" spans="1:14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204</v>
      </c>
      <c r="G471">
        <v>99.4</v>
      </c>
      <c r="H471">
        <v>1</v>
      </c>
      <c r="I471">
        <v>1.8543199999999999E-2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1.8543199999999999E-2</v>
      </c>
      <c r="N471">
        <f t="shared" si="31"/>
        <v>0</v>
      </c>
    </row>
    <row r="472" spans="1:14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88</v>
      </c>
      <c r="G472">
        <v>44</v>
      </c>
      <c r="H472">
        <v>1</v>
      </c>
      <c r="I472">
        <v>0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</v>
      </c>
      <c r="N472">
        <f t="shared" si="31"/>
        <v>0</v>
      </c>
    </row>
    <row r="473" spans="1:14" x14ac:dyDescent="0.25">
      <c r="A473" t="s">
        <v>9</v>
      </c>
      <c r="B473" t="s">
        <v>14</v>
      </c>
      <c r="C473" t="s">
        <v>14</v>
      </c>
      <c r="D473" t="s">
        <v>72</v>
      </c>
      <c r="E473" t="s">
        <v>90</v>
      </c>
      <c r="F473" t="s">
        <v>91</v>
      </c>
      <c r="G473">
        <v>13.8</v>
      </c>
      <c r="H473">
        <v>1</v>
      </c>
      <c r="I473">
        <v>0</v>
      </c>
      <c r="J473" t="str">
        <f t="shared" si="29"/>
        <v>'PARKWOOD'_'AT-5'</v>
      </c>
      <c r="K473" t="s">
        <v>92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214</v>
      </c>
      <c r="G474">
        <v>537.5</v>
      </c>
      <c r="H474">
        <v>1</v>
      </c>
      <c r="I474">
        <v>9.1369599999999995E-2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9.1369599999999995E-2</v>
      </c>
      <c r="N474">
        <f t="shared" si="31"/>
        <v>0</v>
      </c>
    </row>
    <row r="475" spans="1:14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208</v>
      </c>
      <c r="G475">
        <v>240</v>
      </c>
      <c r="H475">
        <v>1</v>
      </c>
      <c r="I475">
        <v>2.9617299999999999E-2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2.9617299999999999E-2</v>
      </c>
      <c r="N475">
        <f t="shared" si="31"/>
        <v>0</v>
      </c>
    </row>
    <row r="476" spans="1:14" x14ac:dyDescent="0.25">
      <c r="A476" t="s">
        <v>9</v>
      </c>
      <c r="B476" t="s">
        <v>14</v>
      </c>
      <c r="C476" t="s">
        <v>14</v>
      </c>
      <c r="D476" t="s">
        <v>72</v>
      </c>
      <c r="E476" t="s">
        <v>73</v>
      </c>
      <c r="F476" t="s">
        <v>213</v>
      </c>
      <c r="G476">
        <v>537.5</v>
      </c>
      <c r="H476">
        <v>1</v>
      </c>
      <c r="I476">
        <v>9.1384900000000005E-2</v>
      </c>
      <c r="J476" t="str">
        <f t="shared" si="29"/>
        <v>'PARKWOOD'_'AT-6'</v>
      </c>
      <c r="K476" t="s">
        <v>75</v>
      </c>
      <c r="L476">
        <f t="shared" si="28"/>
        <v>0</v>
      </c>
      <c r="M476">
        <f t="shared" si="30"/>
        <v>9.1384900000000005E-2</v>
      </c>
      <c r="N476">
        <f t="shared" si="31"/>
        <v>0</v>
      </c>
    </row>
    <row r="477" spans="1:14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207</v>
      </c>
      <c r="G477">
        <v>240</v>
      </c>
      <c r="H477">
        <v>1</v>
      </c>
      <c r="I477">
        <v>2.9617299999999999E-2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2.9617299999999999E-2</v>
      </c>
      <c r="N477">
        <f t="shared" si="31"/>
        <v>0</v>
      </c>
    </row>
    <row r="478" spans="1:14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74</v>
      </c>
      <c r="G478">
        <v>13.8</v>
      </c>
      <c r="H478">
        <v>1</v>
      </c>
      <c r="I478">
        <v>9.3132299999999997E-10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9.3132299999999997E-10</v>
      </c>
      <c r="N478">
        <f t="shared" si="31"/>
        <v>0</v>
      </c>
    </row>
    <row r="479" spans="1:14" x14ac:dyDescent="0.25">
      <c r="A479" t="s">
        <v>9</v>
      </c>
      <c r="B479" t="s">
        <v>14</v>
      </c>
      <c r="C479" t="s">
        <v>14</v>
      </c>
      <c r="D479" t="s">
        <v>72</v>
      </c>
      <c r="E479" t="s">
        <v>98</v>
      </c>
      <c r="F479" t="s">
        <v>210</v>
      </c>
      <c r="G479">
        <v>230</v>
      </c>
      <c r="H479">
        <v>1</v>
      </c>
      <c r="I479">
        <v>0.17002900000000001</v>
      </c>
      <c r="J479" t="str">
        <f t="shared" si="29"/>
        <v>'PARKWOOD'_'AT-1'</v>
      </c>
      <c r="K479" t="s">
        <v>112</v>
      </c>
      <c r="L479">
        <f t="shared" si="28"/>
        <v>0</v>
      </c>
      <c r="M479">
        <f t="shared" si="30"/>
        <v>0.17002900000000001</v>
      </c>
      <c r="N479">
        <f t="shared" si="31"/>
        <v>0</v>
      </c>
    </row>
    <row r="480" spans="1:14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205</v>
      </c>
      <c r="G480">
        <v>99.4</v>
      </c>
      <c r="H480">
        <v>1</v>
      </c>
      <c r="I480">
        <v>1.7524700000000001E-2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1.7524700000000001E-2</v>
      </c>
      <c r="N480">
        <f t="shared" si="31"/>
        <v>0</v>
      </c>
    </row>
    <row r="481" spans="1:14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99</v>
      </c>
      <c r="G481">
        <v>43</v>
      </c>
      <c r="H481">
        <v>1</v>
      </c>
      <c r="I481" s="1">
        <v>2.9103800000000001E-11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2.9103800000000001E-11</v>
      </c>
      <c r="N481">
        <f t="shared" si="31"/>
        <v>0</v>
      </c>
    </row>
    <row r="482" spans="1:14" x14ac:dyDescent="0.25">
      <c r="A482" t="s">
        <v>9</v>
      </c>
      <c r="B482" t="s">
        <v>14</v>
      </c>
      <c r="C482" t="s">
        <v>14</v>
      </c>
      <c r="D482" t="s">
        <v>72</v>
      </c>
      <c r="E482" t="s">
        <v>103</v>
      </c>
      <c r="F482" t="s">
        <v>209</v>
      </c>
      <c r="G482">
        <v>230</v>
      </c>
      <c r="H482">
        <v>1</v>
      </c>
      <c r="I482">
        <v>0.15216099999999999</v>
      </c>
      <c r="J482" t="str">
        <f t="shared" si="29"/>
        <v>'PARKWOOD'_'AT-2'</v>
      </c>
      <c r="K482" t="s">
        <v>113</v>
      </c>
      <c r="L482">
        <f t="shared" si="28"/>
        <v>0</v>
      </c>
      <c r="M482">
        <f t="shared" si="30"/>
        <v>0.15216099999999999</v>
      </c>
      <c r="N482">
        <f t="shared" si="31"/>
        <v>0</v>
      </c>
    </row>
    <row r="483" spans="1:14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202</v>
      </c>
      <c r="G483">
        <v>99.4</v>
      </c>
      <c r="H483">
        <v>1</v>
      </c>
      <c r="I483">
        <v>1.7509500000000001E-2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1.7509500000000001E-2</v>
      </c>
      <c r="N483">
        <f t="shared" si="31"/>
        <v>0</v>
      </c>
    </row>
    <row r="484" spans="1:14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104</v>
      </c>
      <c r="G484">
        <v>43</v>
      </c>
      <c r="H484">
        <v>1</v>
      </c>
      <c r="I484" s="1">
        <v>0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0</v>
      </c>
      <c r="N484">
        <f t="shared" si="31"/>
        <v>0</v>
      </c>
    </row>
    <row r="485" spans="1:14" x14ac:dyDescent="0.25">
      <c r="A485" t="s">
        <v>9</v>
      </c>
      <c r="B485" t="s">
        <v>14</v>
      </c>
      <c r="C485" t="s">
        <v>14</v>
      </c>
      <c r="D485" t="s">
        <v>72</v>
      </c>
      <c r="E485" t="s">
        <v>87</v>
      </c>
      <c r="F485" t="s">
        <v>211</v>
      </c>
      <c r="G485">
        <v>230</v>
      </c>
      <c r="H485">
        <v>1</v>
      </c>
      <c r="I485">
        <v>0.138512</v>
      </c>
      <c r="J485" t="str">
        <f t="shared" si="29"/>
        <v>'PARKWOOD'_'AT-3'</v>
      </c>
      <c r="K485" t="s">
        <v>862</v>
      </c>
      <c r="L485">
        <f t="shared" si="28"/>
        <v>0</v>
      </c>
      <c r="M485">
        <f t="shared" si="30"/>
        <v>0.138512</v>
      </c>
      <c r="N485">
        <f t="shared" si="31"/>
        <v>0</v>
      </c>
    </row>
    <row r="486" spans="1:14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204</v>
      </c>
      <c r="G486">
        <v>99.4</v>
      </c>
      <c r="H486">
        <v>1</v>
      </c>
      <c r="I486">
        <v>1.7066999999999999E-2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1.7066999999999999E-2</v>
      </c>
      <c r="N486">
        <f t="shared" si="31"/>
        <v>0</v>
      </c>
    </row>
    <row r="487" spans="1:14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88</v>
      </c>
      <c r="G487">
        <v>43</v>
      </c>
      <c r="H487">
        <v>1</v>
      </c>
      <c r="I487">
        <v>0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0</v>
      </c>
      <c r="N487">
        <f t="shared" si="31"/>
        <v>0</v>
      </c>
    </row>
    <row r="488" spans="1:14" x14ac:dyDescent="0.25">
      <c r="A488" t="s">
        <v>9</v>
      </c>
      <c r="B488" t="s">
        <v>14</v>
      </c>
      <c r="C488" t="s">
        <v>14</v>
      </c>
      <c r="D488" t="s">
        <v>721</v>
      </c>
      <c r="E488" t="s">
        <v>25</v>
      </c>
      <c r="F488" t="s">
        <v>25</v>
      </c>
      <c r="G488">
        <v>24.94</v>
      </c>
      <c r="H488">
        <v>99</v>
      </c>
      <c r="I488">
        <v>2.4509400000000001E-2</v>
      </c>
      <c r="J488" t="str">
        <f t="shared" si="29"/>
        <v>'POPE_RD'_'BK-1'</v>
      </c>
      <c r="K488" t="s">
        <v>722</v>
      </c>
      <c r="L488">
        <f t="shared" si="28"/>
        <v>0</v>
      </c>
      <c r="M488">
        <f t="shared" si="30"/>
        <v>2.4509400000000001E-2</v>
      </c>
      <c r="N488">
        <f t="shared" si="31"/>
        <v>0</v>
      </c>
    </row>
    <row r="489" spans="1:14" x14ac:dyDescent="0.25">
      <c r="A489" t="s">
        <v>9</v>
      </c>
      <c r="B489" t="s">
        <v>14</v>
      </c>
      <c r="C489" t="s">
        <v>14</v>
      </c>
      <c r="D489" t="s">
        <v>721</v>
      </c>
      <c r="E489" t="s">
        <v>66</v>
      </c>
      <c r="F489" t="s">
        <v>66</v>
      </c>
      <c r="G489">
        <v>24.94</v>
      </c>
      <c r="H489">
        <v>99</v>
      </c>
      <c r="I489">
        <v>1.9115400000000001E-2</v>
      </c>
      <c r="J489" t="str">
        <f t="shared" si="29"/>
        <v>'POPE_RD'_'BK-3'</v>
      </c>
      <c r="K489" t="s">
        <v>723</v>
      </c>
      <c r="L489">
        <f t="shared" si="28"/>
        <v>0</v>
      </c>
      <c r="M489">
        <f t="shared" si="30"/>
        <v>1.9115400000000001E-2</v>
      </c>
      <c r="N489">
        <f t="shared" si="31"/>
        <v>0</v>
      </c>
    </row>
    <row r="490" spans="1:14" x14ac:dyDescent="0.25">
      <c r="A490" t="s">
        <v>9</v>
      </c>
      <c r="B490" t="s">
        <v>14</v>
      </c>
      <c r="C490" t="s">
        <v>14</v>
      </c>
      <c r="D490" t="s">
        <v>415</v>
      </c>
      <c r="E490" t="s">
        <v>25</v>
      </c>
      <c r="F490" t="s">
        <v>25</v>
      </c>
      <c r="G490">
        <v>101.2</v>
      </c>
      <c r="H490">
        <v>46.24</v>
      </c>
      <c r="I490">
        <v>3.4008200000000002E-2</v>
      </c>
      <c r="J490" t="str">
        <f t="shared" si="29"/>
        <v>'REEDY_RV'_'BK-1'</v>
      </c>
      <c r="K490" t="s">
        <v>573</v>
      </c>
      <c r="L490">
        <f t="shared" si="28"/>
        <v>0</v>
      </c>
      <c r="M490">
        <f t="shared" si="30"/>
        <v>3.4008200000000002E-2</v>
      </c>
      <c r="N490">
        <f t="shared" si="31"/>
        <v>0</v>
      </c>
    </row>
    <row r="491" spans="1:14" x14ac:dyDescent="0.25">
      <c r="A491" t="s">
        <v>9</v>
      </c>
      <c r="B491" t="s">
        <v>14</v>
      </c>
      <c r="C491" t="s">
        <v>14</v>
      </c>
      <c r="D491" t="s">
        <v>415</v>
      </c>
      <c r="E491" t="s">
        <v>31</v>
      </c>
      <c r="F491" t="s">
        <v>31</v>
      </c>
      <c r="G491">
        <v>96.8</v>
      </c>
      <c r="H491">
        <v>43.99</v>
      </c>
      <c r="I491">
        <v>6.4285700000000001E-2</v>
      </c>
      <c r="J491" t="str">
        <f t="shared" si="29"/>
        <v>'REEDY_RV'_'BK-2'</v>
      </c>
      <c r="K491" t="s">
        <v>416</v>
      </c>
      <c r="L491">
        <f t="shared" si="28"/>
        <v>0</v>
      </c>
      <c r="M491">
        <f t="shared" si="30"/>
        <v>6.4285700000000001E-2</v>
      </c>
      <c r="N491">
        <f t="shared" si="31"/>
        <v>0</v>
      </c>
    </row>
    <row r="492" spans="1:14" x14ac:dyDescent="0.25">
      <c r="A492" t="s">
        <v>9</v>
      </c>
      <c r="B492" t="s">
        <v>14</v>
      </c>
      <c r="C492" t="s">
        <v>14</v>
      </c>
      <c r="D492" t="s">
        <v>257</v>
      </c>
      <c r="E492" t="s">
        <v>25</v>
      </c>
      <c r="F492" t="s">
        <v>25</v>
      </c>
      <c r="G492">
        <v>45.54</v>
      </c>
      <c r="H492">
        <v>6.6</v>
      </c>
      <c r="I492">
        <v>0</v>
      </c>
      <c r="J492" t="str">
        <f t="shared" si="29"/>
        <v>'RHODHISS'_'BK-1'</v>
      </c>
      <c r="K492" t="s">
        <v>260</v>
      </c>
      <c r="L492">
        <f t="shared" si="28"/>
        <v>1</v>
      </c>
      <c r="M492">
        <f t="shared" si="30"/>
        <v>0</v>
      </c>
      <c r="N492">
        <f t="shared" si="31"/>
        <v>0</v>
      </c>
    </row>
    <row r="493" spans="1:14" x14ac:dyDescent="0.25">
      <c r="A493" t="s">
        <v>9</v>
      </c>
      <c r="B493" t="s">
        <v>14</v>
      </c>
      <c r="C493" t="s">
        <v>14</v>
      </c>
      <c r="D493" t="s">
        <v>257</v>
      </c>
      <c r="E493" t="s">
        <v>31</v>
      </c>
      <c r="F493" t="s">
        <v>31</v>
      </c>
      <c r="G493">
        <v>45.54</v>
      </c>
      <c r="H493">
        <v>6.6</v>
      </c>
      <c r="I493">
        <v>0</v>
      </c>
      <c r="J493" t="str">
        <f t="shared" si="29"/>
        <v>'RHODHISS'_'BK-2'</v>
      </c>
      <c r="K493" t="s">
        <v>258</v>
      </c>
      <c r="L493">
        <f t="shared" si="28"/>
        <v>1</v>
      </c>
      <c r="M493">
        <f t="shared" si="30"/>
        <v>0</v>
      </c>
      <c r="N493">
        <f t="shared" si="31"/>
        <v>0</v>
      </c>
    </row>
    <row r="494" spans="1:14" x14ac:dyDescent="0.25">
      <c r="A494" t="s">
        <v>9</v>
      </c>
      <c r="B494" t="s">
        <v>14</v>
      </c>
      <c r="C494" t="s">
        <v>14</v>
      </c>
      <c r="D494" t="s">
        <v>257</v>
      </c>
      <c r="E494" t="s">
        <v>66</v>
      </c>
      <c r="F494" t="s">
        <v>66</v>
      </c>
      <c r="G494">
        <v>45.54</v>
      </c>
      <c r="H494">
        <v>6.6</v>
      </c>
      <c r="I494">
        <v>0</v>
      </c>
      <c r="J494" t="str">
        <f t="shared" si="29"/>
        <v>'RHODHISS'_'BK-3'</v>
      </c>
      <c r="K494" t="s">
        <v>259</v>
      </c>
      <c r="L494">
        <f t="shared" si="28"/>
        <v>1</v>
      </c>
      <c r="M494">
        <f t="shared" si="30"/>
        <v>0</v>
      </c>
      <c r="N494">
        <f t="shared" si="31"/>
        <v>0</v>
      </c>
    </row>
    <row r="495" spans="1:14" x14ac:dyDescent="0.25">
      <c r="A495" t="s">
        <v>9</v>
      </c>
      <c r="B495" t="s">
        <v>14</v>
      </c>
      <c r="C495" t="s">
        <v>14</v>
      </c>
      <c r="D495" t="s">
        <v>257</v>
      </c>
      <c r="E495" t="s">
        <v>44</v>
      </c>
      <c r="F495" t="s">
        <v>44</v>
      </c>
      <c r="G495">
        <v>105.75</v>
      </c>
      <c r="H495">
        <v>46.24</v>
      </c>
      <c r="I495">
        <v>3.2819300000000003E-2</v>
      </c>
      <c r="J495" t="str">
        <f t="shared" si="29"/>
        <v>'RHODHISS'_'BK-5'</v>
      </c>
      <c r="K495" t="s">
        <v>661</v>
      </c>
      <c r="L495">
        <f t="shared" si="28"/>
        <v>0</v>
      </c>
      <c r="M495">
        <f t="shared" si="30"/>
        <v>3.2819300000000003E-2</v>
      </c>
      <c r="N495">
        <f t="shared" si="31"/>
        <v>0</v>
      </c>
    </row>
    <row r="496" spans="1:14" x14ac:dyDescent="0.25">
      <c r="A496" t="s">
        <v>9</v>
      </c>
      <c r="B496" t="s">
        <v>14</v>
      </c>
      <c r="C496" t="s">
        <v>14</v>
      </c>
      <c r="D496" t="s">
        <v>257</v>
      </c>
      <c r="E496" t="s">
        <v>53</v>
      </c>
      <c r="F496" t="s">
        <v>53</v>
      </c>
      <c r="G496">
        <v>105.75</v>
      </c>
      <c r="H496">
        <v>46.24</v>
      </c>
      <c r="I496">
        <v>3.1664400000000002E-2</v>
      </c>
      <c r="J496" t="str">
        <f t="shared" si="29"/>
        <v>'RHODHISS'_'BK-6'</v>
      </c>
      <c r="K496" t="s">
        <v>662</v>
      </c>
      <c r="L496">
        <f t="shared" si="28"/>
        <v>0</v>
      </c>
      <c r="M496">
        <f t="shared" si="30"/>
        <v>3.1664400000000002E-2</v>
      </c>
      <c r="N496">
        <f t="shared" si="31"/>
        <v>0</v>
      </c>
    </row>
    <row r="497" spans="1:14" x14ac:dyDescent="0.25">
      <c r="A497" t="s">
        <v>9</v>
      </c>
      <c r="B497" t="s">
        <v>14</v>
      </c>
      <c r="C497" t="s">
        <v>14</v>
      </c>
      <c r="D497" t="s">
        <v>35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tr">
        <f t="shared" si="29"/>
        <v>'RVRBEND'_'BK-1'</v>
      </c>
      <c r="K497" t="s">
        <v>571</v>
      </c>
      <c r="L497">
        <f t="shared" si="28"/>
        <v>0</v>
      </c>
      <c r="M497">
        <f t="shared" si="30"/>
        <v>0</v>
      </c>
      <c r="N497">
        <f t="shared" si="31"/>
        <v>0</v>
      </c>
    </row>
    <row r="498" spans="1:14" x14ac:dyDescent="0.25">
      <c r="A498" t="s">
        <v>9</v>
      </c>
      <c r="B498" t="s">
        <v>14</v>
      </c>
      <c r="C498" t="s">
        <v>14</v>
      </c>
      <c r="D498" t="s">
        <v>35</v>
      </c>
      <c r="E498" t="s">
        <v>337</v>
      </c>
      <c r="F498" t="s">
        <v>337</v>
      </c>
      <c r="G498">
        <v>108.3</v>
      </c>
      <c r="H498">
        <v>13.8</v>
      </c>
      <c r="I498">
        <v>7.6583200000000004E-2</v>
      </c>
      <c r="J498" t="str">
        <f t="shared" si="29"/>
        <v>'RVRBEND'_'BK5B'</v>
      </c>
      <c r="K498" t="s">
        <v>338</v>
      </c>
      <c r="L498">
        <f t="shared" si="28"/>
        <v>3</v>
      </c>
      <c r="M498">
        <f t="shared" si="30"/>
        <v>0</v>
      </c>
      <c r="N498">
        <f t="shared" si="31"/>
        <v>0</v>
      </c>
    </row>
    <row r="499" spans="1:14" x14ac:dyDescent="0.25">
      <c r="A499" t="s">
        <v>9</v>
      </c>
      <c r="B499" t="s">
        <v>14</v>
      </c>
      <c r="C499" t="s">
        <v>14</v>
      </c>
      <c r="D499" t="s">
        <v>35</v>
      </c>
      <c r="E499" t="s">
        <v>364</v>
      </c>
      <c r="F499" t="s">
        <v>364</v>
      </c>
      <c r="G499">
        <v>106.3</v>
      </c>
      <c r="H499">
        <v>18</v>
      </c>
      <c r="I499">
        <v>8.6142800000000005E-2</v>
      </c>
      <c r="J499" t="str">
        <f t="shared" si="29"/>
        <v>'RVRBEND'_'BK6A'</v>
      </c>
      <c r="K499" t="s">
        <v>365</v>
      </c>
      <c r="L499">
        <f t="shared" si="28"/>
        <v>3</v>
      </c>
      <c r="M499">
        <f t="shared" si="30"/>
        <v>0</v>
      </c>
      <c r="N499">
        <f t="shared" si="31"/>
        <v>0</v>
      </c>
    </row>
    <row r="500" spans="1:14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212</v>
      </c>
      <c r="G500">
        <v>230</v>
      </c>
      <c r="H500">
        <v>1</v>
      </c>
      <c r="I500">
        <v>0.12612200000000001</v>
      </c>
      <c r="J500" t="str">
        <f t="shared" si="29"/>
        <v>'RVRBEND'_'AT-4'</v>
      </c>
      <c r="K500" t="s">
        <v>4310</v>
      </c>
      <c r="L500">
        <f t="shared" si="28"/>
        <v>0</v>
      </c>
      <c r="M500">
        <f t="shared" si="30"/>
        <v>0.12612200000000001</v>
      </c>
      <c r="N500">
        <f t="shared" si="31"/>
        <v>0</v>
      </c>
    </row>
    <row r="501" spans="1:14" x14ac:dyDescent="0.25">
      <c r="A501" t="s">
        <v>9</v>
      </c>
      <c r="B501" t="s">
        <v>14</v>
      </c>
      <c r="C501" t="s">
        <v>14</v>
      </c>
      <c r="D501" t="s">
        <v>35</v>
      </c>
      <c r="E501" t="s">
        <v>77</v>
      </c>
      <c r="F501" t="s">
        <v>203</v>
      </c>
      <c r="G501">
        <v>104.6</v>
      </c>
      <c r="H501">
        <v>1</v>
      </c>
      <c r="I501">
        <v>0</v>
      </c>
      <c r="J501" t="str">
        <f t="shared" si="29"/>
        <v>'RVRBEND'_'AT-4'</v>
      </c>
      <c r="K501" t="s">
        <v>4310</v>
      </c>
      <c r="L501">
        <f t="shared" si="28"/>
        <v>0</v>
      </c>
      <c r="M501">
        <f t="shared" si="30"/>
        <v>0</v>
      </c>
      <c r="N501">
        <f t="shared" si="31"/>
        <v>0</v>
      </c>
    </row>
    <row r="502" spans="1:14" x14ac:dyDescent="0.25">
      <c r="A502" t="s">
        <v>9</v>
      </c>
      <c r="B502" t="s">
        <v>14</v>
      </c>
      <c r="C502" t="s">
        <v>14</v>
      </c>
      <c r="D502" t="s">
        <v>35</v>
      </c>
      <c r="E502" t="s">
        <v>77</v>
      </c>
      <c r="F502" t="s">
        <v>78</v>
      </c>
      <c r="G502">
        <v>44</v>
      </c>
      <c r="H502">
        <v>1</v>
      </c>
      <c r="I502">
        <v>0</v>
      </c>
      <c r="J502" t="str">
        <f t="shared" si="29"/>
        <v>'RVRBEND'_'AT-4'</v>
      </c>
      <c r="K502" t="s">
        <v>4310</v>
      </c>
      <c r="L502">
        <f t="shared" si="28"/>
        <v>0</v>
      </c>
      <c r="M502">
        <f t="shared" si="30"/>
        <v>0</v>
      </c>
      <c r="N502">
        <f t="shared" si="31"/>
        <v>0</v>
      </c>
    </row>
    <row r="503" spans="1:14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214</v>
      </c>
      <c r="G503">
        <v>230</v>
      </c>
      <c r="H503">
        <v>1</v>
      </c>
      <c r="I503">
        <v>0.12556800000000001</v>
      </c>
      <c r="J503" t="str">
        <f t="shared" si="29"/>
        <v>'RVRBEND'_'AT-5'</v>
      </c>
      <c r="K503" t="s">
        <v>4311</v>
      </c>
      <c r="L503">
        <f t="shared" si="28"/>
        <v>0</v>
      </c>
      <c r="M503">
        <f t="shared" si="30"/>
        <v>0.12556800000000001</v>
      </c>
      <c r="N503">
        <f t="shared" si="31"/>
        <v>0</v>
      </c>
    </row>
    <row r="504" spans="1:14" x14ac:dyDescent="0.25">
      <c r="A504" t="s">
        <v>9</v>
      </c>
      <c r="B504" t="s">
        <v>14</v>
      </c>
      <c r="C504" t="s">
        <v>14</v>
      </c>
      <c r="D504" t="s">
        <v>35</v>
      </c>
      <c r="E504" t="s">
        <v>90</v>
      </c>
      <c r="F504" t="s">
        <v>208</v>
      </c>
      <c r="G504">
        <v>104.6</v>
      </c>
      <c r="H504">
        <v>1</v>
      </c>
      <c r="I504">
        <v>0</v>
      </c>
      <c r="J504" t="str">
        <f t="shared" si="29"/>
        <v>'RVRBEND'_'AT-5'</v>
      </c>
      <c r="K504" t="s">
        <v>4311</v>
      </c>
      <c r="L504">
        <f t="shared" si="28"/>
        <v>0</v>
      </c>
      <c r="M504">
        <f t="shared" si="30"/>
        <v>0</v>
      </c>
      <c r="N504">
        <f t="shared" si="31"/>
        <v>0</v>
      </c>
    </row>
    <row r="505" spans="1:14" x14ac:dyDescent="0.25">
      <c r="A505" t="s">
        <v>9</v>
      </c>
      <c r="B505" t="s">
        <v>14</v>
      </c>
      <c r="C505" t="s">
        <v>14</v>
      </c>
      <c r="D505" t="s">
        <v>35</v>
      </c>
      <c r="E505" t="s">
        <v>90</v>
      </c>
      <c r="F505" t="s">
        <v>91</v>
      </c>
      <c r="G505">
        <v>44</v>
      </c>
      <c r="H505">
        <v>1</v>
      </c>
      <c r="I505">
        <v>1.97372E-2</v>
      </c>
      <c r="J505" t="str">
        <f t="shared" si="29"/>
        <v>'RVRBEND'_'AT-5'</v>
      </c>
      <c r="K505" t="s">
        <v>4311</v>
      </c>
      <c r="L505">
        <f t="shared" si="28"/>
        <v>0</v>
      </c>
      <c r="M505">
        <f t="shared" si="30"/>
        <v>1.97372E-2</v>
      </c>
      <c r="N505">
        <f t="shared" si="31"/>
        <v>0</v>
      </c>
    </row>
    <row r="506" spans="1:14" x14ac:dyDescent="0.25">
      <c r="A506" t="s">
        <v>9</v>
      </c>
      <c r="B506" t="s">
        <v>14</v>
      </c>
      <c r="C506" t="s">
        <v>14</v>
      </c>
      <c r="D506" t="s">
        <v>234</v>
      </c>
      <c r="E506" t="s">
        <v>31</v>
      </c>
      <c r="F506" t="s">
        <v>31</v>
      </c>
      <c r="G506">
        <v>46</v>
      </c>
      <c r="H506">
        <v>2.2000000000000002</v>
      </c>
      <c r="I506">
        <v>6.0612399999999999E-3</v>
      </c>
      <c r="J506" t="str">
        <f t="shared" si="29"/>
        <v>'ROCKY_CK'_'BK-2'</v>
      </c>
      <c r="K506" t="s">
        <v>236</v>
      </c>
      <c r="L506">
        <f t="shared" si="28"/>
        <v>1</v>
      </c>
      <c r="M506">
        <f t="shared" si="30"/>
        <v>0</v>
      </c>
      <c r="N506">
        <f t="shared" si="31"/>
        <v>6.0612399999999999E-3</v>
      </c>
    </row>
    <row r="507" spans="1:14" x14ac:dyDescent="0.25">
      <c r="A507" t="s">
        <v>9</v>
      </c>
      <c r="B507" t="s">
        <v>14</v>
      </c>
      <c r="C507" t="s">
        <v>14</v>
      </c>
      <c r="D507" t="s">
        <v>234</v>
      </c>
      <c r="E507" t="s">
        <v>25</v>
      </c>
      <c r="F507" t="s">
        <v>25</v>
      </c>
      <c r="G507">
        <v>46</v>
      </c>
      <c r="H507">
        <v>2.2000000000000002</v>
      </c>
      <c r="I507">
        <v>6.06121E-3</v>
      </c>
      <c r="J507" t="str">
        <f t="shared" si="29"/>
        <v>'ROCKY_CK'_'BK-1'</v>
      </c>
      <c r="K507" t="s">
        <v>237</v>
      </c>
      <c r="L507">
        <f t="shared" si="28"/>
        <v>1</v>
      </c>
      <c r="M507">
        <f t="shared" si="30"/>
        <v>0</v>
      </c>
      <c r="N507">
        <f t="shared" si="31"/>
        <v>6.06121E-3</v>
      </c>
    </row>
    <row r="508" spans="1:14" x14ac:dyDescent="0.25">
      <c r="A508" t="s">
        <v>9</v>
      </c>
      <c r="B508" t="s">
        <v>14</v>
      </c>
      <c r="C508" t="s">
        <v>14</v>
      </c>
      <c r="D508" t="s">
        <v>234</v>
      </c>
      <c r="E508" t="s">
        <v>66</v>
      </c>
      <c r="F508" t="s">
        <v>66</v>
      </c>
      <c r="G508">
        <v>46</v>
      </c>
      <c r="H508">
        <v>2.2000000000000002</v>
      </c>
      <c r="I508">
        <v>0</v>
      </c>
      <c r="J508" t="str">
        <f t="shared" si="29"/>
        <v>'ROCKY_CK'_'BK-3'</v>
      </c>
      <c r="K508" t="s">
        <v>238</v>
      </c>
      <c r="L508">
        <f t="shared" si="28"/>
        <v>1</v>
      </c>
      <c r="M508">
        <f t="shared" si="30"/>
        <v>0</v>
      </c>
      <c r="N508">
        <f t="shared" si="31"/>
        <v>0</v>
      </c>
    </row>
    <row r="509" spans="1:14" x14ac:dyDescent="0.25">
      <c r="A509" t="s">
        <v>9</v>
      </c>
      <c r="B509" t="s">
        <v>14</v>
      </c>
      <c r="C509" t="s">
        <v>14</v>
      </c>
      <c r="D509" t="s">
        <v>234</v>
      </c>
      <c r="E509" t="s">
        <v>47</v>
      </c>
      <c r="F509" t="s">
        <v>47</v>
      </c>
      <c r="G509">
        <v>46</v>
      </c>
      <c r="H509">
        <v>2.2000000000000002</v>
      </c>
      <c r="I509">
        <v>0</v>
      </c>
      <c r="J509" t="str">
        <f t="shared" si="29"/>
        <v>'ROCKY_CK'_'BK-4'</v>
      </c>
      <c r="K509" t="s">
        <v>235</v>
      </c>
      <c r="L509">
        <f t="shared" si="28"/>
        <v>1</v>
      </c>
      <c r="M509">
        <f t="shared" si="30"/>
        <v>0</v>
      </c>
      <c r="N509">
        <f t="shared" si="31"/>
        <v>0</v>
      </c>
    </row>
    <row r="510" spans="1:14" x14ac:dyDescent="0.25">
      <c r="A510" t="s">
        <v>9</v>
      </c>
      <c r="B510" t="s">
        <v>14</v>
      </c>
      <c r="C510" t="s">
        <v>14</v>
      </c>
      <c r="D510" t="s">
        <v>431</v>
      </c>
      <c r="E510" t="s">
        <v>267</v>
      </c>
      <c r="F510" t="s">
        <v>267</v>
      </c>
      <c r="G510">
        <v>96.8</v>
      </c>
      <c r="H510">
        <v>44.05</v>
      </c>
      <c r="I510">
        <v>3.0756200000000001E-2</v>
      </c>
      <c r="J510" t="str">
        <f t="shared" si="29"/>
        <v>'ROUGHEDG'_'BK1A'</v>
      </c>
      <c r="K510" t="s">
        <v>432</v>
      </c>
      <c r="L510">
        <f t="shared" si="28"/>
        <v>0</v>
      </c>
      <c r="M510">
        <f t="shared" si="30"/>
        <v>3.0756200000000001E-2</v>
      </c>
      <c r="N510">
        <f t="shared" si="31"/>
        <v>0</v>
      </c>
    </row>
    <row r="511" spans="1:14" x14ac:dyDescent="0.25">
      <c r="A511" t="s">
        <v>9</v>
      </c>
      <c r="B511" t="s">
        <v>14</v>
      </c>
      <c r="C511" t="s">
        <v>14</v>
      </c>
      <c r="D511" t="s">
        <v>431</v>
      </c>
      <c r="E511" t="s">
        <v>269</v>
      </c>
      <c r="F511" t="s">
        <v>269</v>
      </c>
      <c r="G511">
        <v>96.8</v>
      </c>
      <c r="H511">
        <v>44.05</v>
      </c>
      <c r="I511">
        <v>2.9669000000000001E-2</v>
      </c>
      <c r="J511" t="str">
        <f t="shared" si="29"/>
        <v>'ROUGHEDG'_'BK1B'</v>
      </c>
      <c r="K511" t="s">
        <v>433</v>
      </c>
      <c r="L511">
        <f t="shared" si="28"/>
        <v>0</v>
      </c>
      <c r="M511">
        <f t="shared" si="30"/>
        <v>2.9669000000000001E-2</v>
      </c>
      <c r="N511">
        <f t="shared" si="31"/>
        <v>0</v>
      </c>
    </row>
    <row r="512" spans="1:14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210</v>
      </c>
      <c r="G512">
        <v>230</v>
      </c>
      <c r="H512">
        <v>1</v>
      </c>
      <c r="I512">
        <v>0.17732999999999999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0.17732999999999999</v>
      </c>
      <c r="N512">
        <f t="shared" si="31"/>
        <v>0</v>
      </c>
    </row>
    <row r="513" spans="1:14" x14ac:dyDescent="0.25">
      <c r="A513" t="s">
        <v>9</v>
      </c>
      <c r="B513" t="s">
        <v>14</v>
      </c>
      <c r="C513" t="s">
        <v>14</v>
      </c>
      <c r="D513" t="s">
        <v>108</v>
      </c>
      <c r="E513" t="s">
        <v>98</v>
      </c>
      <c r="F513" t="s">
        <v>205</v>
      </c>
      <c r="G513">
        <v>99.4</v>
      </c>
      <c r="H513">
        <v>1</v>
      </c>
      <c r="I513">
        <v>2.6817299999999998E-3</v>
      </c>
      <c r="J513" t="str">
        <f t="shared" si="29"/>
        <v>'RURAL_HL'_'AT-1'</v>
      </c>
      <c r="K513" t="s">
        <v>110</v>
      </c>
      <c r="L513">
        <f t="shared" si="28"/>
        <v>0</v>
      </c>
      <c r="M513">
        <f t="shared" si="30"/>
        <v>2.6817299999999998E-3</v>
      </c>
      <c r="N513">
        <f t="shared" si="31"/>
        <v>0</v>
      </c>
    </row>
    <row r="514" spans="1:14" x14ac:dyDescent="0.25">
      <c r="A514" t="s">
        <v>9</v>
      </c>
      <c r="B514" t="s">
        <v>14</v>
      </c>
      <c r="C514" t="s">
        <v>14</v>
      </c>
      <c r="D514" t="s">
        <v>108</v>
      </c>
      <c r="E514" t="s">
        <v>98</v>
      </c>
      <c r="F514" t="s">
        <v>99</v>
      </c>
      <c r="G514">
        <v>43</v>
      </c>
      <c r="H514">
        <v>1</v>
      </c>
      <c r="I514">
        <v>0</v>
      </c>
      <c r="J514" t="str">
        <f t="shared" si="29"/>
        <v>'RURAL_HL'_'AT-1'</v>
      </c>
      <c r="K514" t="s">
        <v>110</v>
      </c>
      <c r="L514">
        <f t="shared" ref="L514:L577" si="32">VLOOKUP(K514,txcr,2,0)</f>
        <v>0</v>
      </c>
      <c r="M514">
        <f t="shared" si="30"/>
        <v>0</v>
      </c>
      <c r="N514">
        <f t="shared" si="31"/>
        <v>0</v>
      </c>
    </row>
    <row r="515" spans="1:14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209</v>
      </c>
      <c r="G515">
        <v>230</v>
      </c>
      <c r="H515">
        <v>1</v>
      </c>
      <c r="I515">
        <v>0.20239599999999999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0.20239599999999999</v>
      </c>
      <c r="N515">
        <f t="shared" ref="N515:N578" si="35">IF(L515=1,I515,0)</f>
        <v>0</v>
      </c>
    </row>
    <row r="516" spans="1:14" x14ac:dyDescent="0.25">
      <c r="A516" t="s">
        <v>9</v>
      </c>
      <c r="B516" t="s">
        <v>14</v>
      </c>
      <c r="C516" t="s">
        <v>14</v>
      </c>
      <c r="D516" t="s">
        <v>108</v>
      </c>
      <c r="E516" t="s">
        <v>103</v>
      </c>
      <c r="F516" t="s">
        <v>202</v>
      </c>
      <c r="G516">
        <v>99.4</v>
      </c>
      <c r="H516">
        <v>1</v>
      </c>
      <c r="I516">
        <v>2.1148699999999999E-2</v>
      </c>
      <c r="J516" t="str">
        <f t="shared" si="33"/>
        <v>'RURAL_HL'_'AT-2'</v>
      </c>
      <c r="K516" t="s">
        <v>109</v>
      </c>
      <c r="L516">
        <f t="shared" si="32"/>
        <v>0</v>
      </c>
      <c r="M516">
        <f t="shared" si="34"/>
        <v>2.1148699999999999E-2</v>
      </c>
      <c r="N516">
        <f t="shared" si="35"/>
        <v>0</v>
      </c>
    </row>
    <row r="517" spans="1:14" x14ac:dyDescent="0.25">
      <c r="A517" t="s">
        <v>9</v>
      </c>
      <c r="B517" t="s">
        <v>14</v>
      </c>
      <c r="C517" t="s">
        <v>14</v>
      </c>
      <c r="D517" t="s">
        <v>108</v>
      </c>
      <c r="E517" t="s">
        <v>103</v>
      </c>
      <c r="F517" t="s">
        <v>104</v>
      </c>
      <c r="G517">
        <v>43</v>
      </c>
      <c r="H517">
        <v>1</v>
      </c>
      <c r="I517">
        <v>9.1171299999999998E-4</v>
      </c>
      <c r="J517" t="str">
        <f t="shared" si="33"/>
        <v>'RURAL_HL'_'AT-2'</v>
      </c>
      <c r="K517" t="s">
        <v>109</v>
      </c>
      <c r="L517">
        <f t="shared" si="32"/>
        <v>0</v>
      </c>
      <c r="M517">
        <f t="shared" si="34"/>
        <v>9.1171299999999998E-4</v>
      </c>
      <c r="N517">
        <f t="shared" si="35"/>
        <v>0</v>
      </c>
    </row>
    <row r="518" spans="1:14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211</v>
      </c>
      <c r="G518">
        <v>230</v>
      </c>
      <c r="H518">
        <v>1</v>
      </c>
      <c r="I518">
        <v>0.166019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0.166019</v>
      </c>
      <c r="N518">
        <f t="shared" si="35"/>
        <v>0</v>
      </c>
    </row>
    <row r="519" spans="1:14" x14ac:dyDescent="0.25">
      <c r="A519" t="s">
        <v>9</v>
      </c>
      <c r="B519" t="s">
        <v>14</v>
      </c>
      <c r="C519" t="s">
        <v>14</v>
      </c>
      <c r="D519" t="s">
        <v>108</v>
      </c>
      <c r="E519" t="s">
        <v>87</v>
      </c>
      <c r="F519" t="s">
        <v>204</v>
      </c>
      <c r="G519">
        <v>99.4</v>
      </c>
      <c r="H519">
        <v>1</v>
      </c>
      <c r="I519">
        <v>6.4010600000000001E-3</v>
      </c>
      <c r="J519" t="str">
        <f t="shared" si="33"/>
        <v>'RURAL_HL'_'AT-3'</v>
      </c>
      <c r="K519" t="s">
        <v>114</v>
      </c>
      <c r="L519">
        <f t="shared" si="32"/>
        <v>0</v>
      </c>
      <c r="M519">
        <f t="shared" si="34"/>
        <v>6.4010600000000001E-3</v>
      </c>
      <c r="N519">
        <f t="shared" si="35"/>
        <v>0</v>
      </c>
    </row>
    <row r="520" spans="1:14" x14ac:dyDescent="0.25">
      <c r="A520" t="s">
        <v>9</v>
      </c>
      <c r="B520" t="s">
        <v>14</v>
      </c>
      <c r="C520" t="s">
        <v>14</v>
      </c>
      <c r="D520" t="s">
        <v>108</v>
      </c>
      <c r="E520" t="s">
        <v>87</v>
      </c>
      <c r="F520" t="s">
        <v>88</v>
      </c>
      <c r="G520">
        <v>43</v>
      </c>
      <c r="H520">
        <v>1</v>
      </c>
      <c r="I520">
        <v>0</v>
      </c>
      <c r="J520" t="str">
        <f t="shared" si="33"/>
        <v>'RURAL_HL'_'AT-3'</v>
      </c>
      <c r="K520" t="s">
        <v>114</v>
      </c>
      <c r="L520">
        <f t="shared" si="32"/>
        <v>0</v>
      </c>
      <c r="M520">
        <f t="shared" si="34"/>
        <v>0</v>
      </c>
      <c r="N520">
        <f t="shared" si="35"/>
        <v>0</v>
      </c>
    </row>
    <row r="521" spans="1:14" x14ac:dyDescent="0.25">
      <c r="A521" t="s">
        <v>9</v>
      </c>
      <c r="B521" t="s">
        <v>14</v>
      </c>
      <c r="C521" t="s">
        <v>14</v>
      </c>
      <c r="D521" t="s">
        <v>805</v>
      </c>
      <c r="E521" t="s">
        <v>98</v>
      </c>
      <c r="F521" t="s">
        <v>98</v>
      </c>
      <c r="G521">
        <v>550</v>
      </c>
      <c r="H521">
        <v>240</v>
      </c>
      <c r="I521">
        <v>0.48797600000000002</v>
      </c>
      <c r="J521" t="str">
        <f t="shared" si="33"/>
        <v>'ROWAN'_'AT-1'</v>
      </c>
      <c r="K521" t="s">
        <v>806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x14ac:dyDescent="0.25">
      <c r="A522" t="s">
        <v>9</v>
      </c>
      <c r="B522" t="s">
        <v>14</v>
      </c>
      <c r="C522" t="s">
        <v>14</v>
      </c>
      <c r="D522" t="s">
        <v>805</v>
      </c>
      <c r="E522" t="s">
        <v>25</v>
      </c>
      <c r="F522" t="s">
        <v>25</v>
      </c>
      <c r="G522">
        <v>18</v>
      </c>
      <c r="H522">
        <v>242</v>
      </c>
      <c r="I522">
        <v>0</v>
      </c>
      <c r="J522" t="str">
        <f t="shared" si="33"/>
        <v>'ROWAN'_'BK-1'</v>
      </c>
      <c r="K522" t="s">
        <v>811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x14ac:dyDescent="0.25">
      <c r="A523" t="s">
        <v>9</v>
      </c>
      <c r="B523" t="s">
        <v>14</v>
      </c>
      <c r="C523" t="s">
        <v>14</v>
      </c>
      <c r="D523" t="s">
        <v>805</v>
      </c>
      <c r="E523" t="s">
        <v>31</v>
      </c>
      <c r="F523" t="s">
        <v>31</v>
      </c>
      <c r="G523">
        <v>18</v>
      </c>
      <c r="H523">
        <v>241.5</v>
      </c>
      <c r="I523">
        <v>0</v>
      </c>
      <c r="J523" t="str">
        <f t="shared" si="33"/>
        <v>'ROWAN'_'BK-2'</v>
      </c>
      <c r="K523" t="s">
        <v>812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x14ac:dyDescent="0.25">
      <c r="A524" t="s">
        <v>9</v>
      </c>
      <c r="B524" t="s">
        <v>14</v>
      </c>
      <c r="C524" t="s">
        <v>14</v>
      </c>
      <c r="D524" t="s">
        <v>805</v>
      </c>
      <c r="E524" t="s">
        <v>66</v>
      </c>
      <c r="F524" t="s">
        <v>66</v>
      </c>
      <c r="G524">
        <v>18</v>
      </c>
      <c r="H524">
        <v>241.5</v>
      </c>
      <c r="I524">
        <v>0</v>
      </c>
      <c r="J524" t="str">
        <f t="shared" si="33"/>
        <v>'ROWAN'_'BK-3'</v>
      </c>
      <c r="K524" t="s">
        <v>813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x14ac:dyDescent="0.25">
      <c r="A525" t="s">
        <v>9</v>
      </c>
      <c r="B525" t="s">
        <v>14</v>
      </c>
      <c r="C525" t="s">
        <v>14</v>
      </c>
      <c r="D525" t="s">
        <v>805</v>
      </c>
      <c r="E525" t="s">
        <v>47</v>
      </c>
      <c r="F525" t="s">
        <v>47</v>
      </c>
      <c r="G525">
        <v>18</v>
      </c>
      <c r="H525">
        <v>235.75</v>
      </c>
      <c r="I525">
        <v>0.35141</v>
      </c>
      <c r="J525" t="str">
        <f t="shared" si="33"/>
        <v>'ROWAN'_'BK-4'</v>
      </c>
      <c r="K525" t="s">
        <v>807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x14ac:dyDescent="0.25">
      <c r="A526" t="s">
        <v>9</v>
      </c>
      <c r="B526" t="s">
        <v>14</v>
      </c>
      <c r="C526" t="s">
        <v>14</v>
      </c>
      <c r="D526" t="s">
        <v>805</v>
      </c>
      <c r="E526" t="s">
        <v>44</v>
      </c>
      <c r="F526" t="s">
        <v>44</v>
      </c>
      <c r="G526">
        <v>18</v>
      </c>
      <c r="H526">
        <v>235.75</v>
      </c>
      <c r="I526">
        <v>0.35028100000000001</v>
      </c>
      <c r="J526" t="str">
        <f t="shared" si="33"/>
        <v>'ROWAN'_'BK-5'</v>
      </c>
      <c r="K526" t="s">
        <v>808</v>
      </c>
      <c r="L526">
        <f t="shared" si="32"/>
        <v>2</v>
      </c>
      <c r="M526">
        <f t="shared" si="34"/>
        <v>0</v>
      </c>
      <c r="N526">
        <f t="shared" si="35"/>
        <v>0</v>
      </c>
    </row>
    <row r="527" spans="1:14" x14ac:dyDescent="0.25">
      <c r="A527" t="s">
        <v>9</v>
      </c>
      <c r="B527" t="s">
        <v>14</v>
      </c>
      <c r="C527" t="s">
        <v>14</v>
      </c>
      <c r="D527" t="s">
        <v>805</v>
      </c>
      <c r="E527" t="s">
        <v>809</v>
      </c>
      <c r="F527" t="s">
        <v>809</v>
      </c>
      <c r="G527">
        <v>18</v>
      </c>
      <c r="H527">
        <v>235.75</v>
      </c>
      <c r="I527">
        <v>0.42279099999999997</v>
      </c>
      <c r="J527" t="str">
        <f t="shared" si="33"/>
        <v>'ROWAN'_'BKS2'</v>
      </c>
      <c r="K527" t="s">
        <v>810</v>
      </c>
      <c r="L527">
        <f t="shared" si="32"/>
        <v>2</v>
      </c>
      <c r="M527">
        <f t="shared" si="34"/>
        <v>0</v>
      </c>
      <c r="N527">
        <f t="shared" si="35"/>
        <v>0</v>
      </c>
    </row>
    <row r="528" spans="1:14" x14ac:dyDescent="0.25">
      <c r="A528" t="s">
        <v>9</v>
      </c>
      <c r="B528" t="s">
        <v>14</v>
      </c>
      <c r="C528" t="s">
        <v>14</v>
      </c>
      <c r="D528" t="s">
        <v>523</v>
      </c>
      <c r="E528" t="s">
        <v>25</v>
      </c>
      <c r="F528" t="s">
        <v>25</v>
      </c>
      <c r="G528">
        <v>105.7</v>
      </c>
      <c r="H528">
        <v>46.2</v>
      </c>
      <c r="I528">
        <v>3.5122899999999999E-2</v>
      </c>
      <c r="J528" t="str">
        <f t="shared" si="33"/>
        <v>'RUTLEDGE'_'BK-1'</v>
      </c>
      <c r="K528" t="s">
        <v>525</v>
      </c>
      <c r="L528">
        <f t="shared" si="32"/>
        <v>0</v>
      </c>
      <c r="M528">
        <f t="shared" si="34"/>
        <v>3.5122899999999999E-2</v>
      </c>
      <c r="N528">
        <f t="shared" si="35"/>
        <v>0</v>
      </c>
    </row>
    <row r="529" spans="1:14" x14ac:dyDescent="0.25">
      <c r="A529" t="s">
        <v>9</v>
      </c>
      <c r="B529" t="s">
        <v>14</v>
      </c>
      <c r="C529" t="s">
        <v>14</v>
      </c>
      <c r="D529" t="s">
        <v>523</v>
      </c>
      <c r="E529" t="s">
        <v>31</v>
      </c>
      <c r="F529" t="s">
        <v>31</v>
      </c>
      <c r="G529">
        <v>105.7</v>
      </c>
      <c r="H529">
        <v>46.2</v>
      </c>
      <c r="I529">
        <v>3.6322599999999997E-2</v>
      </c>
      <c r="J529" t="str">
        <f t="shared" si="33"/>
        <v>'RUTLEDGE'_'BK-2'</v>
      </c>
      <c r="K529" t="s">
        <v>524</v>
      </c>
      <c r="L529">
        <f t="shared" si="32"/>
        <v>0</v>
      </c>
      <c r="M529">
        <f t="shared" si="34"/>
        <v>3.6322599999999997E-2</v>
      </c>
      <c r="N529">
        <f t="shared" si="35"/>
        <v>0</v>
      </c>
    </row>
    <row r="530" spans="1:14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211</v>
      </c>
      <c r="G530">
        <v>230</v>
      </c>
      <c r="H530">
        <v>1</v>
      </c>
      <c r="I530">
        <v>0.161993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0.161993</v>
      </c>
      <c r="N530">
        <f t="shared" si="35"/>
        <v>0</v>
      </c>
    </row>
    <row r="531" spans="1:14" x14ac:dyDescent="0.25">
      <c r="A531" t="s">
        <v>9</v>
      </c>
      <c r="B531" t="s">
        <v>14</v>
      </c>
      <c r="C531" t="s">
        <v>14</v>
      </c>
      <c r="D531" t="s">
        <v>120</v>
      </c>
      <c r="E531" t="s">
        <v>87</v>
      </c>
      <c r="F531" t="s">
        <v>204</v>
      </c>
      <c r="G531">
        <v>99.4</v>
      </c>
      <c r="H531">
        <v>1</v>
      </c>
      <c r="I531">
        <v>3.34549E-3</v>
      </c>
      <c r="J531" t="str">
        <f t="shared" si="33"/>
        <v>'SADLER'_'AT-3'</v>
      </c>
      <c r="K531" t="s">
        <v>121</v>
      </c>
      <c r="L531">
        <f t="shared" si="32"/>
        <v>0</v>
      </c>
      <c r="M531">
        <f t="shared" si="34"/>
        <v>3.34549E-3</v>
      </c>
      <c r="N531">
        <f t="shared" si="35"/>
        <v>0</v>
      </c>
    </row>
    <row r="532" spans="1:14" x14ac:dyDescent="0.25">
      <c r="A532" t="s">
        <v>9</v>
      </c>
      <c r="B532" t="s">
        <v>14</v>
      </c>
      <c r="C532" t="s">
        <v>14</v>
      </c>
      <c r="D532" t="s">
        <v>120</v>
      </c>
      <c r="E532" t="s">
        <v>87</v>
      </c>
      <c r="F532" t="s">
        <v>88</v>
      </c>
      <c r="G532">
        <v>44</v>
      </c>
      <c r="H532">
        <v>1</v>
      </c>
      <c r="I532">
        <v>4.1675599999999998E-3</v>
      </c>
      <c r="J532" t="str">
        <f t="shared" si="33"/>
        <v>'SADLER'_'AT-3'</v>
      </c>
      <c r="K532" t="s">
        <v>121</v>
      </c>
      <c r="L532">
        <f t="shared" si="32"/>
        <v>0</v>
      </c>
      <c r="M532">
        <f t="shared" si="34"/>
        <v>4.1675599999999998E-3</v>
      </c>
      <c r="N532">
        <f t="shared" si="35"/>
        <v>0</v>
      </c>
    </row>
    <row r="533" spans="1:14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212</v>
      </c>
      <c r="G533">
        <v>230</v>
      </c>
      <c r="H533">
        <v>1</v>
      </c>
      <c r="I533">
        <v>0.17310600000000001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0.17310600000000001</v>
      </c>
      <c r="N533">
        <f t="shared" si="35"/>
        <v>0</v>
      </c>
    </row>
    <row r="534" spans="1:14" x14ac:dyDescent="0.25">
      <c r="A534" t="s">
        <v>9</v>
      </c>
      <c r="B534" t="s">
        <v>14</v>
      </c>
      <c r="C534" t="s">
        <v>14</v>
      </c>
      <c r="D534" t="s">
        <v>120</v>
      </c>
      <c r="E534" t="s">
        <v>77</v>
      </c>
      <c r="F534" t="s">
        <v>203</v>
      </c>
      <c r="G534">
        <v>99.4</v>
      </c>
      <c r="H534">
        <v>1</v>
      </c>
      <c r="I534">
        <v>4.6062499999999999E-4</v>
      </c>
      <c r="J534" t="str">
        <f t="shared" si="33"/>
        <v>'SADLER'_'AT-4'</v>
      </c>
      <c r="K534" t="s">
        <v>147</v>
      </c>
      <c r="L534">
        <f t="shared" si="32"/>
        <v>0</v>
      </c>
      <c r="M534">
        <f t="shared" si="34"/>
        <v>4.6062499999999999E-4</v>
      </c>
      <c r="N534">
        <f t="shared" si="35"/>
        <v>0</v>
      </c>
    </row>
    <row r="535" spans="1:14" x14ac:dyDescent="0.25">
      <c r="A535" t="s">
        <v>9</v>
      </c>
      <c r="B535" t="s">
        <v>14</v>
      </c>
      <c r="C535" t="s">
        <v>14</v>
      </c>
      <c r="D535" t="s">
        <v>120</v>
      </c>
      <c r="E535" t="s">
        <v>77</v>
      </c>
      <c r="F535" t="s">
        <v>78</v>
      </c>
      <c r="G535">
        <v>44</v>
      </c>
      <c r="H535">
        <v>1</v>
      </c>
      <c r="I535">
        <v>0</v>
      </c>
      <c r="J535" t="str">
        <f t="shared" si="33"/>
        <v>'SADLER'_'AT-4'</v>
      </c>
      <c r="K535" t="s">
        <v>147</v>
      </c>
      <c r="L535">
        <f t="shared" si="32"/>
        <v>0</v>
      </c>
      <c r="M535">
        <f t="shared" si="34"/>
        <v>0</v>
      </c>
      <c r="N535">
        <f t="shared" si="35"/>
        <v>0</v>
      </c>
    </row>
    <row r="536" spans="1:14" x14ac:dyDescent="0.25">
      <c r="A536" t="s">
        <v>9</v>
      </c>
      <c r="B536" t="s">
        <v>14</v>
      </c>
      <c r="C536" t="s">
        <v>14</v>
      </c>
      <c r="D536" t="s">
        <v>413</v>
      </c>
      <c r="E536" t="s">
        <v>47</v>
      </c>
      <c r="F536" t="s">
        <v>47</v>
      </c>
      <c r="G536">
        <v>92.4</v>
      </c>
      <c r="H536">
        <v>41.57</v>
      </c>
      <c r="I536">
        <v>6.0036699999999998E-2</v>
      </c>
      <c r="J536" t="str">
        <f t="shared" si="33"/>
        <v>'SALSBURY'_'BK-4'</v>
      </c>
      <c r="K536" t="s">
        <v>414</v>
      </c>
      <c r="L536">
        <f t="shared" si="32"/>
        <v>0</v>
      </c>
      <c r="M536">
        <f t="shared" si="34"/>
        <v>6.0036699999999998E-2</v>
      </c>
      <c r="N536">
        <f t="shared" si="35"/>
        <v>0</v>
      </c>
    </row>
    <row r="537" spans="1:14" x14ac:dyDescent="0.25">
      <c r="A537" t="s">
        <v>9</v>
      </c>
      <c r="B537" t="s">
        <v>14</v>
      </c>
      <c r="C537" t="s">
        <v>14</v>
      </c>
      <c r="D537" t="s">
        <v>413</v>
      </c>
      <c r="E537" t="s">
        <v>44</v>
      </c>
      <c r="F537" t="s">
        <v>44</v>
      </c>
      <c r="G537">
        <v>96.8</v>
      </c>
      <c r="H537">
        <v>44.05</v>
      </c>
      <c r="I537">
        <v>2.96388E-2</v>
      </c>
      <c r="J537" t="str">
        <f t="shared" si="33"/>
        <v>'SALSBURY'_'BK-5'</v>
      </c>
      <c r="K537" t="s">
        <v>437</v>
      </c>
      <c r="L537">
        <f t="shared" si="32"/>
        <v>0</v>
      </c>
      <c r="M537">
        <f t="shared" si="34"/>
        <v>2.96388E-2</v>
      </c>
      <c r="N537">
        <f t="shared" si="35"/>
        <v>0</v>
      </c>
    </row>
    <row r="538" spans="1:14" x14ac:dyDescent="0.25">
      <c r="A538" t="s">
        <v>9</v>
      </c>
      <c r="B538" t="s">
        <v>14</v>
      </c>
      <c r="C538" t="s">
        <v>14</v>
      </c>
      <c r="D538" t="s">
        <v>413</v>
      </c>
      <c r="E538" t="s">
        <v>53</v>
      </c>
      <c r="F538" t="s">
        <v>53</v>
      </c>
      <c r="G538">
        <v>96.8</v>
      </c>
      <c r="H538">
        <v>44.05</v>
      </c>
      <c r="I538">
        <v>3.0296799999999999E-2</v>
      </c>
      <c r="J538" t="str">
        <f t="shared" si="33"/>
        <v>'SALSBURY'_'BK-6'</v>
      </c>
      <c r="K538" t="s">
        <v>434</v>
      </c>
      <c r="L538">
        <f t="shared" si="32"/>
        <v>0</v>
      </c>
      <c r="M538">
        <f t="shared" si="34"/>
        <v>3.0296799999999999E-2</v>
      </c>
      <c r="N538">
        <f t="shared" si="35"/>
        <v>0</v>
      </c>
    </row>
    <row r="539" spans="1:14" x14ac:dyDescent="0.25">
      <c r="A539" t="s">
        <v>9</v>
      </c>
      <c r="B539" t="s">
        <v>14</v>
      </c>
      <c r="C539" t="s">
        <v>14</v>
      </c>
      <c r="D539" t="s">
        <v>663</v>
      </c>
      <c r="E539" t="s">
        <v>25</v>
      </c>
      <c r="F539" t="s">
        <v>25</v>
      </c>
      <c r="G539">
        <v>105.75</v>
      </c>
      <c r="H539">
        <v>46.24</v>
      </c>
      <c r="I539">
        <v>2.7836799999999998E-2</v>
      </c>
      <c r="J539" t="str">
        <f t="shared" si="33"/>
        <v>'SANDY_SP'_'BK-1'</v>
      </c>
      <c r="K539" t="s">
        <v>664</v>
      </c>
      <c r="L539">
        <f t="shared" si="32"/>
        <v>0</v>
      </c>
      <c r="M539">
        <f t="shared" si="34"/>
        <v>2.7836799999999998E-2</v>
      </c>
      <c r="N539">
        <f t="shared" si="35"/>
        <v>0</v>
      </c>
    </row>
    <row r="540" spans="1:14" x14ac:dyDescent="0.25">
      <c r="A540" t="s">
        <v>9</v>
      </c>
      <c r="B540" t="s">
        <v>14</v>
      </c>
      <c r="C540" t="s">
        <v>14</v>
      </c>
      <c r="D540" t="s">
        <v>663</v>
      </c>
      <c r="E540" t="s">
        <v>31</v>
      </c>
      <c r="F540" t="s">
        <v>31</v>
      </c>
      <c r="G540">
        <v>105.75</v>
      </c>
      <c r="H540">
        <v>46.24</v>
      </c>
      <c r="I540">
        <v>2.7779100000000001E-2</v>
      </c>
      <c r="J540" t="str">
        <f t="shared" si="33"/>
        <v>'SANDY_SP'_'BK-2'</v>
      </c>
      <c r="K540" t="s">
        <v>665</v>
      </c>
      <c r="L540">
        <f t="shared" si="32"/>
        <v>0</v>
      </c>
      <c r="M540">
        <f t="shared" si="34"/>
        <v>2.7779100000000001E-2</v>
      </c>
      <c r="N540">
        <f t="shared" si="35"/>
        <v>0</v>
      </c>
    </row>
    <row r="541" spans="1:14" x14ac:dyDescent="0.25">
      <c r="A541" t="s">
        <v>9</v>
      </c>
      <c r="B541" t="s">
        <v>14</v>
      </c>
      <c r="C541" t="s">
        <v>14</v>
      </c>
      <c r="D541" t="s">
        <v>659</v>
      </c>
      <c r="E541" t="s">
        <v>25</v>
      </c>
      <c r="F541" t="s">
        <v>25</v>
      </c>
      <c r="G541">
        <v>105.75</v>
      </c>
      <c r="H541">
        <v>46.24</v>
      </c>
      <c r="I541">
        <v>2.71454E-2</v>
      </c>
      <c r="J541" t="str">
        <f t="shared" si="33"/>
        <v>'SENECA'_'BK-1'</v>
      </c>
      <c r="K541" t="s">
        <v>666</v>
      </c>
      <c r="L541">
        <f t="shared" si="32"/>
        <v>0</v>
      </c>
      <c r="M541">
        <f t="shared" si="34"/>
        <v>2.71454E-2</v>
      </c>
      <c r="N541">
        <f t="shared" si="35"/>
        <v>0</v>
      </c>
    </row>
    <row r="542" spans="1:14" x14ac:dyDescent="0.25">
      <c r="A542" t="s">
        <v>9</v>
      </c>
      <c r="B542" t="s">
        <v>14</v>
      </c>
      <c r="C542" t="s">
        <v>14</v>
      </c>
      <c r="D542" t="s">
        <v>659</v>
      </c>
      <c r="E542" t="s">
        <v>31</v>
      </c>
      <c r="F542" t="s">
        <v>31</v>
      </c>
      <c r="G542">
        <v>105.75</v>
      </c>
      <c r="H542">
        <v>46.24</v>
      </c>
      <c r="I542">
        <v>3.2143600000000001E-2</v>
      </c>
      <c r="J542" t="str">
        <f t="shared" si="33"/>
        <v>'SENECA'_'BK-2'</v>
      </c>
      <c r="K542" t="s">
        <v>660</v>
      </c>
      <c r="L542">
        <f t="shared" si="32"/>
        <v>0</v>
      </c>
      <c r="M542">
        <f t="shared" si="34"/>
        <v>3.2143600000000001E-2</v>
      </c>
      <c r="N542">
        <f t="shared" si="35"/>
        <v>0</v>
      </c>
    </row>
    <row r="543" spans="1:14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210</v>
      </c>
      <c r="G543">
        <v>230</v>
      </c>
      <c r="H543">
        <v>1</v>
      </c>
      <c r="I543">
        <v>0.145264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0.145264</v>
      </c>
      <c r="N543">
        <f t="shared" si="35"/>
        <v>0</v>
      </c>
    </row>
    <row r="544" spans="1:14" x14ac:dyDescent="0.25">
      <c r="A544" t="s">
        <v>9</v>
      </c>
      <c r="B544" t="s">
        <v>14</v>
      </c>
      <c r="C544" t="s">
        <v>14</v>
      </c>
      <c r="D544" t="s">
        <v>194</v>
      </c>
      <c r="E544" t="s">
        <v>98</v>
      </c>
      <c r="F544" t="s">
        <v>205</v>
      </c>
      <c r="G544">
        <v>104.6</v>
      </c>
      <c r="H544">
        <v>1</v>
      </c>
      <c r="I544">
        <v>1.1543299999999999E-2</v>
      </c>
      <c r="J544" t="str">
        <f t="shared" si="33"/>
        <v>'SHADY_GR'_'AT-1'</v>
      </c>
      <c r="K544" t="s">
        <v>196</v>
      </c>
      <c r="L544">
        <f t="shared" si="32"/>
        <v>0</v>
      </c>
      <c r="M544">
        <f t="shared" si="34"/>
        <v>1.1543299999999999E-2</v>
      </c>
      <c r="N544">
        <f t="shared" si="35"/>
        <v>0</v>
      </c>
    </row>
    <row r="545" spans="1:14" x14ac:dyDescent="0.25">
      <c r="A545" t="s">
        <v>9</v>
      </c>
      <c r="B545" t="s">
        <v>14</v>
      </c>
      <c r="C545" t="s">
        <v>14</v>
      </c>
      <c r="D545" t="s">
        <v>194</v>
      </c>
      <c r="E545" t="s">
        <v>98</v>
      </c>
      <c r="F545" t="s">
        <v>99</v>
      </c>
      <c r="G545">
        <v>47</v>
      </c>
      <c r="H545">
        <v>1</v>
      </c>
      <c r="I545">
        <v>5.6171399999999996E-3</v>
      </c>
      <c r="J545" t="str">
        <f t="shared" si="33"/>
        <v>'SHADY_GR'_'AT-1'</v>
      </c>
      <c r="K545" t="s">
        <v>196</v>
      </c>
      <c r="L545">
        <f t="shared" si="32"/>
        <v>0</v>
      </c>
      <c r="M545">
        <f t="shared" si="34"/>
        <v>5.6171399999999996E-3</v>
      </c>
      <c r="N545">
        <f t="shared" si="35"/>
        <v>0</v>
      </c>
    </row>
    <row r="546" spans="1:14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209</v>
      </c>
      <c r="G546">
        <v>230</v>
      </c>
      <c r="H546">
        <v>1</v>
      </c>
      <c r="I546">
        <v>0.16920499999999999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0.16920499999999999</v>
      </c>
      <c r="N546">
        <f t="shared" si="35"/>
        <v>0</v>
      </c>
    </row>
    <row r="547" spans="1:14" x14ac:dyDescent="0.25">
      <c r="A547" t="s">
        <v>9</v>
      </c>
      <c r="B547" t="s">
        <v>14</v>
      </c>
      <c r="C547" t="s">
        <v>14</v>
      </c>
      <c r="D547" t="s">
        <v>194</v>
      </c>
      <c r="E547" t="s">
        <v>103</v>
      </c>
      <c r="F547" t="s">
        <v>202</v>
      </c>
      <c r="G547">
        <v>104.6</v>
      </c>
      <c r="H547">
        <v>1</v>
      </c>
      <c r="I547">
        <v>1.3458299999999999E-2</v>
      </c>
      <c r="J547" t="str">
        <f t="shared" si="33"/>
        <v>'SHADY_GR'_'AT-2'</v>
      </c>
      <c r="K547" t="s">
        <v>195</v>
      </c>
      <c r="L547">
        <f t="shared" si="32"/>
        <v>0</v>
      </c>
      <c r="M547">
        <f t="shared" si="34"/>
        <v>1.3458299999999999E-2</v>
      </c>
      <c r="N547">
        <f t="shared" si="35"/>
        <v>0</v>
      </c>
    </row>
    <row r="548" spans="1:14" x14ac:dyDescent="0.25">
      <c r="A548" t="s">
        <v>9</v>
      </c>
      <c r="B548" t="s">
        <v>14</v>
      </c>
      <c r="C548" t="s">
        <v>14</v>
      </c>
      <c r="D548" t="s">
        <v>194</v>
      </c>
      <c r="E548" t="s">
        <v>103</v>
      </c>
      <c r="F548" t="s">
        <v>104</v>
      </c>
      <c r="G548">
        <v>47</v>
      </c>
      <c r="H548">
        <v>1</v>
      </c>
      <c r="I548">
        <v>6.78825E-3</v>
      </c>
      <c r="J548" t="str">
        <f t="shared" si="33"/>
        <v>'SHADY_GR'_'AT-2'</v>
      </c>
      <c r="K548" t="s">
        <v>195</v>
      </c>
      <c r="L548">
        <f t="shared" si="32"/>
        <v>0</v>
      </c>
      <c r="M548">
        <f t="shared" si="34"/>
        <v>6.78825E-3</v>
      </c>
      <c r="N548">
        <f t="shared" si="35"/>
        <v>0</v>
      </c>
    </row>
    <row r="549" spans="1:14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209</v>
      </c>
      <c r="G549">
        <v>230</v>
      </c>
      <c r="H549">
        <v>1</v>
      </c>
      <c r="I549">
        <v>0.16078899999999999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0.16078899999999999</v>
      </c>
      <c r="N549">
        <f t="shared" si="35"/>
        <v>0</v>
      </c>
    </row>
    <row r="550" spans="1:14" x14ac:dyDescent="0.25">
      <c r="A550" t="s">
        <v>9</v>
      </c>
      <c r="B550" t="s">
        <v>14</v>
      </c>
      <c r="C550" t="s">
        <v>14</v>
      </c>
      <c r="D550" t="s">
        <v>159</v>
      </c>
      <c r="E550" t="s">
        <v>103</v>
      </c>
      <c r="F550" t="s">
        <v>202</v>
      </c>
      <c r="G550">
        <v>104.6</v>
      </c>
      <c r="H550">
        <v>1</v>
      </c>
      <c r="I550">
        <v>4.6005200000000003E-3</v>
      </c>
      <c r="J550" t="str">
        <f t="shared" si="33"/>
        <v>'SHELBY'_'AT-2'</v>
      </c>
      <c r="K550" t="s">
        <v>160</v>
      </c>
      <c r="L550">
        <f t="shared" si="32"/>
        <v>0</v>
      </c>
      <c r="M550">
        <f t="shared" si="34"/>
        <v>4.6005200000000003E-3</v>
      </c>
      <c r="N550">
        <f t="shared" si="35"/>
        <v>0</v>
      </c>
    </row>
    <row r="551" spans="1:14" x14ac:dyDescent="0.25">
      <c r="A551" t="s">
        <v>9</v>
      </c>
      <c r="B551" t="s">
        <v>14</v>
      </c>
      <c r="C551" t="s">
        <v>14</v>
      </c>
      <c r="D551" t="s">
        <v>159</v>
      </c>
      <c r="E551" t="s">
        <v>103</v>
      </c>
      <c r="F551" t="s">
        <v>104</v>
      </c>
      <c r="G551">
        <v>45</v>
      </c>
      <c r="H551">
        <v>1</v>
      </c>
      <c r="I551">
        <v>6.8092300000000003E-3</v>
      </c>
      <c r="J551" t="str">
        <f t="shared" si="33"/>
        <v>'SHELBY'_'AT-2'</v>
      </c>
      <c r="K551" t="s">
        <v>160</v>
      </c>
      <c r="L551">
        <f t="shared" si="32"/>
        <v>0</v>
      </c>
      <c r="M551">
        <f t="shared" si="34"/>
        <v>6.8092300000000003E-3</v>
      </c>
      <c r="N551">
        <f t="shared" si="35"/>
        <v>0</v>
      </c>
    </row>
    <row r="552" spans="1:14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211</v>
      </c>
      <c r="G552">
        <v>230</v>
      </c>
      <c r="H552">
        <v>1</v>
      </c>
      <c r="I552">
        <v>0.118809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0.118809</v>
      </c>
      <c r="N552">
        <f t="shared" si="35"/>
        <v>0</v>
      </c>
    </row>
    <row r="553" spans="1:14" x14ac:dyDescent="0.25">
      <c r="A553" t="s">
        <v>9</v>
      </c>
      <c r="B553" t="s">
        <v>14</v>
      </c>
      <c r="C553" t="s">
        <v>14</v>
      </c>
      <c r="D553" t="s">
        <v>159</v>
      </c>
      <c r="E553" t="s">
        <v>87</v>
      </c>
      <c r="F553" t="s">
        <v>204</v>
      </c>
      <c r="G553">
        <v>104.6</v>
      </c>
      <c r="H553">
        <v>1</v>
      </c>
      <c r="I553">
        <v>4.6462999999999999E-3</v>
      </c>
      <c r="J553" t="str">
        <f t="shared" si="33"/>
        <v>'SHELBY'_'AT-3'</v>
      </c>
      <c r="K553" t="s">
        <v>175</v>
      </c>
      <c r="L553">
        <f t="shared" si="32"/>
        <v>0</v>
      </c>
      <c r="M553">
        <f t="shared" si="34"/>
        <v>4.6462999999999999E-3</v>
      </c>
      <c r="N553">
        <f t="shared" si="35"/>
        <v>0</v>
      </c>
    </row>
    <row r="554" spans="1:14" x14ac:dyDescent="0.25">
      <c r="A554" t="s">
        <v>9</v>
      </c>
      <c r="B554" t="s">
        <v>14</v>
      </c>
      <c r="C554" t="s">
        <v>14</v>
      </c>
      <c r="D554" t="s">
        <v>159</v>
      </c>
      <c r="E554" t="s">
        <v>87</v>
      </c>
      <c r="F554" t="s">
        <v>88</v>
      </c>
      <c r="G554">
        <v>45</v>
      </c>
      <c r="H554">
        <v>1</v>
      </c>
      <c r="I554">
        <v>0</v>
      </c>
      <c r="J554" t="str">
        <f t="shared" si="33"/>
        <v>'SHELBY'_'AT-3'</v>
      </c>
      <c r="K554" t="s">
        <v>175</v>
      </c>
      <c r="L554">
        <f t="shared" si="32"/>
        <v>0</v>
      </c>
      <c r="M554">
        <f t="shared" si="34"/>
        <v>0</v>
      </c>
      <c r="N554">
        <f t="shared" si="35"/>
        <v>0</v>
      </c>
    </row>
    <row r="555" spans="1:14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212</v>
      </c>
      <c r="G555">
        <v>230</v>
      </c>
      <c r="H555">
        <v>1</v>
      </c>
      <c r="I555">
        <v>0.12917699999999999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0.12917699999999999</v>
      </c>
      <c r="N555">
        <f t="shared" si="35"/>
        <v>0</v>
      </c>
    </row>
    <row r="556" spans="1:14" x14ac:dyDescent="0.25">
      <c r="A556" t="s">
        <v>9</v>
      </c>
      <c r="B556" t="s">
        <v>14</v>
      </c>
      <c r="C556" t="s">
        <v>14</v>
      </c>
      <c r="D556" t="s">
        <v>159</v>
      </c>
      <c r="E556" t="s">
        <v>77</v>
      </c>
      <c r="F556" t="s">
        <v>203</v>
      </c>
      <c r="G556">
        <v>104.6</v>
      </c>
      <c r="H556">
        <v>1</v>
      </c>
      <c r="I556">
        <v>1.7890899999999999E-3</v>
      </c>
      <c r="J556" t="str">
        <f t="shared" si="33"/>
        <v>'SHELBY'_'AT-4'</v>
      </c>
      <c r="K556" t="s">
        <v>161</v>
      </c>
      <c r="L556">
        <f t="shared" si="32"/>
        <v>0</v>
      </c>
      <c r="M556">
        <f t="shared" si="34"/>
        <v>1.7890899999999999E-3</v>
      </c>
      <c r="N556">
        <f t="shared" si="35"/>
        <v>0</v>
      </c>
    </row>
    <row r="557" spans="1:14" x14ac:dyDescent="0.25">
      <c r="A557" t="s">
        <v>9</v>
      </c>
      <c r="B557" t="s">
        <v>14</v>
      </c>
      <c r="C557" t="s">
        <v>14</v>
      </c>
      <c r="D557" t="s">
        <v>159</v>
      </c>
      <c r="E557" t="s">
        <v>77</v>
      </c>
      <c r="F557" t="s">
        <v>78</v>
      </c>
      <c r="G557">
        <v>45</v>
      </c>
      <c r="H557">
        <v>1</v>
      </c>
      <c r="I557">
        <v>6.4554199999999999E-3</v>
      </c>
      <c r="J557" t="str">
        <f t="shared" si="33"/>
        <v>'SHELBY'_'AT-4'</v>
      </c>
      <c r="K557" t="s">
        <v>161</v>
      </c>
      <c r="L557">
        <f t="shared" si="32"/>
        <v>0</v>
      </c>
      <c r="M557">
        <f t="shared" si="34"/>
        <v>6.4554199999999999E-3</v>
      </c>
      <c r="N557">
        <f t="shared" si="35"/>
        <v>0</v>
      </c>
    </row>
    <row r="558" spans="1:14" x14ac:dyDescent="0.25">
      <c r="A558" t="s">
        <v>9</v>
      </c>
      <c r="B558" t="s">
        <v>14</v>
      </c>
      <c r="C558" t="s">
        <v>14</v>
      </c>
      <c r="D558" t="s">
        <v>727</v>
      </c>
      <c r="E558" t="s">
        <v>103</v>
      </c>
      <c r="F558" t="s">
        <v>103</v>
      </c>
      <c r="G558">
        <v>230</v>
      </c>
      <c r="H558">
        <v>99.4</v>
      </c>
      <c r="I558">
        <v>0.17333999999999999</v>
      </c>
      <c r="J558" t="str">
        <f t="shared" si="33"/>
        <v>'STAMEY'_'AT-2'</v>
      </c>
      <c r="K558" t="s">
        <v>731</v>
      </c>
      <c r="L558">
        <f t="shared" si="32"/>
        <v>0</v>
      </c>
      <c r="M558">
        <f t="shared" si="34"/>
        <v>0.17333999999999999</v>
      </c>
      <c r="N558">
        <f t="shared" si="35"/>
        <v>0</v>
      </c>
    </row>
    <row r="559" spans="1:14" x14ac:dyDescent="0.25">
      <c r="A559" t="s">
        <v>9</v>
      </c>
      <c r="B559" t="s">
        <v>14</v>
      </c>
      <c r="C559" t="s">
        <v>14</v>
      </c>
      <c r="D559" t="s">
        <v>727</v>
      </c>
      <c r="E559" t="s">
        <v>87</v>
      </c>
      <c r="F559" t="s">
        <v>87</v>
      </c>
      <c r="G559">
        <v>230</v>
      </c>
      <c r="H559">
        <v>99.4</v>
      </c>
      <c r="I559">
        <v>0.23838000000000001</v>
      </c>
      <c r="J559" t="str">
        <f t="shared" si="33"/>
        <v>'STAMEY'_'AT-3'</v>
      </c>
      <c r="K559" t="s">
        <v>728</v>
      </c>
      <c r="L559">
        <f t="shared" si="32"/>
        <v>0</v>
      </c>
      <c r="M559">
        <f t="shared" si="34"/>
        <v>0.23838000000000001</v>
      </c>
      <c r="N559">
        <f t="shared" si="35"/>
        <v>0</v>
      </c>
    </row>
    <row r="560" spans="1:14" x14ac:dyDescent="0.25">
      <c r="A560" t="s">
        <v>9</v>
      </c>
      <c r="B560" t="s">
        <v>14</v>
      </c>
      <c r="C560" t="s">
        <v>14</v>
      </c>
      <c r="D560" t="s">
        <v>727</v>
      </c>
      <c r="E560" t="s">
        <v>98</v>
      </c>
      <c r="F560" t="s">
        <v>98</v>
      </c>
      <c r="G560">
        <v>230</v>
      </c>
      <c r="H560">
        <v>99.4</v>
      </c>
      <c r="I560">
        <v>0.16752600000000001</v>
      </c>
      <c r="J560" t="str">
        <f t="shared" si="33"/>
        <v>'STAMEY'_'AT-1'</v>
      </c>
      <c r="K560" t="s">
        <v>732</v>
      </c>
      <c r="L560">
        <f t="shared" si="32"/>
        <v>0</v>
      </c>
      <c r="M560">
        <f t="shared" si="34"/>
        <v>0.16752600000000001</v>
      </c>
      <c r="N560">
        <f t="shared" si="35"/>
        <v>0</v>
      </c>
    </row>
    <row r="561" spans="1:14" x14ac:dyDescent="0.25">
      <c r="A561" t="s">
        <v>9</v>
      </c>
      <c r="B561" t="s">
        <v>14</v>
      </c>
      <c r="C561" t="s">
        <v>14</v>
      </c>
      <c r="D561" t="s">
        <v>486</v>
      </c>
      <c r="E561" t="s">
        <v>25</v>
      </c>
      <c r="F561" t="s">
        <v>25</v>
      </c>
      <c r="G561">
        <v>101.3</v>
      </c>
      <c r="H561">
        <v>46.2</v>
      </c>
      <c r="I561">
        <v>4.0132500000000002E-2</v>
      </c>
      <c r="J561" t="str">
        <f t="shared" si="33"/>
        <v>'STATESVL'_'BK-1'</v>
      </c>
      <c r="K561" t="s">
        <v>487</v>
      </c>
      <c r="L561">
        <f t="shared" si="32"/>
        <v>0</v>
      </c>
      <c r="M561">
        <f t="shared" si="34"/>
        <v>4.0132500000000002E-2</v>
      </c>
      <c r="N561">
        <f t="shared" si="35"/>
        <v>0</v>
      </c>
    </row>
    <row r="562" spans="1:14" x14ac:dyDescent="0.25">
      <c r="A562" t="s">
        <v>9</v>
      </c>
      <c r="B562" t="s">
        <v>14</v>
      </c>
      <c r="C562" t="s">
        <v>14</v>
      </c>
      <c r="D562" t="s">
        <v>486</v>
      </c>
      <c r="E562" t="s">
        <v>31</v>
      </c>
      <c r="F562" t="s">
        <v>31</v>
      </c>
      <c r="G562">
        <v>101.3</v>
      </c>
      <c r="H562">
        <v>46.2</v>
      </c>
      <c r="I562">
        <v>3.8775900000000002E-2</v>
      </c>
      <c r="J562" t="str">
        <f t="shared" si="33"/>
        <v>'STATESVL'_'BK-2'</v>
      </c>
      <c r="K562" t="s">
        <v>488</v>
      </c>
      <c r="L562">
        <f t="shared" si="32"/>
        <v>0</v>
      </c>
      <c r="M562">
        <f t="shared" si="34"/>
        <v>3.8775900000000002E-2</v>
      </c>
      <c r="N562">
        <f t="shared" si="35"/>
        <v>0</v>
      </c>
    </row>
    <row r="563" spans="1:14" x14ac:dyDescent="0.25">
      <c r="A563" t="s">
        <v>9</v>
      </c>
      <c r="B563" t="s">
        <v>14</v>
      </c>
      <c r="C563" t="s">
        <v>14</v>
      </c>
      <c r="D563" t="s">
        <v>486</v>
      </c>
      <c r="E563" t="s">
        <v>66</v>
      </c>
      <c r="F563" t="s">
        <v>66</v>
      </c>
      <c r="G563">
        <v>101.3</v>
      </c>
      <c r="H563">
        <v>46.2</v>
      </c>
      <c r="I563">
        <v>2.547E-2</v>
      </c>
      <c r="J563" t="str">
        <f t="shared" si="33"/>
        <v>'STATESVL'_'BK-3'</v>
      </c>
      <c r="K563" t="s">
        <v>489</v>
      </c>
      <c r="L563">
        <f t="shared" si="32"/>
        <v>0</v>
      </c>
      <c r="M563">
        <f t="shared" si="34"/>
        <v>2.547E-2</v>
      </c>
      <c r="N563">
        <f t="shared" si="35"/>
        <v>0</v>
      </c>
    </row>
    <row r="564" spans="1:14" x14ac:dyDescent="0.25">
      <c r="A564" t="s">
        <v>9</v>
      </c>
      <c r="B564" t="s">
        <v>14</v>
      </c>
      <c r="C564" t="s">
        <v>14</v>
      </c>
      <c r="D564" t="s">
        <v>681</v>
      </c>
      <c r="E564" t="s">
        <v>31</v>
      </c>
      <c r="F564" t="s">
        <v>31</v>
      </c>
      <c r="G564">
        <v>105.6</v>
      </c>
      <c r="H564">
        <v>46.25</v>
      </c>
      <c r="I564">
        <v>6.8042800000000001E-2</v>
      </c>
      <c r="J564" t="str">
        <f t="shared" si="33"/>
        <v>'SUGAR_HL'_'BK-2'</v>
      </c>
      <c r="K564" t="s">
        <v>682</v>
      </c>
      <c r="L564">
        <f t="shared" si="32"/>
        <v>0</v>
      </c>
      <c r="M564">
        <f t="shared" si="34"/>
        <v>6.8042800000000001E-2</v>
      </c>
      <c r="N564">
        <f t="shared" si="35"/>
        <v>0</v>
      </c>
    </row>
    <row r="565" spans="1:14" x14ac:dyDescent="0.25">
      <c r="A565" t="s">
        <v>9</v>
      </c>
      <c r="B565" t="s">
        <v>14</v>
      </c>
      <c r="C565" t="s">
        <v>14</v>
      </c>
      <c r="D565" t="s">
        <v>681</v>
      </c>
      <c r="E565" t="s">
        <v>66</v>
      </c>
      <c r="F565" t="s">
        <v>66</v>
      </c>
      <c r="G565">
        <v>105.6</v>
      </c>
      <c r="H565">
        <v>46.25</v>
      </c>
      <c r="I565">
        <v>6.6692399999999999E-2</v>
      </c>
      <c r="J565" t="str">
        <f t="shared" si="33"/>
        <v>'SUGAR_HL'_'BK-3'</v>
      </c>
      <c r="K565" t="s">
        <v>683</v>
      </c>
      <c r="L565">
        <f t="shared" si="32"/>
        <v>0</v>
      </c>
      <c r="M565">
        <f t="shared" si="34"/>
        <v>6.6692399999999999E-2</v>
      </c>
      <c r="N565">
        <f t="shared" si="35"/>
        <v>0</v>
      </c>
    </row>
    <row r="566" spans="1:14" x14ac:dyDescent="0.25">
      <c r="A566" t="s">
        <v>9</v>
      </c>
      <c r="B566" t="s">
        <v>14</v>
      </c>
      <c r="C566" t="s">
        <v>14</v>
      </c>
      <c r="D566" t="s">
        <v>451</v>
      </c>
      <c r="E566" t="s">
        <v>31</v>
      </c>
      <c r="F566" t="s">
        <v>31</v>
      </c>
      <c r="G566">
        <v>105.8</v>
      </c>
      <c r="H566">
        <v>46.2</v>
      </c>
      <c r="I566">
        <v>3.1376399999999999E-2</v>
      </c>
      <c r="J566" t="str">
        <f t="shared" si="33"/>
        <v>'SWEPSNVL'_'BK-2'</v>
      </c>
      <c r="K566" t="s">
        <v>530</v>
      </c>
      <c r="L566">
        <f t="shared" si="32"/>
        <v>0</v>
      </c>
      <c r="M566">
        <f t="shared" si="34"/>
        <v>3.1376399999999999E-2</v>
      </c>
      <c r="N566">
        <f t="shared" si="35"/>
        <v>0</v>
      </c>
    </row>
    <row r="567" spans="1:14" x14ac:dyDescent="0.25">
      <c r="A567" t="s">
        <v>9</v>
      </c>
      <c r="B567" t="s">
        <v>14</v>
      </c>
      <c r="C567" t="s">
        <v>14</v>
      </c>
      <c r="D567" t="s">
        <v>451</v>
      </c>
      <c r="E567" t="s">
        <v>66</v>
      </c>
      <c r="F567" t="s">
        <v>66</v>
      </c>
      <c r="G567">
        <v>105.8</v>
      </c>
      <c r="H567">
        <v>46.2</v>
      </c>
      <c r="I567">
        <v>3.1391599999999999E-2</v>
      </c>
      <c r="J567" t="str">
        <f t="shared" si="33"/>
        <v>'SWEPSNVL'_'BK-3'</v>
      </c>
      <c r="K567" t="s">
        <v>529</v>
      </c>
      <c r="L567">
        <f t="shared" si="32"/>
        <v>0</v>
      </c>
      <c r="M567">
        <f t="shared" si="34"/>
        <v>3.1391599999999999E-2</v>
      </c>
      <c r="N567">
        <f t="shared" si="35"/>
        <v>0</v>
      </c>
    </row>
    <row r="568" spans="1:14" x14ac:dyDescent="0.25">
      <c r="A568" t="s">
        <v>9</v>
      </c>
      <c r="B568" t="s">
        <v>14</v>
      </c>
      <c r="C568" t="s">
        <v>14</v>
      </c>
      <c r="D568" t="s">
        <v>451</v>
      </c>
      <c r="E568" t="s">
        <v>267</v>
      </c>
      <c r="F568" t="s">
        <v>267</v>
      </c>
      <c r="G568">
        <v>13.09</v>
      </c>
      <c r="H568">
        <v>45</v>
      </c>
      <c r="I568">
        <v>1.37746E-2</v>
      </c>
      <c r="J568" t="str">
        <f t="shared" si="33"/>
        <v>'SWEPSNVL'_'BK1A'</v>
      </c>
      <c r="K568" t="s">
        <v>453</v>
      </c>
      <c r="L568">
        <f t="shared" si="32"/>
        <v>0</v>
      </c>
      <c r="M568">
        <f t="shared" si="34"/>
        <v>1.37746E-2</v>
      </c>
      <c r="N568">
        <f t="shared" si="35"/>
        <v>0</v>
      </c>
    </row>
    <row r="569" spans="1:14" x14ac:dyDescent="0.25">
      <c r="A569" t="s">
        <v>9</v>
      </c>
      <c r="B569" t="s">
        <v>14</v>
      </c>
      <c r="C569" t="s">
        <v>14</v>
      </c>
      <c r="D569" t="s">
        <v>451</v>
      </c>
      <c r="E569" t="s">
        <v>269</v>
      </c>
      <c r="F569" t="s">
        <v>269</v>
      </c>
      <c r="G569">
        <v>13.09</v>
      </c>
      <c r="H569">
        <v>45</v>
      </c>
      <c r="I569">
        <v>1.3808300000000001E-2</v>
      </c>
      <c r="J569" t="str">
        <f t="shared" si="33"/>
        <v>'SWEPSNVL'_'BK1B'</v>
      </c>
      <c r="K569" t="s">
        <v>452</v>
      </c>
      <c r="L569">
        <f t="shared" si="32"/>
        <v>0</v>
      </c>
      <c r="M569">
        <f t="shared" si="34"/>
        <v>1.3808300000000001E-2</v>
      </c>
      <c r="N569">
        <f t="shared" si="35"/>
        <v>0</v>
      </c>
    </row>
    <row r="570" spans="1:14" x14ac:dyDescent="0.25">
      <c r="A570" t="s">
        <v>9</v>
      </c>
      <c r="B570" t="s">
        <v>14</v>
      </c>
      <c r="C570" t="s">
        <v>14</v>
      </c>
      <c r="D570" t="s">
        <v>417</v>
      </c>
      <c r="E570" t="s">
        <v>25</v>
      </c>
      <c r="F570" t="s">
        <v>25</v>
      </c>
      <c r="G570">
        <v>96.8</v>
      </c>
      <c r="H570">
        <v>44</v>
      </c>
      <c r="I570">
        <v>3.19049E-2</v>
      </c>
      <c r="J570" t="str">
        <f t="shared" si="33"/>
        <v>'TABLE_RK'_'BK-1'</v>
      </c>
      <c r="K570" t="s">
        <v>420</v>
      </c>
      <c r="L570">
        <f t="shared" si="32"/>
        <v>0</v>
      </c>
      <c r="M570">
        <f t="shared" si="34"/>
        <v>3.19049E-2</v>
      </c>
      <c r="N570">
        <f t="shared" si="35"/>
        <v>0</v>
      </c>
    </row>
    <row r="571" spans="1:14" x14ac:dyDescent="0.25">
      <c r="A571" t="s">
        <v>9</v>
      </c>
      <c r="B571" t="s">
        <v>14</v>
      </c>
      <c r="C571" t="s">
        <v>14</v>
      </c>
      <c r="D571" t="s">
        <v>417</v>
      </c>
      <c r="E571" t="s">
        <v>31</v>
      </c>
      <c r="F571" t="s">
        <v>31</v>
      </c>
      <c r="G571">
        <v>96.8</v>
      </c>
      <c r="H571">
        <v>44</v>
      </c>
      <c r="I571">
        <v>2.81928E-2</v>
      </c>
      <c r="J571" t="str">
        <f t="shared" si="33"/>
        <v>'TABLE_RK'_'BK-2'</v>
      </c>
      <c r="K571" t="s">
        <v>418</v>
      </c>
      <c r="L571">
        <f t="shared" si="32"/>
        <v>0</v>
      </c>
      <c r="M571">
        <f t="shared" si="34"/>
        <v>2.81928E-2</v>
      </c>
      <c r="N571">
        <f t="shared" si="35"/>
        <v>0</v>
      </c>
    </row>
    <row r="572" spans="1:14" x14ac:dyDescent="0.25">
      <c r="A572" t="s">
        <v>9</v>
      </c>
      <c r="B572" t="s">
        <v>14</v>
      </c>
      <c r="C572" t="s">
        <v>14</v>
      </c>
      <c r="D572" t="s">
        <v>417</v>
      </c>
      <c r="E572" t="s">
        <v>66</v>
      </c>
      <c r="F572" t="s">
        <v>66</v>
      </c>
      <c r="G572">
        <v>96.8</v>
      </c>
      <c r="H572">
        <v>44</v>
      </c>
      <c r="I572">
        <v>2.9807299999999998E-2</v>
      </c>
      <c r="J572" t="str">
        <f t="shared" si="33"/>
        <v>'TABLE_RK'_'BK-3'</v>
      </c>
      <c r="K572" t="s">
        <v>419</v>
      </c>
      <c r="L572">
        <f t="shared" si="32"/>
        <v>0</v>
      </c>
      <c r="M572">
        <f t="shared" si="34"/>
        <v>2.9807299999999998E-2</v>
      </c>
      <c r="N572">
        <f t="shared" si="35"/>
        <v>0</v>
      </c>
    </row>
    <row r="573" spans="1:14" x14ac:dyDescent="0.25">
      <c r="A573" t="s">
        <v>9</v>
      </c>
      <c r="B573" t="s">
        <v>14</v>
      </c>
      <c r="C573" t="s">
        <v>14</v>
      </c>
      <c r="D573" t="s">
        <v>301</v>
      </c>
      <c r="E573" t="s">
        <v>25</v>
      </c>
      <c r="F573" t="s">
        <v>25</v>
      </c>
      <c r="G573">
        <v>103.5</v>
      </c>
      <c r="H573">
        <v>46.24</v>
      </c>
      <c r="I573">
        <v>4.0397200000000001E-2</v>
      </c>
      <c r="J573" t="str">
        <f t="shared" si="33"/>
        <v>'TAYLRSVL'_'BK-1'</v>
      </c>
      <c r="K573" t="s">
        <v>594</v>
      </c>
      <c r="L573">
        <f t="shared" si="32"/>
        <v>0</v>
      </c>
      <c r="M573">
        <f t="shared" si="34"/>
        <v>4.0397200000000001E-2</v>
      </c>
      <c r="N573">
        <f t="shared" si="35"/>
        <v>0</v>
      </c>
    </row>
    <row r="574" spans="1:14" x14ac:dyDescent="0.25">
      <c r="A574" t="s">
        <v>9</v>
      </c>
      <c r="B574" t="s">
        <v>14</v>
      </c>
      <c r="C574" t="s">
        <v>14</v>
      </c>
      <c r="D574" t="s">
        <v>301</v>
      </c>
      <c r="E574" t="s">
        <v>31</v>
      </c>
      <c r="F574" t="s">
        <v>31</v>
      </c>
      <c r="G574">
        <v>103.5</v>
      </c>
      <c r="H574">
        <v>46.24</v>
      </c>
      <c r="I574">
        <v>4.0397200000000001E-2</v>
      </c>
      <c r="J574" t="str">
        <f t="shared" si="33"/>
        <v>'TAYLRSVL'_'BK-2'</v>
      </c>
      <c r="K574" t="s">
        <v>595</v>
      </c>
      <c r="L574">
        <f t="shared" si="32"/>
        <v>0</v>
      </c>
      <c r="M574">
        <f t="shared" si="34"/>
        <v>4.0397200000000001E-2</v>
      </c>
      <c r="N574">
        <f t="shared" si="35"/>
        <v>0</v>
      </c>
    </row>
    <row r="575" spans="1:14" x14ac:dyDescent="0.25">
      <c r="A575" t="s">
        <v>9</v>
      </c>
      <c r="B575" t="s">
        <v>14</v>
      </c>
      <c r="C575" t="s">
        <v>14</v>
      </c>
      <c r="D575" t="s">
        <v>301</v>
      </c>
      <c r="E575" t="s">
        <v>44</v>
      </c>
      <c r="F575" t="s">
        <v>44</v>
      </c>
      <c r="G575">
        <v>94.5</v>
      </c>
      <c r="H575">
        <v>12.5</v>
      </c>
      <c r="I575">
        <v>4.2169600000000002E-2</v>
      </c>
      <c r="J575" t="str">
        <f t="shared" si="33"/>
        <v>'TAYLRSVL'_'BK-5'</v>
      </c>
      <c r="K575" t="s">
        <v>302</v>
      </c>
      <c r="L575">
        <f t="shared" si="32"/>
        <v>0</v>
      </c>
      <c r="M575">
        <f t="shared" si="34"/>
        <v>4.2169600000000002E-2</v>
      </c>
      <c r="N575">
        <f t="shared" si="35"/>
        <v>0</v>
      </c>
    </row>
    <row r="576" spans="1:14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211</v>
      </c>
      <c r="G576">
        <v>230</v>
      </c>
      <c r="H576">
        <v>1</v>
      </c>
      <c r="I576">
        <v>0.17115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0.17115</v>
      </c>
      <c r="N576">
        <f t="shared" si="35"/>
        <v>0</v>
      </c>
    </row>
    <row r="577" spans="1:14" x14ac:dyDescent="0.25">
      <c r="A577" t="s">
        <v>9</v>
      </c>
      <c r="B577" t="s">
        <v>14</v>
      </c>
      <c r="C577" t="s">
        <v>14</v>
      </c>
      <c r="D577" t="s">
        <v>198</v>
      </c>
      <c r="E577" t="s">
        <v>87</v>
      </c>
      <c r="F577" t="s">
        <v>204</v>
      </c>
      <c r="G577">
        <v>104.6</v>
      </c>
      <c r="H577">
        <v>1</v>
      </c>
      <c r="I577">
        <v>2.7984599999999998E-2</v>
      </c>
      <c r="J577" t="str">
        <f t="shared" si="33"/>
        <v>'TIGER'_'AT-3'</v>
      </c>
      <c r="K577" t="s">
        <v>199</v>
      </c>
      <c r="L577">
        <f t="shared" si="32"/>
        <v>0</v>
      </c>
      <c r="M577">
        <f t="shared" si="34"/>
        <v>2.7984599999999998E-2</v>
      </c>
      <c r="N577">
        <f t="shared" si="35"/>
        <v>0</v>
      </c>
    </row>
    <row r="578" spans="1:14" x14ac:dyDescent="0.25">
      <c r="A578" t="s">
        <v>9</v>
      </c>
      <c r="B578" t="s">
        <v>14</v>
      </c>
      <c r="C578" t="s">
        <v>14</v>
      </c>
      <c r="D578" t="s">
        <v>198</v>
      </c>
      <c r="E578" t="s">
        <v>87</v>
      </c>
      <c r="F578" t="s">
        <v>88</v>
      </c>
      <c r="G578">
        <v>48</v>
      </c>
      <c r="H578">
        <v>1</v>
      </c>
      <c r="I578">
        <v>5.1307699999999998E-3</v>
      </c>
      <c r="J578" t="str">
        <f t="shared" si="33"/>
        <v>'TIGER'_'AT-3'</v>
      </c>
      <c r="K578" t="s">
        <v>199</v>
      </c>
      <c r="L578">
        <f t="shared" ref="L578:L641" si="36">VLOOKUP(K578,txcr,2,0)</f>
        <v>0</v>
      </c>
      <c r="M578">
        <f t="shared" si="34"/>
        <v>5.1307699999999998E-3</v>
      </c>
      <c r="N578">
        <f t="shared" si="35"/>
        <v>0</v>
      </c>
    </row>
    <row r="579" spans="1:14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214</v>
      </c>
      <c r="G579">
        <v>230</v>
      </c>
      <c r="H579">
        <v>1</v>
      </c>
      <c r="I579">
        <v>0.115662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0.115662</v>
      </c>
      <c r="N579">
        <f t="shared" ref="N579:N642" si="39">IF(L579=1,I579,0)</f>
        <v>0</v>
      </c>
    </row>
    <row r="580" spans="1:14" x14ac:dyDescent="0.25">
      <c r="A580" t="s">
        <v>9</v>
      </c>
      <c r="B580" t="s">
        <v>14</v>
      </c>
      <c r="C580" t="s">
        <v>14</v>
      </c>
      <c r="D580" t="s">
        <v>198</v>
      </c>
      <c r="E580" t="s">
        <v>90</v>
      </c>
      <c r="F580" t="s">
        <v>208</v>
      </c>
      <c r="G580">
        <v>104.6</v>
      </c>
      <c r="H580">
        <v>1</v>
      </c>
      <c r="I580">
        <v>2.14348E-2</v>
      </c>
      <c r="J580" t="str">
        <f t="shared" si="37"/>
        <v>'TIGER'_'AT-5'</v>
      </c>
      <c r="K580" t="s">
        <v>201</v>
      </c>
      <c r="L580">
        <f t="shared" si="36"/>
        <v>0</v>
      </c>
      <c r="M580">
        <f t="shared" si="38"/>
        <v>2.14348E-2</v>
      </c>
      <c r="N580">
        <f t="shared" si="39"/>
        <v>0</v>
      </c>
    </row>
    <row r="581" spans="1:14" x14ac:dyDescent="0.25">
      <c r="A581" t="s">
        <v>9</v>
      </c>
      <c r="B581" t="s">
        <v>14</v>
      </c>
      <c r="C581" t="s">
        <v>14</v>
      </c>
      <c r="D581" t="s">
        <v>198</v>
      </c>
      <c r="E581" t="s">
        <v>90</v>
      </c>
      <c r="F581" t="s">
        <v>91</v>
      </c>
      <c r="G581">
        <v>48</v>
      </c>
      <c r="H581">
        <v>1</v>
      </c>
      <c r="I581">
        <v>0</v>
      </c>
      <c r="J581" t="str">
        <f t="shared" si="37"/>
        <v>'TIGER'_'AT-5'</v>
      </c>
      <c r="K581" t="s">
        <v>201</v>
      </c>
      <c r="L581">
        <f t="shared" si="36"/>
        <v>0</v>
      </c>
      <c r="M581">
        <f t="shared" si="38"/>
        <v>0</v>
      </c>
      <c r="N581">
        <f t="shared" si="39"/>
        <v>0</v>
      </c>
    </row>
    <row r="582" spans="1:14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213</v>
      </c>
      <c r="G582">
        <v>230</v>
      </c>
      <c r="H582">
        <v>1</v>
      </c>
      <c r="I582">
        <v>0.16620599999999999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0.16620599999999999</v>
      </c>
      <c r="N582">
        <f t="shared" si="39"/>
        <v>0</v>
      </c>
    </row>
    <row r="583" spans="1:14" x14ac:dyDescent="0.25">
      <c r="A583" t="s">
        <v>9</v>
      </c>
      <c r="B583" t="s">
        <v>14</v>
      </c>
      <c r="C583" t="s">
        <v>14</v>
      </c>
      <c r="D583" t="s">
        <v>198</v>
      </c>
      <c r="E583" t="s">
        <v>73</v>
      </c>
      <c r="F583" t="s">
        <v>207</v>
      </c>
      <c r="G583">
        <v>104.6</v>
      </c>
      <c r="H583">
        <v>1</v>
      </c>
      <c r="I583">
        <v>1.37482E-2</v>
      </c>
      <c r="J583" t="str">
        <f t="shared" si="37"/>
        <v>'TIGER'_'AT-6'</v>
      </c>
      <c r="K583" t="s">
        <v>200</v>
      </c>
      <c r="L583">
        <f t="shared" si="36"/>
        <v>0</v>
      </c>
      <c r="M583">
        <f t="shared" si="38"/>
        <v>1.37482E-2</v>
      </c>
      <c r="N583">
        <f t="shared" si="39"/>
        <v>0</v>
      </c>
    </row>
    <row r="584" spans="1:14" x14ac:dyDescent="0.25">
      <c r="A584" t="s">
        <v>9</v>
      </c>
      <c r="B584" t="s">
        <v>14</v>
      </c>
      <c r="C584" t="s">
        <v>14</v>
      </c>
      <c r="D584" t="s">
        <v>198</v>
      </c>
      <c r="E584" t="s">
        <v>73</v>
      </c>
      <c r="F584" t="s">
        <v>74</v>
      </c>
      <c r="G584">
        <v>48</v>
      </c>
      <c r="H584">
        <v>1</v>
      </c>
      <c r="I584">
        <v>5.2785899999999999E-4</v>
      </c>
      <c r="J584" t="str">
        <f t="shared" si="37"/>
        <v>'TIGER'_'AT-6'</v>
      </c>
      <c r="K584" t="s">
        <v>200</v>
      </c>
      <c r="L584">
        <f t="shared" si="36"/>
        <v>0</v>
      </c>
      <c r="M584">
        <f t="shared" si="38"/>
        <v>5.2785899999999999E-4</v>
      </c>
      <c r="N584">
        <f t="shared" si="39"/>
        <v>0</v>
      </c>
    </row>
    <row r="585" spans="1:14" x14ac:dyDescent="0.25">
      <c r="A585" t="s">
        <v>9</v>
      </c>
      <c r="B585" t="s">
        <v>14</v>
      </c>
      <c r="C585" t="s">
        <v>14</v>
      </c>
      <c r="D585" t="s">
        <v>454</v>
      </c>
      <c r="E585" t="s">
        <v>25</v>
      </c>
      <c r="F585" t="s">
        <v>25</v>
      </c>
      <c r="G585">
        <v>101.2</v>
      </c>
      <c r="H585">
        <v>45.73</v>
      </c>
      <c r="I585">
        <v>8.8573499999999999E-2</v>
      </c>
      <c r="J585" t="str">
        <f t="shared" si="37"/>
        <v>'TOXAWAY'_'BK-1'</v>
      </c>
      <c r="K585" t="s">
        <v>455</v>
      </c>
      <c r="L585">
        <f t="shared" si="36"/>
        <v>0</v>
      </c>
      <c r="M585">
        <f t="shared" si="38"/>
        <v>8.8573499999999999E-2</v>
      </c>
      <c r="N585">
        <f t="shared" si="39"/>
        <v>0</v>
      </c>
    </row>
    <row r="586" spans="1:14" x14ac:dyDescent="0.25">
      <c r="A586" t="s">
        <v>9</v>
      </c>
      <c r="B586" t="s">
        <v>14</v>
      </c>
      <c r="C586" t="s">
        <v>14</v>
      </c>
      <c r="D586" t="s">
        <v>454</v>
      </c>
      <c r="E586" t="s">
        <v>31</v>
      </c>
      <c r="F586" t="s">
        <v>31</v>
      </c>
      <c r="G586">
        <v>101.2</v>
      </c>
      <c r="H586">
        <v>45.73</v>
      </c>
      <c r="I586">
        <v>8.6071999999999996E-2</v>
      </c>
      <c r="J586" t="str">
        <f t="shared" si="37"/>
        <v>'TOXAWAY'_'BK-2'</v>
      </c>
      <c r="K586" t="s">
        <v>456</v>
      </c>
      <c r="L586">
        <f t="shared" si="36"/>
        <v>0</v>
      </c>
      <c r="M586">
        <f t="shared" si="38"/>
        <v>8.6071999999999996E-2</v>
      </c>
      <c r="N586">
        <f t="shared" si="39"/>
        <v>0</v>
      </c>
    </row>
    <row r="587" spans="1:14" x14ac:dyDescent="0.25">
      <c r="A587" t="s">
        <v>9</v>
      </c>
      <c r="B587" t="s">
        <v>14</v>
      </c>
      <c r="C587" t="s">
        <v>14</v>
      </c>
      <c r="D587" t="s">
        <v>245</v>
      </c>
      <c r="E587" t="s">
        <v>25</v>
      </c>
      <c r="F587" t="s">
        <v>25</v>
      </c>
      <c r="G587">
        <v>46</v>
      </c>
      <c r="H587">
        <v>2.4</v>
      </c>
      <c r="I587">
        <v>0</v>
      </c>
      <c r="J587" t="str">
        <f t="shared" si="37"/>
        <v>'TURNER'_'BK-1'</v>
      </c>
      <c r="K587" t="s">
        <v>246</v>
      </c>
      <c r="L587">
        <f t="shared" si="36"/>
        <v>1</v>
      </c>
      <c r="M587">
        <f t="shared" si="38"/>
        <v>0</v>
      </c>
      <c r="N587">
        <f t="shared" si="39"/>
        <v>0</v>
      </c>
    </row>
    <row r="588" spans="1:14" x14ac:dyDescent="0.25">
      <c r="A588" t="s">
        <v>9</v>
      </c>
      <c r="B588" t="s">
        <v>14</v>
      </c>
      <c r="C588" t="s">
        <v>14</v>
      </c>
      <c r="D588" t="s">
        <v>254</v>
      </c>
      <c r="E588" t="s">
        <v>25</v>
      </c>
      <c r="F588" t="s">
        <v>25</v>
      </c>
      <c r="G588">
        <v>44</v>
      </c>
      <c r="H588">
        <v>6.27</v>
      </c>
      <c r="I588">
        <v>9.6732999999999993E-3</v>
      </c>
      <c r="J588" t="str">
        <f t="shared" si="37"/>
        <v>'TUXEDO'_'BK-1'</v>
      </c>
      <c r="K588" t="s">
        <v>256</v>
      </c>
      <c r="L588">
        <f t="shared" si="36"/>
        <v>1</v>
      </c>
      <c r="M588">
        <f t="shared" si="38"/>
        <v>0</v>
      </c>
      <c r="N588">
        <f t="shared" si="39"/>
        <v>9.6732999999999993E-3</v>
      </c>
    </row>
    <row r="589" spans="1:14" x14ac:dyDescent="0.25">
      <c r="A589" t="s">
        <v>9</v>
      </c>
      <c r="B589" t="s">
        <v>14</v>
      </c>
      <c r="C589" t="s">
        <v>14</v>
      </c>
      <c r="D589" t="s">
        <v>254</v>
      </c>
      <c r="E589" t="s">
        <v>31</v>
      </c>
      <c r="F589" t="s">
        <v>31</v>
      </c>
      <c r="G589">
        <v>44</v>
      </c>
      <c r="H589">
        <v>6.27</v>
      </c>
      <c r="I589">
        <v>9.6733099999999992E-3</v>
      </c>
      <c r="J589" t="str">
        <f t="shared" si="37"/>
        <v>'TUXEDO'_'BK-2'</v>
      </c>
      <c r="K589" t="s">
        <v>255</v>
      </c>
      <c r="L589">
        <f t="shared" si="36"/>
        <v>1</v>
      </c>
      <c r="M589">
        <f t="shared" si="38"/>
        <v>0</v>
      </c>
      <c r="N589">
        <f t="shared" si="39"/>
        <v>9.6733099999999992E-3</v>
      </c>
    </row>
    <row r="590" spans="1:14" x14ac:dyDescent="0.25">
      <c r="A590" t="s">
        <v>9</v>
      </c>
      <c r="B590" t="s">
        <v>14</v>
      </c>
      <c r="C590" t="s">
        <v>14</v>
      </c>
      <c r="D590" t="s">
        <v>421</v>
      </c>
      <c r="E590" t="s">
        <v>25</v>
      </c>
      <c r="F590" t="s">
        <v>25</v>
      </c>
      <c r="G590">
        <v>101.3</v>
      </c>
      <c r="H590">
        <v>46.25</v>
      </c>
      <c r="I590">
        <v>4.3797500000000003E-2</v>
      </c>
      <c r="J590" t="str">
        <f t="shared" si="37"/>
        <v>'VALDESE'_'BK-1'</v>
      </c>
      <c r="K590" t="s">
        <v>674</v>
      </c>
      <c r="L590">
        <f t="shared" si="36"/>
        <v>0</v>
      </c>
      <c r="M590">
        <f t="shared" si="38"/>
        <v>4.3797500000000003E-2</v>
      </c>
      <c r="N590">
        <f t="shared" si="39"/>
        <v>0</v>
      </c>
    </row>
    <row r="591" spans="1:14" x14ac:dyDescent="0.25">
      <c r="A591" t="s">
        <v>9</v>
      </c>
      <c r="B591" t="s">
        <v>14</v>
      </c>
      <c r="C591" t="s">
        <v>14</v>
      </c>
      <c r="D591" t="s">
        <v>421</v>
      </c>
      <c r="E591" t="s">
        <v>31</v>
      </c>
      <c r="F591" t="s">
        <v>31</v>
      </c>
      <c r="G591">
        <v>96.8</v>
      </c>
      <c r="H591">
        <v>44</v>
      </c>
      <c r="I591">
        <v>2.87888E-2</v>
      </c>
      <c r="J591" t="str">
        <f t="shared" si="37"/>
        <v>'VALDESE'_'BK-2'</v>
      </c>
      <c r="K591" t="s">
        <v>422</v>
      </c>
      <c r="L591">
        <f t="shared" si="36"/>
        <v>0</v>
      </c>
      <c r="M591">
        <f t="shared" si="38"/>
        <v>2.87888E-2</v>
      </c>
      <c r="N591">
        <f t="shared" si="39"/>
        <v>0</v>
      </c>
    </row>
    <row r="592" spans="1:14" x14ac:dyDescent="0.25">
      <c r="A592" t="s">
        <v>9</v>
      </c>
      <c r="B592" t="s">
        <v>14</v>
      </c>
      <c r="C592" t="s">
        <v>14</v>
      </c>
      <c r="D592" t="s">
        <v>617</v>
      </c>
      <c r="E592" t="s">
        <v>25</v>
      </c>
      <c r="F592" t="s">
        <v>25</v>
      </c>
      <c r="G592">
        <v>103.5</v>
      </c>
      <c r="H592">
        <v>46.24</v>
      </c>
      <c r="I592">
        <v>2.3433699999999998E-2</v>
      </c>
      <c r="J592" t="str">
        <f t="shared" si="37"/>
        <v>'VAN_WYCK'_'BK-1'</v>
      </c>
      <c r="K592" t="s">
        <v>618</v>
      </c>
      <c r="L592">
        <f t="shared" si="36"/>
        <v>0</v>
      </c>
      <c r="M592">
        <f t="shared" si="38"/>
        <v>2.3433699999999998E-2</v>
      </c>
      <c r="N592">
        <f t="shared" si="39"/>
        <v>0</v>
      </c>
    </row>
    <row r="593" spans="1:14" x14ac:dyDescent="0.25">
      <c r="A593" t="s">
        <v>9</v>
      </c>
      <c r="B593" t="s">
        <v>14</v>
      </c>
      <c r="C593" t="s">
        <v>14</v>
      </c>
      <c r="D593" t="s">
        <v>617</v>
      </c>
      <c r="E593" t="s">
        <v>31</v>
      </c>
      <c r="F593" t="s">
        <v>31</v>
      </c>
      <c r="G593">
        <v>103.5</v>
      </c>
      <c r="H593">
        <v>46.24</v>
      </c>
      <c r="I593">
        <v>2.7269499999999999E-2</v>
      </c>
      <c r="J593" t="str">
        <f t="shared" si="37"/>
        <v>'VAN_WYCK'_'BK-2'</v>
      </c>
      <c r="K593" t="s">
        <v>619</v>
      </c>
      <c r="L593">
        <f t="shared" si="36"/>
        <v>0</v>
      </c>
      <c r="M593">
        <f t="shared" si="38"/>
        <v>2.7269499999999999E-2</v>
      </c>
      <c r="N593">
        <f t="shared" si="39"/>
        <v>0</v>
      </c>
    </row>
    <row r="594" spans="1:14" x14ac:dyDescent="0.25">
      <c r="A594" t="s">
        <v>9</v>
      </c>
      <c r="B594" t="s">
        <v>14</v>
      </c>
      <c r="C594" t="s">
        <v>14</v>
      </c>
      <c r="D594" t="s">
        <v>629</v>
      </c>
      <c r="E594" t="s">
        <v>31</v>
      </c>
      <c r="F594" t="s">
        <v>31</v>
      </c>
      <c r="G594">
        <v>105.6</v>
      </c>
      <c r="H594">
        <v>46.24</v>
      </c>
      <c r="I594">
        <v>3.5215900000000001E-2</v>
      </c>
      <c r="J594" t="str">
        <f t="shared" si="37"/>
        <v>'WALHALLA'_'BK-2'</v>
      </c>
      <c r="K594" t="s">
        <v>631</v>
      </c>
      <c r="L594">
        <f t="shared" si="36"/>
        <v>0</v>
      </c>
      <c r="M594">
        <f t="shared" si="38"/>
        <v>3.5215900000000001E-2</v>
      </c>
      <c r="N594">
        <f t="shared" si="39"/>
        <v>0</v>
      </c>
    </row>
    <row r="595" spans="1:14" x14ac:dyDescent="0.25">
      <c r="A595" t="s">
        <v>9</v>
      </c>
      <c r="B595" t="s">
        <v>14</v>
      </c>
      <c r="C595" t="s">
        <v>14</v>
      </c>
      <c r="D595" t="s">
        <v>629</v>
      </c>
      <c r="E595" t="s">
        <v>66</v>
      </c>
      <c r="F595" t="s">
        <v>66</v>
      </c>
      <c r="G595">
        <v>105.6</v>
      </c>
      <c r="H595">
        <v>46.24</v>
      </c>
      <c r="I595">
        <v>3.36428E-2</v>
      </c>
      <c r="J595" t="str">
        <f t="shared" si="37"/>
        <v>'WALHALLA'_'BK-3'</v>
      </c>
      <c r="K595" t="s">
        <v>632</v>
      </c>
      <c r="L595">
        <f t="shared" si="36"/>
        <v>0</v>
      </c>
      <c r="M595">
        <f t="shared" si="38"/>
        <v>3.36428E-2</v>
      </c>
      <c r="N595">
        <f t="shared" si="39"/>
        <v>0</v>
      </c>
    </row>
    <row r="596" spans="1:14" x14ac:dyDescent="0.25">
      <c r="A596" t="s">
        <v>9</v>
      </c>
      <c r="B596" t="s">
        <v>14</v>
      </c>
      <c r="C596" t="s">
        <v>14</v>
      </c>
      <c r="D596" t="s">
        <v>629</v>
      </c>
      <c r="E596" t="s">
        <v>47</v>
      </c>
      <c r="F596" t="s">
        <v>47</v>
      </c>
      <c r="G596">
        <v>105.6</v>
      </c>
      <c r="H596">
        <v>46.24</v>
      </c>
      <c r="I596">
        <v>3.6898100000000003E-2</v>
      </c>
      <c r="J596" t="str">
        <f t="shared" si="37"/>
        <v>'WALHALLA'_'BK-4'</v>
      </c>
      <c r="K596" t="s">
        <v>630</v>
      </c>
      <c r="L596">
        <f t="shared" si="36"/>
        <v>0</v>
      </c>
      <c r="M596">
        <f t="shared" si="38"/>
        <v>3.6898100000000003E-2</v>
      </c>
      <c r="N596">
        <f t="shared" si="39"/>
        <v>0</v>
      </c>
    </row>
    <row r="597" spans="1:14" x14ac:dyDescent="0.25">
      <c r="A597" t="s">
        <v>9</v>
      </c>
      <c r="B597" t="s">
        <v>14</v>
      </c>
      <c r="C597" t="s">
        <v>14</v>
      </c>
      <c r="D597" t="s">
        <v>504</v>
      </c>
      <c r="E597" t="s">
        <v>31</v>
      </c>
      <c r="F597" t="s">
        <v>31</v>
      </c>
      <c r="G597">
        <v>103.5</v>
      </c>
      <c r="H597">
        <v>46.2</v>
      </c>
      <c r="I597">
        <v>3.5889600000000001E-2</v>
      </c>
      <c r="J597" t="str">
        <f t="shared" si="37"/>
        <v>'WALKRTIE'_'BK-2'</v>
      </c>
      <c r="K597" t="s">
        <v>505</v>
      </c>
      <c r="L597">
        <f t="shared" si="36"/>
        <v>0</v>
      </c>
      <c r="M597">
        <f t="shared" si="38"/>
        <v>3.5889600000000001E-2</v>
      </c>
      <c r="N597">
        <f t="shared" si="39"/>
        <v>0</v>
      </c>
    </row>
    <row r="598" spans="1:14" x14ac:dyDescent="0.25">
      <c r="A598" t="s">
        <v>9</v>
      </c>
      <c r="B598" t="s">
        <v>14</v>
      </c>
      <c r="C598" t="s">
        <v>14</v>
      </c>
      <c r="D598" t="s">
        <v>504</v>
      </c>
      <c r="E598" t="s">
        <v>66</v>
      </c>
      <c r="F598" t="s">
        <v>66</v>
      </c>
      <c r="G598">
        <v>103.5</v>
      </c>
      <c r="H598">
        <v>46.2</v>
      </c>
      <c r="I598">
        <v>3.2525999999999999E-2</v>
      </c>
      <c r="J598" t="str">
        <f t="shared" si="37"/>
        <v>'WALKRTIE'_'BK-3'</v>
      </c>
      <c r="K598" t="s">
        <v>506</v>
      </c>
      <c r="L598">
        <f t="shared" si="36"/>
        <v>0</v>
      </c>
      <c r="M598">
        <f t="shared" si="38"/>
        <v>3.2525999999999999E-2</v>
      </c>
      <c r="N598">
        <f t="shared" si="39"/>
        <v>0</v>
      </c>
    </row>
    <row r="599" spans="1:14" x14ac:dyDescent="0.25">
      <c r="A599" t="s">
        <v>9</v>
      </c>
      <c r="B599" t="s">
        <v>14</v>
      </c>
      <c r="C599" t="s">
        <v>14</v>
      </c>
      <c r="D599" t="s">
        <v>766</v>
      </c>
      <c r="E599" t="s">
        <v>25</v>
      </c>
      <c r="F599" t="s">
        <v>25</v>
      </c>
      <c r="G599">
        <v>13.09</v>
      </c>
      <c r="H599">
        <v>103.5</v>
      </c>
      <c r="I599">
        <v>1.51112E-2</v>
      </c>
      <c r="J599" t="str">
        <f t="shared" si="37"/>
        <v>'WALKRTWN'_'BK-1'</v>
      </c>
      <c r="K599" t="s">
        <v>767</v>
      </c>
      <c r="L599">
        <f t="shared" si="36"/>
        <v>0</v>
      </c>
      <c r="M599">
        <f t="shared" si="38"/>
        <v>1.51112E-2</v>
      </c>
      <c r="N599">
        <f t="shared" si="39"/>
        <v>0</v>
      </c>
    </row>
    <row r="600" spans="1:14" x14ac:dyDescent="0.25">
      <c r="A600" t="s">
        <v>9</v>
      </c>
      <c r="B600" t="s">
        <v>14</v>
      </c>
      <c r="C600" t="s">
        <v>14</v>
      </c>
      <c r="D600" t="s">
        <v>766</v>
      </c>
      <c r="E600" t="s">
        <v>31</v>
      </c>
      <c r="F600" t="s">
        <v>31</v>
      </c>
      <c r="G600">
        <v>13.09</v>
      </c>
      <c r="H600">
        <v>103.5</v>
      </c>
      <c r="I600">
        <v>1.52471E-2</v>
      </c>
      <c r="J600" t="str">
        <f t="shared" si="37"/>
        <v>'WALKRTWN'_'BK-2'</v>
      </c>
      <c r="K600" t="s">
        <v>768</v>
      </c>
      <c r="L600">
        <f t="shared" si="36"/>
        <v>0</v>
      </c>
      <c r="M600">
        <f t="shared" si="38"/>
        <v>1.52471E-2</v>
      </c>
      <c r="N600">
        <f t="shared" si="39"/>
        <v>0</v>
      </c>
    </row>
    <row r="601" spans="1:14" x14ac:dyDescent="0.25">
      <c r="A601" t="s">
        <v>9</v>
      </c>
      <c r="B601" t="s">
        <v>14</v>
      </c>
      <c r="C601" t="s">
        <v>14</v>
      </c>
      <c r="D601" t="s">
        <v>515</v>
      </c>
      <c r="E601" t="s">
        <v>25</v>
      </c>
      <c r="F601" t="s">
        <v>25</v>
      </c>
      <c r="G601">
        <v>105.6</v>
      </c>
      <c r="H601">
        <v>46.2</v>
      </c>
      <c r="I601">
        <v>4.6992800000000001E-2</v>
      </c>
      <c r="J601" t="str">
        <f t="shared" si="37"/>
        <v>'WALNT_CV'_'BK-1'</v>
      </c>
      <c r="K601" t="s">
        <v>516</v>
      </c>
      <c r="L601">
        <f t="shared" si="36"/>
        <v>0</v>
      </c>
      <c r="M601">
        <f t="shared" si="38"/>
        <v>4.6992800000000001E-2</v>
      </c>
      <c r="N601">
        <f t="shared" si="39"/>
        <v>0</v>
      </c>
    </row>
    <row r="602" spans="1:14" x14ac:dyDescent="0.25">
      <c r="A602" t="s">
        <v>9</v>
      </c>
      <c r="B602" t="s">
        <v>14</v>
      </c>
      <c r="C602" t="s">
        <v>14</v>
      </c>
      <c r="D602" t="s">
        <v>515</v>
      </c>
      <c r="E602" t="s">
        <v>31</v>
      </c>
      <c r="F602" t="s">
        <v>31</v>
      </c>
      <c r="G602">
        <v>105.6</v>
      </c>
      <c r="H602">
        <v>46.2</v>
      </c>
      <c r="I602">
        <v>4.3695900000000003E-2</v>
      </c>
      <c r="J602" t="str">
        <f t="shared" si="37"/>
        <v>'WALNT_CV'_'BK-2'</v>
      </c>
      <c r="K602" t="s">
        <v>517</v>
      </c>
      <c r="L602">
        <f t="shared" si="36"/>
        <v>0</v>
      </c>
      <c r="M602">
        <f t="shared" si="38"/>
        <v>4.3695900000000003E-2</v>
      </c>
      <c r="N602">
        <f t="shared" si="39"/>
        <v>0</v>
      </c>
    </row>
    <row r="603" spans="1:14" x14ac:dyDescent="0.25">
      <c r="A603" t="s">
        <v>9</v>
      </c>
      <c r="B603" t="s">
        <v>14</v>
      </c>
      <c r="C603" t="s">
        <v>14</v>
      </c>
      <c r="D603" t="s">
        <v>293</v>
      </c>
      <c r="E603" t="s">
        <v>25</v>
      </c>
      <c r="F603" t="s">
        <v>25</v>
      </c>
      <c r="G603">
        <v>108</v>
      </c>
      <c r="H603">
        <v>6.6</v>
      </c>
      <c r="I603">
        <v>1.5571099999999999E-2</v>
      </c>
      <c r="J603" t="str">
        <f t="shared" si="37"/>
        <v>'WATEREE'_'BK-1'</v>
      </c>
      <c r="K603" t="s">
        <v>297</v>
      </c>
      <c r="L603">
        <f t="shared" si="36"/>
        <v>1</v>
      </c>
      <c r="M603">
        <f t="shared" si="38"/>
        <v>0</v>
      </c>
      <c r="N603">
        <f t="shared" si="39"/>
        <v>1.5571099999999999E-2</v>
      </c>
    </row>
    <row r="604" spans="1:14" x14ac:dyDescent="0.25">
      <c r="A604" t="s">
        <v>9</v>
      </c>
      <c r="B604" t="s">
        <v>14</v>
      </c>
      <c r="C604" t="s">
        <v>14</v>
      </c>
      <c r="D604" t="s">
        <v>293</v>
      </c>
      <c r="E604" t="s">
        <v>31</v>
      </c>
      <c r="F604" t="s">
        <v>31</v>
      </c>
      <c r="G604">
        <v>108</v>
      </c>
      <c r="H604">
        <v>6.6</v>
      </c>
      <c r="I604">
        <v>0</v>
      </c>
      <c r="J604" t="str">
        <f t="shared" si="37"/>
        <v>'WATEREE'_'BK-2'</v>
      </c>
      <c r="K604" t="s">
        <v>295</v>
      </c>
      <c r="L604">
        <f t="shared" si="36"/>
        <v>1</v>
      </c>
      <c r="M604">
        <f t="shared" si="38"/>
        <v>0</v>
      </c>
      <c r="N604">
        <f t="shared" si="39"/>
        <v>0</v>
      </c>
    </row>
    <row r="605" spans="1:14" x14ac:dyDescent="0.25">
      <c r="A605" t="s">
        <v>9</v>
      </c>
      <c r="B605" t="s">
        <v>14</v>
      </c>
      <c r="C605" t="s">
        <v>14</v>
      </c>
      <c r="D605" t="s">
        <v>293</v>
      </c>
      <c r="E605" t="s">
        <v>66</v>
      </c>
      <c r="F605" t="s">
        <v>66</v>
      </c>
      <c r="G605">
        <v>108</v>
      </c>
      <c r="H605">
        <v>6.6</v>
      </c>
      <c r="I605">
        <v>1.8724399999999999E-2</v>
      </c>
      <c r="J605" t="str">
        <f t="shared" si="37"/>
        <v>'WATEREE'_'BK-3'</v>
      </c>
      <c r="K605" t="s">
        <v>294</v>
      </c>
      <c r="L605">
        <f t="shared" si="36"/>
        <v>1</v>
      </c>
      <c r="M605">
        <f t="shared" si="38"/>
        <v>0</v>
      </c>
      <c r="N605">
        <f t="shared" si="39"/>
        <v>1.8724399999999999E-2</v>
      </c>
    </row>
    <row r="606" spans="1:14" x14ac:dyDescent="0.25">
      <c r="A606" t="s">
        <v>9</v>
      </c>
      <c r="B606" t="s">
        <v>14</v>
      </c>
      <c r="C606" t="s">
        <v>14</v>
      </c>
      <c r="D606" t="s">
        <v>293</v>
      </c>
      <c r="E606" t="s">
        <v>47</v>
      </c>
      <c r="F606" t="s">
        <v>47</v>
      </c>
      <c r="G606">
        <v>108</v>
      </c>
      <c r="H606">
        <v>6.6</v>
      </c>
      <c r="I606">
        <v>0</v>
      </c>
      <c r="J606" t="str">
        <f t="shared" si="37"/>
        <v>'WATEREE'_'BK-4'</v>
      </c>
      <c r="K606" t="s">
        <v>298</v>
      </c>
      <c r="L606">
        <f t="shared" si="36"/>
        <v>1</v>
      </c>
      <c r="M606">
        <f t="shared" si="38"/>
        <v>0</v>
      </c>
      <c r="N606">
        <f t="shared" si="39"/>
        <v>0</v>
      </c>
    </row>
    <row r="607" spans="1:14" x14ac:dyDescent="0.25">
      <c r="A607" t="s">
        <v>9</v>
      </c>
      <c r="B607" t="s">
        <v>14</v>
      </c>
      <c r="C607" t="s">
        <v>14</v>
      </c>
      <c r="D607" t="s">
        <v>293</v>
      </c>
      <c r="E607" t="s">
        <v>44</v>
      </c>
      <c r="F607" t="s">
        <v>44</v>
      </c>
      <c r="G607">
        <v>108</v>
      </c>
      <c r="H607">
        <v>6.6</v>
      </c>
      <c r="I607">
        <v>0</v>
      </c>
      <c r="J607" t="str">
        <f t="shared" si="37"/>
        <v>'WATEREE'_'BK-5'</v>
      </c>
      <c r="K607" t="s">
        <v>296</v>
      </c>
      <c r="L607">
        <f t="shared" si="36"/>
        <v>1</v>
      </c>
      <c r="M607">
        <f t="shared" si="38"/>
        <v>0</v>
      </c>
      <c r="N607">
        <f t="shared" si="39"/>
        <v>0</v>
      </c>
    </row>
    <row r="608" spans="1:14" x14ac:dyDescent="0.25">
      <c r="A608" t="s">
        <v>9</v>
      </c>
      <c r="B608" t="s">
        <v>14</v>
      </c>
      <c r="C608" t="s">
        <v>14</v>
      </c>
      <c r="D608" t="s">
        <v>435</v>
      </c>
      <c r="E608" t="s">
        <v>31</v>
      </c>
      <c r="F608" t="s">
        <v>31</v>
      </c>
      <c r="G608">
        <v>96.8</v>
      </c>
      <c r="H608">
        <v>44.06</v>
      </c>
      <c r="I608">
        <v>2.5026799999999998E-2</v>
      </c>
      <c r="J608" t="str">
        <f t="shared" si="37"/>
        <v>'W_SPARTN'_'BK-2'</v>
      </c>
      <c r="K608" t="s">
        <v>447</v>
      </c>
      <c r="L608">
        <f t="shared" si="36"/>
        <v>0</v>
      </c>
      <c r="M608">
        <f t="shared" si="38"/>
        <v>2.5026799999999998E-2</v>
      </c>
      <c r="N608">
        <f t="shared" si="39"/>
        <v>0</v>
      </c>
    </row>
    <row r="609" spans="1:14" x14ac:dyDescent="0.25">
      <c r="A609" t="s">
        <v>9</v>
      </c>
      <c r="B609" t="s">
        <v>14</v>
      </c>
      <c r="C609" t="s">
        <v>14</v>
      </c>
      <c r="D609" t="s">
        <v>435</v>
      </c>
      <c r="E609" t="s">
        <v>66</v>
      </c>
      <c r="F609" t="s">
        <v>66</v>
      </c>
      <c r="G609">
        <v>96.8</v>
      </c>
      <c r="H609">
        <v>44.05</v>
      </c>
      <c r="I609">
        <v>2.8152300000000002E-2</v>
      </c>
      <c r="J609" t="str">
        <f t="shared" si="37"/>
        <v>'W_SPARTN'_'BK-3'</v>
      </c>
      <c r="K609" t="s">
        <v>436</v>
      </c>
      <c r="L609">
        <f t="shared" si="36"/>
        <v>0</v>
      </c>
      <c r="M609">
        <f t="shared" si="38"/>
        <v>2.8152300000000002E-2</v>
      </c>
      <c r="N609">
        <f t="shared" si="39"/>
        <v>0</v>
      </c>
    </row>
    <row r="610" spans="1:14" x14ac:dyDescent="0.25">
      <c r="A610" t="s">
        <v>9</v>
      </c>
      <c r="B610" t="s">
        <v>14</v>
      </c>
      <c r="C610" t="s">
        <v>14</v>
      </c>
      <c r="D610" t="s">
        <v>641</v>
      </c>
      <c r="E610" t="s">
        <v>25</v>
      </c>
      <c r="F610" t="s">
        <v>25</v>
      </c>
      <c r="G610">
        <v>105.6</v>
      </c>
      <c r="H610">
        <v>46.24</v>
      </c>
      <c r="I610">
        <v>3.0524699999999998E-2</v>
      </c>
      <c r="J610" t="str">
        <f t="shared" si="37"/>
        <v>'WESTMNST'_'BK-1'</v>
      </c>
      <c r="K610" t="s">
        <v>643</v>
      </c>
      <c r="L610">
        <f t="shared" si="36"/>
        <v>0</v>
      </c>
      <c r="M610">
        <f t="shared" si="38"/>
        <v>3.0524699999999998E-2</v>
      </c>
      <c r="N610">
        <f t="shared" si="39"/>
        <v>0</v>
      </c>
    </row>
    <row r="611" spans="1:14" x14ac:dyDescent="0.25">
      <c r="A611" t="s">
        <v>9</v>
      </c>
      <c r="B611" t="s">
        <v>14</v>
      </c>
      <c r="C611" t="s">
        <v>14</v>
      </c>
      <c r="D611" t="s">
        <v>641</v>
      </c>
      <c r="E611" t="s">
        <v>31</v>
      </c>
      <c r="F611" t="s">
        <v>31</v>
      </c>
      <c r="G611">
        <v>105.6</v>
      </c>
      <c r="H611">
        <v>46.24</v>
      </c>
      <c r="I611">
        <v>4.0284399999999998E-2</v>
      </c>
      <c r="J611" t="str">
        <f t="shared" si="37"/>
        <v>'WESTMNST'_'BK-2'</v>
      </c>
      <c r="K611" t="s">
        <v>642</v>
      </c>
      <c r="L611">
        <f t="shared" si="36"/>
        <v>0</v>
      </c>
      <c r="M611">
        <f t="shared" si="38"/>
        <v>4.0284399999999998E-2</v>
      </c>
      <c r="N611">
        <f t="shared" si="39"/>
        <v>0</v>
      </c>
    </row>
    <row r="612" spans="1:14" x14ac:dyDescent="0.25">
      <c r="A612" t="s">
        <v>9</v>
      </c>
      <c r="B612" t="s">
        <v>14</v>
      </c>
      <c r="C612" t="s">
        <v>14</v>
      </c>
      <c r="D612" t="s">
        <v>641</v>
      </c>
      <c r="E612" t="s">
        <v>66</v>
      </c>
      <c r="F612" t="s">
        <v>66</v>
      </c>
      <c r="G612">
        <v>105.6</v>
      </c>
      <c r="H612">
        <v>46.24</v>
      </c>
      <c r="I612">
        <v>2.8199399999999999E-2</v>
      </c>
      <c r="J612" t="str">
        <f t="shared" si="37"/>
        <v>'WESTMNST'_'BK-3'</v>
      </c>
      <c r="K612" t="s">
        <v>644</v>
      </c>
      <c r="L612">
        <f t="shared" si="36"/>
        <v>0</v>
      </c>
      <c r="M612">
        <f t="shared" si="38"/>
        <v>2.8199399999999999E-2</v>
      </c>
      <c r="N612">
        <f t="shared" si="39"/>
        <v>0</v>
      </c>
    </row>
    <row r="613" spans="1:14" x14ac:dyDescent="0.25">
      <c r="A613" t="s">
        <v>9</v>
      </c>
      <c r="B613" t="s">
        <v>14</v>
      </c>
      <c r="C613" t="s">
        <v>14</v>
      </c>
      <c r="D613" t="s">
        <v>518</v>
      </c>
      <c r="E613" t="s">
        <v>25</v>
      </c>
      <c r="F613" t="s">
        <v>25</v>
      </c>
      <c r="G613">
        <v>105.6</v>
      </c>
      <c r="H613">
        <v>46.24</v>
      </c>
      <c r="I613">
        <v>3.34606E-2</v>
      </c>
      <c r="J613" t="str">
        <f t="shared" si="37"/>
        <v>'WILDCAT'_'BK-1'</v>
      </c>
      <c r="K613" t="s">
        <v>640</v>
      </c>
      <c r="L613">
        <f t="shared" si="36"/>
        <v>0</v>
      </c>
      <c r="M613">
        <f t="shared" si="38"/>
        <v>3.34606E-2</v>
      </c>
      <c r="N613">
        <f t="shared" si="39"/>
        <v>0</v>
      </c>
    </row>
    <row r="614" spans="1:14" x14ac:dyDescent="0.25">
      <c r="A614" t="s">
        <v>9</v>
      </c>
      <c r="B614" t="s">
        <v>14</v>
      </c>
      <c r="C614" t="s">
        <v>14</v>
      </c>
      <c r="D614" t="s">
        <v>518</v>
      </c>
      <c r="E614" t="s">
        <v>31</v>
      </c>
      <c r="F614" t="s">
        <v>31</v>
      </c>
      <c r="G614">
        <v>105.6</v>
      </c>
      <c r="H614">
        <v>46.24</v>
      </c>
      <c r="I614">
        <v>3.4717100000000001E-2</v>
      </c>
      <c r="J614" t="str">
        <f t="shared" si="37"/>
        <v>'WILDCAT'_'BK-2'</v>
      </c>
      <c r="K614" t="s">
        <v>639</v>
      </c>
      <c r="L614">
        <f t="shared" si="36"/>
        <v>0</v>
      </c>
      <c r="M614">
        <f t="shared" si="38"/>
        <v>3.4717100000000001E-2</v>
      </c>
      <c r="N614">
        <f t="shared" si="39"/>
        <v>0</v>
      </c>
    </row>
    <row r="615" spans="1:14" x14ac:dyDescent="0.25">
      <c r="A615" t="s">
        <v>9</v>
      </c>
      <c r="B615" t="s">
        <v>14</v>
      </c>
      <c r="C615" t="s">
        <v>14</v>
      </c>
      <c r="D615" t="s">
        <v>518</v>
      </c>
      <c r="E615" t="s">
        <v>66</v>
      </c>
      <c r="F615" t="s">
        <v>66</v>
      </c>
      <c r="G615">
        <v>105.6</v>
      </c>
      <c r="H615">
        <v>46.2</v>
      </c>
      <c r="I615">
        <v>3.92466E-2</v>
      </c>
      <c r="J615" t="str">
        <f t="shared" si="37"/>
        <v>'WILDCAT'_'BK-3'</v>
      </c>
      <c r="K615" t="s">
        <v>519</v>
      </c>
      <c r="L615">
        <f t="shared" si="36"/>
        <v>0</v>
      </c>
      <c r="M615">
        <f t="shared" si="38"/>
        <v>3.92466E-2</v>
      </c>
      <c r="N615">
        <f t="shared" si="39"/>
        <v>0</v>
      </c>
    </row>
    <row r="616" spans="1:14" x14ac:dyDescent="0.25">
      <c r="A616" t="s">
        <v>9</v>
      </c>
      <c r="B616" t="s">
        <v>14</v>
      </c>
      <c r="C616" t="s">
        <v>14</v>
      </c>
      <c r="D616" t="s">
        <v>526</v>
      </c>
      <c r="E616" t="s">
        <v>66</v>
      </c>
      <c r="F616" t="s">
        <v>66</v>
      </c>
      <c r="G616">
        <v>105.8</v>
      </c>
      <c r="H616">
        <v>46.2</v>
      </c>
      <c r="I616">
        <v>3.1994300000000003E-2</v>
      </c>
      <c r="J616" t="str">
        <f t="shared" si="37"/>
        <v>'WILKES'_'BK-3'</v>
      </c>
      <c r="K616" t="s">
        <v>527</v>
      </c>
      <c r="L616">
        <f t="shared" si="36"/>
        <v>0</v>
      </c>
      <c r="M616">
        <f t="shared" si="38"/>
        <v>3.1994300000000003E-2</v>
      </c>
      <c r="N616">
        <f t="shared" si="39"/>
        <v>0</v>
      </c>
    </row>
    <row r="617" spans="1:14" x14ac:dyDescent="0.25">
      <c r="A617" t="s">
        <v>9</v>
      </c>
      <c r="B617" t="s">
        <v>14</v>
      </c>
      <c r="C617" t="s">
        <v>14</v>
      </c>
      <c r="D617" t="s">
        <v>526</v>
      </c>
      <c r="E617" t="s">
        <v>47</v>
      </c>
      <c r="F617" t="s">
        <v>47</v>
      </c>
      <c r="G617">
        <v>105.8</v>
      </c>
      <c r="H617">
        <v>46.2</v>
      </c>
      <c r="I617">
        <v>3.1967200000000001E-2</v>
      </c>
      <c r="J617" t="str">
        <f t="shared" si="37"/>
        <v>'WILKES'_'BK-4'</v>
      </c>
      <c r="K617" t="s">
        <v>528</v>
      </c>
      <c r="L617">
        <f t="shared" si="36"/>
        <v>0</v>
      </c>
      <c r="M617">
        <f t="shared" si="38"/>
        <v>3.1967200000000001E-2</v>
      </c>
      <c r="N617">
        <f t="shared" si="39"/>
        <v>0</v>
      </c>
    </row>
    <row r="618" spans="1:14" x14ac:dyDescent="0.25">
      <c r="A618" t="s">
        <v>9</v>
      </c>
      <c r="B618" t="s">
        <v>14</v>
      </c>
      <c r="C618" t="s">
        <v>14</v>
      </c>
      <c r="D618" t="s">
        <v>832</v>
      </c>
      <c r="E618" t="s">
        <v>25</v>
      </c>
      <c r="F618" t="s">
        <v>25</v>
      </c>
      <c r="G618">
        <v>101.2</v>
      </c>
      <c r="H618">
        <v>46.24</v>
      </c>
      <c r="I618">
        <v>3.5819799999999999E-2</v>
      </c>
      <c r="J618" t="str">
        <f t="shared" si="37"/>
        <v>'WILMSBRG'_'BK-1'</v>
      </c>
      <c r="K618" t="s">
        <v>817</v>
      </c>
      <c r="L618">
        <f t="shared" si="36"/>
        <v>0</v>
      </c>
      <c r="M618">
        <f t="shared" si="38"/>
        <v>3.5819799999999999E-2</v>
      </c>
      <c r="N618">
        <f t="shared" si="39"/>
        <v>0</v>
      </c>
    </row>
    <row r="619" spans="1:14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210</v>
      </c>
      <c r="G619">
        <v>230</v>
      </c>
      <c r="H619">
        <v>1</v>
      </c>
      <c r="I619">
        <v>9.6820799999999999E-2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9.6820799999999999E-2</v>
      </c>
      <c r="N619">
        <f t="shared" si="39"/>
        <v>0</v>
      </c>
    </row>
    <row r="620" spans="1:14" x14ac:dyDescent="0.25">
      <c r="A620" t="s">
        <v>9</v>
      </c>
      <c r="B620" t="s">
        <v>14</v>
      </c>
      <c r="C620" t="s">
        <v>14</v>
      </c>
      <c r="D620" t="s">
        <v>118</v>
      </c>
      <c r="E620" t="s">
        <v>98</v>
      </c>
      <c r="F620" t="s">
        <v>205</v>
      </c>
      <c r="G620">
        <v>99.4</v>
      </c>
      <c r="H620">
        <v>1</v>
      </c>
      <c r="I620">
        <v>1.7520899999999999E-2</v>
      </c>
      <c r="J620" t="str">
        <f t="shared" si="37"/>
        <v>'WINECOFF'_'AT-1'</v>
      </c>
      <c r="K620" t="s">
        <v>148</v>
      </c>
      <c r="L620">
        <f t="shared" si="36"/>
        <v>0</v>
      </c>
      <c r="M620">
        <f t="shared" si="38"/>
        <v>1.7520899999999999E-2</v>
      </c>
      <c r="N620">
        <f t="shared" si="39"/>
        <v>0</v>
      </c>
    </row>
    <row r="621" spans="1:14" x14ac:dyDescent="0.25">
      <c r="A621" t="s">
        <v>9</v>
      </c>
      <c r="B621" t="s">
        <v>14</v>
      </c>
      <c r="C621" t="s">
        <v>14</v>
      </c>
      <c r="D621" t="s">
        <v>118</v>
      </c>
      <c r="E621" t="s">
        <v>98</v>
      </c>
      <c r="F621" t="s">
        <v>99</v>
      </c>
      <c r="G621">
        <v>44</v>
      </c>
      <c r="H621">
        <v>1</v>
      </c>
      <c r="I621">
        <v>0</v>
      </c>
      <c r="J621" t="str">
        <f t="shared" si="37"/>
        <v>'WINECOFF'_'AT-1'</v>
      </c>
      <c r="K621" t="s">
        <v>148</v>
      </c>
      <c r="L621">
        <f t="shared" si="36"/>
        <v>0</v>
      </c>
      <c r="M621">
        <f t="shared" si="38"/>
        <v>0</v>
      </c>
      <c r="N621">
        <f t="shared" si="39"/>
        <v>0</v>
      </c>
    </row>
    <row r="622" spans="1:14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209</v>
      </c>
      <c r="G622">
        <v>230</v>
      </c>
      <c r="H622">
        <v>1</v>
      </c>
      <c r="I622">
        <v>9.5115699999999997E-2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9.5115699999999997E-2</v>
      </c>
      <c r="N622">
        <f t="shared" si="39"/>
        <v>0</v>
      </c>
    </row>
    <row r="623" spans="1:14" x14ac:dyDescent="0.25">
      <c r="A623" t="s">
        <v>9</v>
      </c>
      <c r="B623" t="s">
        <v>14</v>
      </c>
      <c r="C623" t="s">
        <v>14</v>
      </c>
      <c r="D623" t="s">
        <v>118</v>
      </c>
      <c r="E623" t="s">
        <v>103</v>
      </c>
      <c r="F623" t="s">
        <v>202</v>
      </c>
      <c r="G623">
        <v>99.4</v>
      </c>
      <c r="H623">
        <v>1</v>
      </c>
      <c r="I623">
        <v>1.9634200000000001E-2</v>
      </c>
      <c r="J623" t="str">
        <f t="shared" si="37"/>
        <v>'WINECOFF'_'AT-2'</v>
      </c>
      <c r="K623" t="s">
        <v>149</v>
      </c>
      <c r="L623">
        <f t="shared" si="36"/>
        <v>0</v>
      </c>
      <c r="M623">
        <f t="shared" si="38"/>
        <v>1.9634200000000001E-2</v>
      </c>
      <c r="N623">
        <f t="shared" si="39"/>
        <v>0</v>
      </c>
    </row>
    <row r="624" spans="1:14" x14ac:dyDescent="0.25">
      <c r="A624" t="s">
        <v>9</v>
      </c>
      <c r="B624" t="s">
        <v>14</v>
      </c>
      <c r="C624" t="s">
        <v>14</v>
      </c>
      <c r="D624" t="s">
        <v>118</v>
      </c>
      <c r="E624" t="s">
        <v>103</v>
      </c>
      <c r="F624" t="s">
        <v>104</v>
      </c>
      <c r="G624">
        <v>44</v>
      </c>
      <c r="H624">
        <v>1</v>
      </c>
      <c r="I624">
        <v>0</v>
      </c>
      <c r="J624" t="str">
        <f t="shared" si="37"/>
        <v>'WINECOFF'_'AT-2'</v>
      </c>
      <c r="K624" t="s">
        <v>149</v>
      </c>
      <c r="L624">
        <f t="shared" si="36"/>
        <v>0</v>
      </c>
      <c r="M624">
        <f t="shared" si="38"/>
        <v>0</v>
      </c>
      <c r="N624">
        <f t="shared" si="39"/>
        <v>0</v>
      </c>
    </row>
    <row r="625" spans="1:14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211</v>
      </c>
      <c r="G625">
        <v>230</v>
      </c>
      <c r="H625">
        <v>1</v>
      </c>
      <c r="I625">
        <v>0.11659600000000001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0.11659600000000001</v>
      </c>
      <c r="N625">
        <f t="shared" si="39"/>
        <v>0</v>
      </c>
    </row>
    <row r="626" spans="1:14" x14ac:dyDescent="0.25">
      <c r="A626" t="s">
        <v>9</v>
      </c>
      <c r="B626" t="s">
        <v>14</v>
      </c>
      <c r="C626" t="s">
        <v>14</v>
      </c>
      <c r="D626" t="s">
        <v>118</v>
      </c>
      <c r="E626" t="s">
        <v>87</v>
      </c>
      <c r="F626" t="s">
        <v>204</v>
      </c>
      <c r="G626">
        <v>99.4</v>
      </c>
      <c r="H626">
        <v>1</v>
      </c>
      <c r="I626">
        <v>1.69144E-2</v>
      </c>
      <c r="J626" t="str">
        <f t="shared" si="37"/>
        <v>'WINECOFF'_'AT-3'</v>
      </c>
      <c r="K626" t="s">
        <v>126</v>
      </c>
      <c r="L626">
        <f t="shared" si="36"/>
        <v>0</v>
      </c>
      <c r="M626">
        <f t="shared" si="38"/>
        <v>1.69144E-2</v>
      </c>
      <c r="N626">
        <f t="shared" si="39"/>
        <v>0</v>
      </c>
    </row>
    <row r="627" spans="1:14" x14ac:dyDescent="0.25">
      <c r="A627" t="s">
        <v>9</v>
      </c>
      <c r="B627" t="s">
        <v>14</v>
      </c>
      <c r="C627" t="s">
        <v>14</v>
      </c>
      <c r="D627" t="s">
        <v>118</v>
      </c>
      <c r="E627" t="s">
        <v>87</v>
      </c>
      <c r="F627" t="s">
        <v>88</v>
      </c>
      <c r="G627">
        <v>44</v>
      </c>
      <c r="H627">
        <v>1</v>
      </c>
      <c r="I627">
        <v>3.2196E-3</v>
      </c>
      <c r="J627" t="str">
        <f t="shared" si="37"/>
        <v>'WINECOFF'_'AT-3'</v>
      </c>
      <c r="K627" t="s">
        <v>126</v>
      </c>
      <c r="L627">
        <f t="shared" si="36"/>
        <v>0</v>
      </c>
      <c r="M627">
        <f t="shared" si="38"/>
        <v>3.2196E-3</v>
      </c>
      <c r="N627">
        <f t="shared" si="39"/>
        <v>0</v>
      </c>
    </row>
    <row r="628" spans="1:14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212</v>
      </c>
      <c r="G628">
        <v>230</v>
      </c>
      <c r="H628">
        <v>1</v>
      </c>
      <c r="I628">
        <v>0.16365099999999999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0.16365099999999999</v>
      </c>
      <c r="N628">
        <f t="shared" si="39"/>
        <v>0</v>
      </c>
    </row>
    <row r="629" spans="1:14" x14ac:dyDescent="0.25">
      <c r="A629" t="s">
        <v>9</v>
      </c>
      <c r="B629" t="s">
        <v>14</v>
      </c>
      <c r="C629" t="s">
        <v>14</v>
      </c>
      <c r="D629" t="s">
        <v>118</v>
      </c>
      <c r="E629" t="s">
        <v>77</v>
      </c>
      <c r="F629" t="s">
        <v>203</v>
      </c>
      <c r="G629">
        <v>99.4</v>
      </c>
      <c r="H629">
        <v>1</v>
      </c>
      <c r="I629">
        <v>1.30463E-2</v>
      </c>
      <c r="J629" t="str">
        <f t="shared" si="37"/>
        <v>'WINECOFF'_'AT-4'</v>
      </c>
      <c r="K629" t="s">
        <v>119</v>
      </c>
      <c r="L629">
        <f t="shared" si="36"/>
        <v>0</v>
      </c>
      <c r="M629">
        <f t="shared" si="38"/>
        <v>1.30463E-2</v>
      </c>
      <c r="N629">
        <f t="shared" si="39"/>
        <v>0</v>
      </c>
    </row>
    <row r="630" spans="1:14" x14ac:dyDescent="0.25">
      <c r="A630" t="s">
        <v>9</v>
      </c>
      <c r="B630" t="s">
        <v>14</v>
      </c>
      <c r="C630" t="s">
        <v>14</v>
      </c>
      <c r="D630" t="s">
        <v>118</v>
      </c>
      <c r="E630" t="s">
        <v>77</v>
      </c>
      <c r="F630" t="s">
        <v>78</v>
      </c>
      <c r="G630">
        <v>44</v>
      </c>
      <c r="H630">
        <v>1</v>
      </c>
      <c r="I630">
        <v>5.5427599999999999E-3</v>
      </c>
      <c r="J630" t="str">
        <f t="shared" si="37"/>
        <v>'WINECOFF'_'AT-4'</v>
      </c>
      <c r="K630" t="s">
        <v>119</v>
      </c>
      <c r="L630">
        <f t="shared" si="36"/>
        <v>0</v>
      </c>
      <c r="M630">
        <f t="shared" si="38"/>
        <v>5.5427599999999999E-3</v>
      </c>
      <c r="N630">
        <f t="shared" si="39"/>
        <v>0</v>
      </c>
    </row>
    <row r="631" spans="1:14" x14ac:dyDescent="0.25">
      <c r="A631" t="s">
        <v>9</v>
      </c>
      <c r="B631" t="s">
        <v>14</v>
      </c>
      <c r="C631" t="s">
        <v>14</v>
      </c>
      <c r="D631" t="s">
        <v>181</v>
      </c>
      <c r="E631" t="s">
        <v>77</v>
      </c>
      <c r="F631" t="s">
        <v>77</v>
      </c>
      <c r="G631">
        <v>230</v>
      </c>
      <c r="H631">
        <v>104.6</v>
      </c>
      <c r="I631">
        <v>0.15543399999999999</v>
      </c>
      <c r="J631" t="str">
        <f t="shared" si="37"/>
        <v>'WOODLAWN'_'AT-4'</v>
      </c>
      <c r="K631" t="s">
        <v>775</v>
      </c>
      <c r="L631">
        <f t="shared" si="36"/>
        <v>0</v>
      </c>
      <c r="M631">
        <f t="shared" si="38"/>
        <v>0.15543399999999999</v>
      </c>
      <c r="N631">
        <f t="shared" si="39"/>
        <v>0</v>
      </c>
    </row>
    <row r="632" spans="1:14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214</v>
      </c>
      <c r="G632">
        <v>230</v>
      </c>
      <c r="H632">
        <v>1</v>
      </c>
      <c r="I632">
        <v>0.26509100000000002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0.26509100000000002</v>
      </c>
      <c r="N632">
        <f t="shared" si="39"/>
        <v>0</v>
      </c>
    </row>
    <row r="633" spans="1:14" x14ac:dyDescent="0.25">
      <c r="A633" t="s">
        <v>9</v>
      </c>
      <c r="B633" t="s">
        <v>14</v>
      </c>
      <c r="C633" t="s">
        <v>14</v>
      </c>
      <c r="D633" t="s">
        <v>181</v>
      </c>
      <c r="E633" t="s">
        <v>90</v>
      </c>
      <c r="F633" t="s">
        <v>208</v>
      </c>
      <c r="G633">
        <v>104.6</v>
      </c>
      <c r="H633">
        <v>1</v>
      </c>
      <c r="I633">
        <v>1.7333999999999999E-2</v>
      </c>
      <c r="J633" t="str">
        <f t="shared" si="37"/>
        <v>'WOODLAWN'_'AT-5'</v>
      </c>
      <c r="K633" t="s">
        <v>191</v>
      </c>
      <c r="L633">
        <f t="shared" si="36"/>
        <v>0</v>
      </c>
      <c r="M633">
        <f t="shared" si="38"/>
        <v>1.7333999999999999E-2</v>
      </c>
      <c r="N633">
        <f t="shared" si="39"/>
        <v>0</v>
      </c>
    </row>
    <row r="634" spans="1:14" x14ac:dyDescent="0.25">
      <c r="A634" t="s">
        <v>9</v>
      </c>
      <c r="B634" t="s">
        <v>14</v>
      </c>
      <c r="C634" t="s">
        <v>14</v>
      </c>
      <c r="D634" t="s">
        <v>181</v>
      </c>
      <c r="E634" t="s">
        <v>90</v>
      </c>
      <c r="F634" t="s">
        <v>91</v>
      </c>
      <c r="G634">
        <v>46</v>
      </c>
      <c r="H634">
        <v>1</v>
      </c>
      <c r="I634">
        <v>5.2595099999999998E-4</v>
      </c>
      <c r="J634" t="str">
        <f t="shared" si="37"/>
        <v>'WOODLAWN'_'AT-5'</v>
      </c>
      <c r="K634" t="s">
        <v>191</v>
      </c>
      <c r="L634">
        <f t="shared" si="36"/>
        <v>0</v>
      </c>
      <c r="M634">
        <f t="shared" si="38"/>
        <v>5.2595099999999998E-4</v>
      </c>
      <c r="N634">
        <f t="shared" si="39"/>
        <v>0</v>
      </c>
    </row>
    <row r="635" spans="1:14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213</v>
      </c>
      <c r="G635">
        <v>230</v>
      </c>
      <c r="H635">
        <v>1</v>
      </c>
      <c r="I635">
        <v>0.111855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0.111855</v>
      </c>
      <c r="N635">
        <f t="shared" si="39"/>
        <v>0</v>
      </c>
    </row>
    <row r="636" spans="1:14" x14ac:dyDescent="0.25">
      <c r="A636" t="s">
        <v>9</v>
      </c>
      <c r="B636" t="s">
        <v>14</v>
      </c>
      <c r="C636" t="s">
        <v>14</v>
      </c>
      <c r="D636" t="s">
        <v>181</v>
      </c>
      <c r="E636" t="s">
        <v>73</v>
      </c>
      <c r="F636" t="s">
        <v>207</v>
      </c>
      <c r="G636">
        <v>104.6</v>
      </c>
      <c r="H636">
        <v>1</v>
      </c>
      <c r="I636">
        <v>2.82974E-2</v>
      </c>
      <c r="J636" t="str">
        <f t="shared" si="37"/>
        <v>'WOODLAWN'_'AT-6'</v>
      </c>
      <c r="K636" t="s">
        <v>182</v>
      </c>
      <c r="L636">
        <f t="shared" si="36"/>
        <v>0</v>
      </c>
      <c r="M636">
        <f t="shared" si="38"/>
        <v>2.82974E-2</v>
      </c>
      <c r="N636">
        <f t="shared" si="39"/>
        <v>0</v>
      </c>
    </row>
    <row r="637" spans="1:14" x14ac:dyDescent="0.25">
      <c r="A637" t="s">
        <v>9</v>
      </c>
      <c r="B637" t="s">
        <v>14</v>
      </c>
      <c r="C637" t="s">
        <v>14</v>
      </c>
      <c r="D637" t="s">
        <v>181</v>
      </c>
      <c r="E637" t="s">
        <v>73</v>
      </c>
      <c r="F637" t="s">
        <v>74</v>
      </c>
      <c r="G637">
        <v>46</v>
      </c>
      <c r="H637">
        <v>1</v>
      </c>
      <c r="I637">
        <v>2.4366399999999999E-3</v>
      </c>
      <c r="J637" t="str">
        <f t="shared" si="37"/>
        <v>'WOODLAWN'_'AT-6'</v>
      </c>
      <c r="K637" t="s">
        <v>182</v>
      </c>
      <c r="L637">
        <f t="shared" si="36"/>
        <v>0</v>
      </c>
      <c r="M637">
        <f t="shared" si="38"/>
        <v>2.4366399999999999E-3</v>
      </c>
      <c r="N637">
        <f t="shared" si="39"/>
        <v>0</v>
      </c>
    </row>
    <row r="638" spans="1:14" x14ac:dyDescent="0.25">
      <c r="A638" t="s">
        <v>9</v>
      </c>
      <c r="B638" t="s">
        <v>14</v>
      </c>
      <c r="C638" t="s">
        <v>14</v>
      </c>
      <c r="D638" t="s">
        <v>475</v>
      </c>
      <c r="E638" t="s">
        <v>25</v>
      </c>
      <c r="F638" t="s">
        <v>25</v>
      </c>
      <c r="G638">
        <v>101.2</v>
      </c>
      <c r="H638">
        <v>46.2</v>
      </c>
      <c r="I638">
        <v>3.1100300000000001E-2</v>
      </c>
      <c r="J638" t="str">
        <f t="shared" si="37"/>
        <v>'WOODRUFF'_'BK-1'</v>
      </c>
      <c r="K638" t="s">
        <v>476</v>
      </c>
      <c r="L638">
        <f t="shared" si="36"/>
        <v>0</v>
      </c>
      <c r="M638">
        <f t="shared" si="38"/>
        <v>3.1100300000000001E-2</v>
      </c>
      <c r="N638">
        <f t="shared" si="39"/>
        <v>0</v>
      </c>
    </row>
    <row r="639" spans="1:14" x14ac:dyDescent="0.25">
      <c r="A639" t="s">
        <v>9</v>
      </c>
      <c r="B639" t="s">
        <v>14</v>
      </c>
      <c r="C639" t="s">
        <v>14</v>
      </c>
      <c r="D639" t="s">
        <v>475</v>
      </c>
      <c r="E639" t="s">
        <v>31</v>
      </c>
      <c r="F639" t="s">
        <v>31</v>
      </c>
      <c r="G639">
        <v>101.2</v>
      </c>
      <c r="H639">
        <v>46.24</v>
      </c>
      <c r="I639">
        <v>5.2250400000000002E-2</v>
      </c>
      <c r="J639" t="str">
        <f t="shared" si="37"/>
        <v>'WOODRUFF'_'BK-2'</v>
      </c>
      <c r="K639" t="s">
        <v>538</v>
      </c>
      <c r="L639">
        <f t="shared" si="36"/>
        <v>0</v>
      </c>
      <c r="M639">
        <f t="shared" si="38"/>
        <v>5.2250400000000002E-2</v>
      </c>
      <c r="N639">
        <f t="shared" si="39"/>
        <v>0</v>
      </c>
    </row>
    <row r="640" spans="1:14" x14ac:dyDescent="0.25">
      <c r="A640" t="s">
        <v>9</v>
      </c>
      <c r="B640" t="s">
        <v>14</v>
      </c>
      <c r="C640" t="s">
        <v>14</v>
      </c>
      <c r="D640" t="s">
        <v>475</v>
      </c>
      <c r="E640" t="s">
        <v>66</v>
      </c>
      <c r="F640" t="s">
        <v>66</v>
      </c>
      <c r="G640">
        <v>101.2</v>
      </c>
      <c r="H640">
        <v>46.24</v>
      </c>
      <c r="I640">
        <v>4.9550999999999998E-2</v>
      </c>
      <c r="J640" t="str">
        <f t="shared" si="37"/>
        <v>'WOODRUFF'_'BK-3'</v>
      </c>
      <c r="K640" t="s">
        <v>541</v>
      </c>
      <c r="L640">
        <f t="shared" si="36"/>
        <v>0</v>
      </c>
      <c r="M640">
        <f t="shared" si="38"/>
        <v>4.9550999999999998E-2</v>
      </c>
      <c r="N640">
        <f t="shared" si="39"/>
        <v>0</v>
      </c>
    </row>
    <row r="641" spans="1:14" x14ac:dyDescent="0.25">
      <c r="A641" t="s">
        <v>9</v>
      </c>
      <c r="B641" t="s">
        <v>14</v>
      </c>
      <c r="C641" t="s">
        <v>14</v>
      </c>
      <c r="D641" t="s">
        <v>261</v>
      </c>
      <c r="E641" t="s">
        <v>25</v>
      </c>
      <c r="F641" t="s">
        <v>25</v>
      </c>
      <c r="G641">
        <v>46</v>
      </c>
      <c r="H641">
        <v>6.6</v>
      </c>
      <c r="I641">
        <v>1.5754799999999999E-2</v>
      </c>
      <c r="J641" t="str">
        <f t="shared" si="37"/>
        <v>'WYLIE_SS'_'BK-1'</v>
      </c>
      <c r="K641" t="s">
        <v>265</v>
      </c>
      <c r="L641">
        <f t="shared" si="36"/>
        <v>1</v>
      </c>
      <c r="M641">
        <f t="shared" si="38"/>
        <v>0</v>
      </c>
      <c r="N641">
        <f t="shared" si="39"/>
        <v>1.5754799999999999E-2</v>
      </c>
    </row>
    <row r="642" spans="1:14" x14ac:dyDescent="0.25">
      <c r="A642" t="s">
        <v>9</v>
      </c>
      <c r="B642" t="s">
        <v>14</v>
      </c>
      <c r="C642" t="s">
        <v>14</v>
      </c>
      <c r="D642" t="s">
        <v>261</v>
      </c>
      <c r="E642" t="s">
        <v>31</v>
      </c>
      <c r="F642" t="s">
        <v>31</v>
      </c>
      <c r="G642">
        <v>46</v>
      </c>
      <c r="H642">
        <v>6.6</v>
      </c>
      <c r="I642">
        <v>1.63173E-2</v>
      </c>
      <c r="J642" t="str">
        <f t="shared" si="37"/>
        <v>'WYLIE_SS'_'BK-2'</v>
      </c>
      <c r="K642" t="s">
        <v>264</v>
      </c>
      <c r="L642">
        <f t="shared" ref="L642:L705" si="40">VLOOKUP(K642,txcr,2,0)</f>
        <v>1</v>
      </c>
      <c r="M642">
        <f t="shared" si="38"/>
        <v>0</v>
      </c>
      <c r="N642">
        <f t="shared" si="39"/>
        <v>1.63173E-2</v>
      </c>
    </row>
    <row r="643" spans="1:14" x14ac:dyDescent="0.25">
      <c r="A643" t="s">
        <v>9</v>
      </c>
      <c r="B643" t="s">
        <v>14</v>
      </c>
      <c r="C643" t="s">
        <v>14</v>
      </c>
      <c r="D643" t="s">
        <v>261</v>
      </c>
      <c r="E643" t="s">
        <v>66</v>
      </c>
      <c r="F643" t="s">
        <v>66</v>
      </c>
      <c r="G643">
        <v>46</v>
      </c>
      <c r="H643">
        <v>6.6</v>
      </c>
      <c r="I643">
        <v>1.88545E-2</v>
      </c>
      <c r="J643" t="str">
        <f t="shared" ref="J643:J706" si="41">D643&amp;"_"&amp;E643</f>
        <v>'WYLIE_SS'_'BK-3'</v>
      </c>
      <c r="K643" t="s">
        <v>263</v>
      </c>
      <c r="L643">
        <f t="shared" si="40"/>
        <v>1</v>
      </c>
      <c r="M643">
        <f t="shared" ref="M643:M703" si="42">IF(L643=0,I643,0)</f>
        <v>0</v>
      </c>
      <c r="N643">
        <f t="shared" ref="N643:N703" si="43">IF(L643=1,I643,0)</f>
        <v>1.88545E-2</v>
      </c>
    </row>
    <row r="644" spans="1:14" x14ac:dyDescent="0.25">
      <c r="A644" t="s">
        <v>9</v>
      </c>
      <c r="B644" t="s">
        <v>14</v>
      </c>
      <c r="C644" t="s">
        <v>14</v>
      </c>
      <c r="D644" t="s">
        <v>261</v>
      </c>
      <c r="E644" t="s">
        <v>47</v>
      </c>
      <c r="F644" t="s">
        <v>47</v>
      </c>
      <c r="G644">
        <v>46</v>
      </c>
      <c r="H644">
        <v>6.6</v>
      </c>
      <c r="I644">
        <v>0</v>
      </c>
      <c r="J644" t="str">
        <f t="shared" si="41"/>
        <v>'WYLIE_SS'_'BK-4'</v>
      </c>
      <c r="K644" t="s">
        <v>262</v>
      </c>
      <c r="L644">
        <f t="shared" si="40"/>
        <v>1</v>
      </c>
      <c r="M644">
        <f t="shared" si="42"/>
        <v>0</v>
      </c>
      <c r="N644">
        <f t="shared" si="43"/>
        <v>0</v>
      </c>
    </row>
    <row r="645" spans="1:14" x14ac:dyDescent="0.25">
      <c r="A645" t="s">
        <v>9</v>
      </c>
      <c r="B645" t="s">
        <v>14</v>
      </c>
      <c r="C645" t="s">
        <v>14</v>
      </c>
      <c r="D645" t="s">
        <v>261</v>
      </c>
      <c r="E645" t="s">
        <v>44</v>
      </c>
      <c r="F645" t="s">
        <v>44</v>
      </c>
      <c r="G645">
        <v>101.2</v>
      </c>
      <c r="H645">
        <v>46.2</v>
      </c>
      <c r="I645">
        <v>4.9159000000000001E-2</v>
      </c>
      <c r="J645" t="str">
        <f t="shared" si="41"/>
        <v>'WYLIE_SS'_'BK-5'</v>
      </c>
      <c r="K645" t="s">
        <v>484</v>
      </c>
      <c r="L645">
        <f t="shared" si="40"/>
        <v>0</v>
      </c>
      <c r="M645">
        <f t="shared" si="42"/>
        <v>4.9159000000000001E-2</v>
      </c>
      <c r="N645">
        <f t="shared" si="43"/>
        <v>0</v>
      </c>
    </row>
    <row r="646" spans="1:14" x14ac:dyDescent="0.25">
      <c r="A646" t="s">
        <v>9</v>
      </c>
      <c r="B646" t="s">
        <v>14</v>
      </c>
      <c r="C646" t="s">
        <v>14</v>
      </c>
      <c r="D646" t="s">
        <v>261</v>
      </c>
      <c r="E646" t="s">
        <v>53</v>
      </c>
      <c r="F646" t="s">
        <v>53</v>
      </c>
      <c r="G646">
        <v>101.2</v>
      </c>
      <c r="H646">
        <v>46.2</v>
      </c>
      <c r="I646">
        <v>4.6313800000000002E-2</v>
      </c>
      <c r="J646" t="str">
        <f t="shared" si="41"/>
        <v>'WYLIE_SS'_'BK-6'</v>
      </c>
      <c r="K646" t="s">
        <v>485</v>
      </c>
      <c r="L646">
        <f t="shared" si="40"/>
        <v>0</v>
      </c>
      <c r="M646">
        <f t="shared" si="42"/>
        <v>4.6313800000000002E-2</v>
      </c>
      <c r="N646">
        <f t="shared" si="43"/>
        <v>0</v>
      </c>
    </row>
    <row r="647" spans="1:14" x14ac:dyDescent="0.25">
      <c r="A647" t="s">
        <v>9</v>
      </c>
      <c r="B647" t="s">
        <v>14</v>
      </c>
      <c r="C647" t="s">
        <v>14</v>
      </c>
      <c r="D647" t="s">
        <v>699</v>
      </c>
      <c r="E647" t="s">
        <v>25</v>
      </c>
      <c r="F647" t="s">
        <v>25</v>
      </c>
      <c r="G647">
        <v>4.16</v>
      </c>
      <c r="H647">
        <v>67</v>
      </c>
      <c r="I647">
        <v>0</v>
      </c>
      <c r="J647" t="str">
        <f t="shared" si="41"/>
        <v>'BEAR_CK'_'BK-1'</v>
      </c>
      <c r="K647" t="s">
        <v>700</v>
      </c>
      <c r="L647">
        <f t="shared" si="40"/>
        <v>1</v>
      </c>
      <c r="M647">
        <f t="shared" si="42"/>
        <v>0</v>
      </c>
      <c r="N647">
        <f t="shared" si="43"/>
        <v>0</v>
      </c>
    </row>
    <row r="648" spans="1:14" x14ac:dyDescent="0.25">
      <c r="A648" t="s">
        <v>9</v>
      </c>
      <c r="B648" t="s">
        <v>14</v>
      </c>
      <c r="C648" t="s">
        <v>14</v>
      </c>
      <c r="D648" t="s">
        <v>684</v>
      </c>
      <c r="E648" t="s">
        <v>25</v>
      </c>
      <c r="F648" t="s">
        <v>25</v>
      </c>
      <c r="G648">
        <v>6.6</v>
      </c>
      <c r="H648">
        <v>66</v>
      </c>
      <c r="I648">
        <v>0</v>
      </c>
      <c r="J648" t="str">
        <f t="shared" si="41"/>
        <v>'CEDAR_CL'_'BK-1'</v>
      </c>
      <c r="K648" t="s">
        <v>685</v>
      </c>
      <c r="L648">
        <f t="shared" si="40"/>
        <v>1</v>
      </c>
      <c r="M648">
        <f t="shared" si="42"/>
        <v>0</v>
      </c>
      <c r="N648">
        <f t="shared" si="43"/>
        <v>0</v>
      </c>
    </row>
    <row r="649" spans="1:14" x14ac:dyDescent="0.25">
      <c r="A649" t="s">
        <v>9</v>
      </c>
      <c r="B649" t="s">
        <v>14</v>
      </c>
      <c r="C649" t="s">
        <v>14</v>
      </c>
      <c r="D649" t="s">
        <v>694</v>
      </c>
      <c r="E649" t="s">
        <v>25</v>
      </c>
      <c r="F649" t="s">
        <v>25</v>
      </c>
      <c r="G649">
        <v>161.30000000000001</v>
      </c>
      <c r="H649">
        <v>66</v>
      </c>
      <c r="I649">
        <v>2.7547800000000001E-2</v>
      </c>
      <c r="J649" t="str">
        <f t="shared" si="41"/>
        <v>'LK_EMORY'_'BK-1'</v>
      </c>
      <c r="K649" t="s">
        <v>696</v>
      </c>
      <c r="L649">
        <f t="shared" si="40"/>
        <v>0</v>
      </c>
      <c r="M649">
        <f t="shared" si="42"/>
        <v>2.7547800000000001E-2</v>
      </c>
      <c r="N649">
        <f t="shared" si="43"/>
        <v>0</v>
      </c>
    </row>
    <row r="650" spans="1:14" x14ac:dyDescent="0.25">
      <c r="A650" t="s">
        <v>9</v>
      </c>
      <c r="B650" t="s">
        <v>14</v>
      </c>
      <c r="C650" t="s">
        <v>14</v>
      </c>
      <c r="D650" t="s">
        <v>694</v>
      </c>
      <c r="E650" t="s">
        <v>31</v>
      </c>
      <c r="F650" t="s">
        <v>31</v>
      </c>
      <c r="G650">
        <v>161.30000000000001</v>
      </c>
      <c r="H650">
        <v>66</v>
      </c>
      <c r="I650">
        <v>2.85959E-2</v>
      </c>
      <c r="J650" t="str">
        <f t="shared" si="41"/>
        <v>'LK_EMORY'_'BK-2'</v>
      </c>
      <c r="K650" t="s">
        <v>695</v>
      </c>
      <c r="L650">
        <f t="shared" si="40"/>
        <v>0</v>
      </c>
      <c r="M650">
        <f t="shared" si="42"/>
        <v>2.85959E-2</v>
      </c>
      <c r="N650">
        <f t="shared" si="43"/>
        <v>0</v>
      </c>
    </row>
    <row r="651" spans="1:14" x14ac:dyDescent="0.25">
      <c r="A651" t="s">
        <v>9</v>
      </c>
      <c r="B651" t="s">
        <v>14</v>
      </c>
      <c r="C651" t="s">
        <v>14</v>
      </c>
      <c r="D651" t="s">
        <v>694</v>
      </c>
      <c r="E651" t="s">
        <v>66</v>
      </c>
      <c r="F651" t="s">
        <v>66</v>
      </c>
      <c r="G651">
        <v>161.30000000000001</v>
      </c>
      <c r="H651">
        <v>66</v>
      </c>
      <c r="I651">
        <v>5.4655099999999998E-3</v>
      </c>
      <c r="J651" t="str">
        <f t="shared" si="41"/>
        <v>'LK_EMORY'_'BK-3'</v>
      </c>
      <c r="K651" t="s">
        <v>697</v>
      </c>
      <c r="L651">
        <f t="shared" si="40"/>
        <v>0</v>
      </c>
      <c r="M651">
        <f t="shared" si="42"/>
        <v>5.4655099999999998E-3</v>
      </c>
      <c r="N651">
        <f t="shared" si="43"/>
        <v>0</v>
      </c>
    </row>
    <row r="652" spans="1:14" x14ac:dyDescent="0.25">
      <c r="A652" t="s">
        <v>9</v>
      </c>
      <c r="B652" t="s">
        <v>14</v>
      </c>
      <c r="C652" t="s">
        <v>14</v>
      </c>
      <c r="D652" t="s">
        <v>242</v>
      </c>
      <c r="E652" t="s">
        <v>25</v>
      </c>
      <c r="F652" t="s">
        <v>25</v>
      </c>
      <c r="G652">
        <v>161.25</v>
      </c>
      <c r="H652">
        <v>13.2</v>
      </c>
      <c r="I652">
        <v>4.6566099999999998E-10</v>
      </c>
      <c r="J652" t="str">
        <f t="shared" si="41"/>
        <v>'NANTHALA'_'BK-1'</v>
      </c>
      <c r="K652" t="s">
        <v>312</v>
      </c>
      <c r="L652">
        <f t="shared" si="40"/>
        <v>1</v>
      </c>
      <c r="M652">
        <f t="shared" si="42"/>
        <v>0</v>
      </c>
      <c r="N652">
        <f t="shared" si="43"/>
        <v>4.6566099999999998E-10</v>
      </c>
    </row>
    <row r="653" spans="1:14" x14ac:dyDescent="0.25">
      <c r="A653" t="s">
        <v>9</v>
      </c>
      <c r="B653" t="s">
        <v>14</v>
      </c>
      <c r="C653" t="s">
        <v>14</v>
      </c>
      <c r="D653" t="s">
        <v>242</v>
      </c>
      <c r="E653" t="s">
        <v>31</v>
      </c>
      <c r="F653" t="s">
        <v>31</v>
      </c>
      <c r="G653">
        <v>161.25</v>
      </c>
      <c r="H653">
        <v>13.2</v>
      </c>
      <c r="I653">
        <v>4.6566099999999998E-10</v>
      </c>
      <c r="J653" t="str">
        <f t="shared" si="41"/>
        <v>'NANTHALA'_'BK-2'</v>
      </c>
      <c r="K653" t="s">
        <v>313</v>
      </c>
      <c r="L653">
        <f t="shared" si="40"/>
        <v>1</v>
      </c>
      <c r="M653">
        <f t="shared" si="42"/>
        <v>0</v>
      </c>
      <c r="N653">
        <f t="shared" si="43"/>
        <v>4.6566099999999998E-10</v>
      </c>
    </row>
    <row r="654" spans="1:14" x14ac:dyDescent="0.25">
      <c r="A654" t="s">
        <v>9</v>
      </c>
      <c r="B654" t="s">
        <v>14</v>
      </c>
      <c r="C654" t="s">
        <v>14</v>
      </c>
      <c r="D654" t="s">
        <v>242</v>
      </c>
      <c r="E654" t="s">
        <v>243</v>
      </c>
      <c r="F654" t="s">
        <v>243</v>
      </c>
      <c r="G654">
        <v>13.2</v>
      </c>
      <c r="H654">
        <v>2.4</v>
      </c>
      <c r="I654">
        <v>0</v>
      </c>
      <c r="J654" t="str">
        <f t="shared" si="41"/>
        <v>'NANTHALA'_'QC'</v>
      </c>
      <c r="K654" t="s">
        <v>244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x14ac:dyDescent="0.25">
      <c r="A655" t="s">
        <v>9</v>
      </c>
      <c r="B655" t="s">
        <v>14</v>
      </c>
      <c r="C655" t="s">
        <v>14</v>
      </c>
      <c r="D655" t="s">
        <v>701</v>
      </c>
      <c r="E655" t="s">
        <v>25</v>
      </c>
      <c r="F655" t="s">
        <v>25</v>
      </c>
      <c r="G655">
        <v>4.16</v>
      </c>
      <c r="H655">
        <v>67</v>
      </c>
      <c r="I655">
        <v>0</v>
      </c>
      <c r="J655" t="str">
        <f t="shared" si="41"/>
        <v>'TENN_CK'_'BK-1'</v>
      </c>
      <c r="K655" t="s">
        <v>702</v>
      </c>
      <c r="L655">
        <f t="shared" si="40"/>
        <v>1</v>
      </c>
      <c r="M655">
        <f t="shared" si="42"/>
        <v>0</v>
      </c>
      <c r="N655">
        <f t="shared" si="43"/>
        <v>0</v>
      </c>
    </row>
    <row r="656" spans="1:14" x14ac:dyDescent="0.25">
      <c r="A656" t="s">
        <v>9</v>
      </c>
      <c r="B656" t="s">
        <v>14</v>
      </c>
      <c r="C656" t="s">
        <v>14</v>
      </c>
      <c r="D656" t="s">
        <v>299</v>
      </c>
      <c r="E656" t="s">
        <v>25</v>
      </c>
      <c r="F656" t="s">
        <v>25</v>
      </c>
      <c r="G656">
        <v>168.7</v>
      </c>
      <c r="H656">
        <v>6.6</v>
      </c>
      <c r="I656" s="1">
        <v>0</v>
      </c>
      <c r="J656" t="str">
        <f t="shared" si="41"/>
        <v>'THORPE'_'BK-1'</v>
      </c>
      <c r="K656" t="s">
        <v>300</v>
      </c>
      <c r="L656">
        <f t="shared" si="40"/>
        <v>1</v>
      </c>
      <c r="M656">
        <f t="shared" si="42"/>
        <v>0</v>
      </c>
      <c r="N656">
        <f t="shared" si="43"/>
        <v>0</v>
      </c>
    </row>
    <row r="657" spans="1:14" x14ac:dyDescent="0.25">
      <c r="A657" t="s">
        <v>9</v>
      </c>
      <c r="B657" t="s">
        <v>14</v>
      </c>
      <c r="C657" t="s">
        <v>14</v>
      </c>
      <c r="D657" t="s">
        <v>299</v>
      </c>
      <c r="E657" t="s">
        <v>31</v>
      </c>
      <c r="F657" t="s">
        <v>31</v>
      </c>
      <c r="G657">
        <v>165</v>
      </c>
      <c r="H657">
        <v>66</v>
      </c>
      <c r="I657" s="1">
        <v>2.7836300000000001E-2</v>
      </c>
      <c r="J657" t="str">
        <f t="shared" si="41"/>
        <v>'THORPE'_'BK-2'</v>
      </c>
      <c r="K657" t="s">
        <v>698</v>
      </c>
      <c r="L657">
        <f t="shared" si="40"/>
        <v>0</v>
      </c>
      <c r="M657">
        <f t="shared" si="42"/>
        <v>2.7836300000000001E-2</v>
      </c>
      <c r="N657">
        <f t="shared" si="43"/>
        <v>0</v>
      </c>
    </row>
    <row r="658" spans="1:14" x14ac:dyDescent="0.25">
      <c r="A658" t="s">
        <v>9</v>
      </c>
      <c r="B658" t="s">
        <v>14</v>
      </c>
      <c r="C658" t="s">
        <v>14</v>
      </c>
      <c r="D658" t="s">
        <v>299</v>
      </c>
      <c r="E658" t="s">
        <v>66</v>
      </c>
      <c r="F658" t="s">
        <v>66</v>
      </c>
      <c r="G658">
        <v>161.25</v>
      </c>
      <c r="H658">
        <v>66</v>
      </c>
      <c r="I658">
        <v>2.8326500000000001E-2</v>
      </c>
      <c r="J658" t="str">
        <f t="shared" si="41"/>
        <v>'THORPE'_'BK-3'</v>
      </c>
      <c r="K658" t="s">
        <v>686</v>
      </c>
      <c r="L658">
        <f t="shared" si="40"/>
        <v>0</v>
      </c>
      <c r="M658">
        <f t="shared" si="42"/>
        <v>2.8326500000000001E-2</v>
      </c>
      <c r="N658">
        <f t="shared" si="43"/>
        <v>0</v>
      </c>
    </row>
    <row r="659" spans="1:14" x14ac:dyDescent="0.25">
      <c r="A659" t="s">
        <v>9</v>
      </c>
      <c r="B659" t="s">
        <v>14</v>
      </c>
      <c r="C659" t="s">
        <v>14</v>
      </c>
      <c r="D659" t="s">
        <v>791</v>
      </c>
      <c r="E659" t="s">
        <v>103</v>
      </c>
      <c r="F659" t="s">
        <v>103</v>
      </c>
      <c r="G659">
        <v>230</v>
      </c>
      <c r="H659">
        <v>160.9</v>
      </c>
      <c r="I659">
        <v>5.6228599999999997E-2</v>
      </c>
      <c r="J659" t="str">
        <f t="shared" si="41"/>
        <v>'TUCKASEG'_'AT-2'</v>
      </c>
      <c r="K659" t="s">
        <v>793</v>
      </c>
      <c r="L659">
        <f t="shared" si="40"/>
        <v>0</v>
      </c>
      <c r="M659">
        <f t="shared" si="42"/>
        <v>5.6228599999999997E-2</v>
      </c>
      <c r="N659">
        <f t="shared" si="43"/>
        <v>0</v>
      </c>
    </row>
    <row r="660" spans="1:14" x14ac:dyDescent="0.25">
      <c r="A660" t="s">
        <v>9</v>
      </c>
      <c r="B660" t="s">
        <v>14</v>
      </c>
      <c r="C660" t="s">
        <v>14</v>
      </c>
      <c r="D660" t="s">
        <v>791</v>
      </c>
      <c r="E660" t="s">
        <v>87</v>
      </c>
      <c r="F660" t="s">
        <v>87</v>
      </c>
      <c r="G660">
        <v>230</v>
      </c>
      <c r="H660">
        <v>160.9</v>
      </c>
      <c r="I660">
        <v>5.83527E-2</v>
      </c>
      <c r="J660" t="str">
        <f t="shared" si="41"/>
        <v>'TUCKASEG'_'AT-3'</v>
      </c>
      <c r="K660" t="s">
        <v>792</v>
      </c>
      <c r="L660">
        <f t="shared" si="40"/>
        <v>0</v>
      </c>
      <c r="M660">
        <f t="shared" si="42"/>
        <v>5.83527E-2</v>
      </c>
      <c r="N660">
        <f t="shared" si="43"/>
        <v>0</v>
      </c>
    </row>
    <row r="661" spans="1:14" x14ac:dyDescent="0.25">
      <c r="A661" t="s">
        <v>9</v>
      </c>
      <c r="B661" t="s">
        <v>14</v>
      </c>
      <c r="C661" t="s">
        <v>14</v>
      </c>
      <c r="D661" t="s">
        <v>691</v>
      </c>
      <c r="E661" t="s">
        <v>25</v>
      </c>
      <c r="F661" t="s">
        <v>25</v>
      </c>
      <c r="G661">
        <v>161.30000000000001</v>
      </c>
      <c r="H661">
        <v>66</v>
      </c>
      <c r="I661">
        <v>6.8140000000000006E-2</v>
      </c>
      <c r="J661" t="str">
        <f t="shared" si="41"/>
        <v>'WEBSTER'_'BK-1'</v>
      </c>
      <c r="K661" t="s">
        <v>693</v>
      </c>
      <c r="L661">
        <f t="shared" si="40"/>
        <v>0</v>
      </c>
      <c r="M661">
        <f t="shared" si="42"/>
        <v>6.8140000000000006E-2</v>
      </c>
      <c r="N661">
        <f t="shared" si="43"/>
        <v>0</v>
      </c>
    </row>
    <row r="662" spans="1:14" x14ac:dyDescent="0.25">
      <c r="A662" t="s">
        <v>9</v>
      </c>
      <c r="B662" t="s">
        <v>14</v>
      </c>
      <c r="C662" t="s">
        <v>14</v>
      </c>
      <c r="D662" t="s">
        <v>691</v>
      </c>
      <c r="E662" t="s">
        <v>31</v>
      </c>
      <c r="F662" t="s">
        <v>31</v>
      </c>
      <c r="G662">
        <v>161.30000000000001</v>
      </c>
      <c r="H662">
        <v>66</v>
      </c>
      <c r="I662">
        <v>6.3318299999999994E-2</v>
      </c>
      <c r="J662" t="str">
        <f t="shared" si="41"/>
        <v>'WEBSTER'_'BK-2'</v>
      </c>
      <c r="K662" t="s">
        <v>692</v>
      </c>
      <c r="L662">
        <f t="shared" si="40"/>
        <v>0</v>
      </c>
      <c r="M662">
        <f t="shared" si="42"/>
        <v>6.3318299999999994E-2</v>
      </c>
      <c r="N662">
        <f t="shared" si="43"/>
        <v>0</v>
      </c>
    </row>
    <row r="663" spans="1:14" x14ac:dyDescent="0.25">
      <c r="A663" t="s">
        <v>9</v>
      </c>
      <c r="B663" t="s">
        <v>14</v>
      </c>
      <c r="C663" t="s">
        <v>14</v>
      </c>
      <c r="D663" t="s">
        <v>577</v>
      </c>
      <c r="E663" t="s">
        <v>31</v>
      </c>
      <c r="F663" t="s">
        <v>31</v>
      </c>
      <c r="G663">
        <v>101.25</v>
      </c>
      <c r="H663">
        <v>46.24</v>
      </c>
      <c r="I663">
        <v>2.3277800000000001E-2</v>
      </c>
      <c r="J663" t="str">
        <f t="shared" si="41"/>
        <v>'LIONS_MT'_'BK-2'</v>
      </c>
      <c r="K663" t="s">
        <v>578</v>
      </c>
      <c r="L663">
        <f t="shared" si="40"/>
        <v>0</v>
      </c>
      <c r="M663">
        <f t="shared" si="42"/>
        <v>2.3277800000000001E-2</v>
      </c>
      <c r="N663">
        <f t="shared" si="43"/>
        <v>0</v>
      </c>
    </row>
    <row r="664" spans="1:14" x14ac:dyDescent="0.25">
      <c r="A664" t="s">
        <v>9</v>
      </c>
      <c r="B664" t="s">
        <v>14</v>
      </c>
      <c r="C664" t="s">
        <v>14</v>
      </c>
      <c r="D664" t="s">
        <v>577</v>
      </c>
      <c r="E664" t="s">
        <v>66</v>
      </c>
      <c r="F664" t="s">
        <v>66</v>
      </c>
      <c r="G664">
        <v>101.25</v>
      </c>
      <c r="H664">
        <v>46.24</v>
      </c>
      <c r="I664">
        <v>2.3276999999999999E-2</v>
      </c>
      <c r="J664" t="str">
        <f t="shared" si="41"/>
        <v>'LIONS_MT'_'BK-3'</v>
      </c>
      <c r="K664" t="s">
        <v>579</v>
      </c>
      <c r="L664">
        <f t="shared" si="40"/>
        <v>0</v>
      </c>
      <c r="M664">
        <f t="shared" si="42"/>
        <v>2.3276999999999999E-2</v>
      </c>
      <c r="N664">
        <f t="shared" si="43"/>
        <v>0</v>
      </c>
    </row>
    <row r="665" spans="1:14" x14ac:dyDescent="0.25">
      <c r="A665" t="s">
        <v>9</v>
      </c>
      <c r="B665" t="s">
        <v>14</v>
      </c>
      <c r="C665" t="s">
        <v>14</v>
      </c>
      <c r="D665" t="s">
        <v>428</v>
      </c>
      <c r="E665" t="s">
        <v>25</v>
      </c>
      <c r="F665" t="s">
        <v>25</v>
      </c>
      <c r="G665">
        <v>96.8</v>
      </c>
      <c r="H665">
        <v>44.05</v>
      </c>
      <c r="I665">
        <v>3.7051199999999999E-2</v>
      </c>
      <c r="J665" t="str">
        <f t="shared" si="41"/>
        <v>'OAKVALE'_'BK-1'</v>
      </c>
      <c r="K665" t="s">
        <v>429</v>
      </c>
      <c r="L665">
        <f t="shared" si="40"/>
        <v>0</v>
      </c>
      <c r="M665">
        <f t="shared" si="42"/>
        <v>3.7051199999999999E-2</v>
      </c>
      <c r="N665">
        <f t="shared" si="43"/>
        <v>0</v>
      </c>
    </row>
    <row r="666" spans="1:14" x14ac:dyDescent="0.25">
      <c r="A666" t="s">
        <v>9</v>
      </c>
      <c r="B666" t="s">
        <v>14</v>
      </c>
      <c r="C666" t="s">
        <v>14</v>
      </c>
      <c r="D666" t="s">
        <v>428</v>
      </c>
      <c r="E666" t="s">
        <v>31</v>
      </c>
      <c r="F666" t="s">
        <v>31</v>
      </c>
      <c r="G666">
        <v>96.8</v>
      </c>
      <c r="H666">
        <v>44.05</v>
      </c>
      <c r="I666">
        <v>3.02639E-2</v>
      </c>
      <c r="J666" t="str">
        <f t="shared" si="41"/>
        <v>'OAKVALE'_'BK-2'</v>
      </c>
      <c r="K666" t="s">
        <v>430</v>
      </c>
      <c r="L666">
        <f t="shared" si="40"/>
        <v>0</v>
      </c>
      <c r="M666">
        <f t="shared" si="42"/>
        <v>3.02639E-2</v>
      </c>
      <c r="N666">
        <f t="shared" si="43"/>
        <v>0</v>
      </c>
    </row>
    <row r="667" spans="1:14" x14ac:dyDescent="0.25">
      <c r="A667" t="s">
        <v>9</v>
      </c>
      <c r="B667" t="s">
        <v>14</v>
      </c>
      <c r="C667" t="s">
        <v>14</v>
      </c>
      <c r="D667" t="s">
        <v>384</v>
      </c>
      <c r="E667" t="s">
        <v>25</v>
      </c>
      <c r="F667" t="s">
        <v>25</v>
      </c>
      <c r="G667">
        <v>241.5</v>
      </c>
      <c r="H667">
        <v>18</v>
      </c>
      <c r="I667">
        <v>0</v>
      </c>
      <c r="J667" t="str">
        <f t="shared" si="41"/>
        <v>'RCKNGHM'_'BK-1'</v>
      </c>
      <c r="K667" t="s">
        <v>386</v>
      </c>
      <c r="L667">
        <f t="shared" si="40"/>
        <v>1</v>
      </c>
      <c r="M667">
        <f t="shared" si="42"/>
        <v>0</v>
      </c>
      <c r="N667">
        <f t="shared" si="43"/>
        <v>0</v>
      </c>
    </row>
    <row r="668" spans="1:14" x14ac:dyDescent="0.25">
      <c r="A668" t="s">
        <v>9</v>
      </c>
      <c r="B668" t="s">
        <v>14</v>
      </c>
      <c r="C668" t="s">
        <v>14</v>
      </c>
      <c r="D668" t="s">
        <v>384</v>
      </c>
      <c r="E668" t="s">
        <v>31</v>
      </c>
      <c r="F668" t="s">
        <v>31</v>
      </c>
      <c r="G668">
        <v>241.5</v>
      </c>
      <c r="H668">
        <v>18</v>
      </c>
      <c r="I668">
        <v>0</v>
      </c>
      <c r="J668" t="str">
        <f t="shared" si="41"/>
        <v>'RCKNGHM'_'BK-2'</v>
      </c>
      <c r="K668" t="s">
        <v>385</v>
      </c>
      <c r="L668">
        <f t="shared" si="40"/>
        <v>1</v>
      </c>
      <c r="M668">
        <f t="shared" si="42"/>
        <v>0</v>
      </c>
      <c r="N668">
        <f t="shared" si="43"/>
        <v>0</v>
      </c>
    </row>
    <row r="669" spans="1:14" x14ac:dyDescent="0.25">
      <c r="A669" t="s">
        <v>9</v>
      </c>
      <c r="B669" t="s">
        <v>14</v>
      </c>
      <c r="C669" t="s">
        <v>14</v>
      </c>
      <c r="D669" t="s">
        <v>384</v>
      </c>
      <c r="E669" t="s">
        <v>66</v>
      </c>
      <c r="F669" t="s">
        <v>66</v>
      </c>
      <c r="G669">
        <v>241.5</v>
      </c>
      <c r="H669">
        <v>18</v>
      </c>
      <c r="I669">
        <v>9.2057799999999995E-2</v>
      </c>
      <c r="J669" t="str">
        <f t="shared" si="41"/>
        <v>'RCKNGHM'_'BK-3'</v>
      </c>
      <c r="K669" t="s">
        <v>389</v>
      </c>
      <c r="L669">
        <f t="shared" si="40"/>
        <v>1</v>
      </c>
      <c r="M669">
        <f t="shared" si="42"/>
        <v>0</v>
      </c>
      <c r="N669">
        <f t="shared" si="43"/>
        <v>9.2057799999999995E-2</v>
      </c>
    </row>
    <row r="670" spans="1:14" x14ac:dyDescent="0.25">
      <c r="A670" t="s">
        <v>9</v>
      </c>
      <c r="B670" t="s">
        <v>14</v>
      </c>
      <c r="C670" t="s">
        <v>14</v>
      </c>
      <c r="D670" t="s">
        <v>384</v>
      </c>
      <c r="E670" t="s">
        <v>47</v>
      </c>
      <c r="F670" t="s">
        <v>47</v>
      </c>
      <c r="G670">
        <v>241.5</v>
      </c>
      <c r="H670">
        <v>18</v>
      </c>
      <c r="I670">
        <v>9.2047400000000001E-2</v>
      </c>
      <c r="J670" t="str">
        <f t="shared" si="41"/>
        <v>'RCKNGHM'_'BK-4'</v>
      </c>
      <c r="K670" t="s">
        <v>387</v>
      </c>
      <c r="L670">
        <f t="shared" si="40"/>
        <v>1</v>
      </c>
      <c r="M670">
        <f t="shared" si="42"/>
        <v>0</v>
      </c>
      <c r="N670">
        <f t="shared" si="43"/>
        <v>9.2047400000000001E-2</v>
      </c>
    </row>
    <row r="671" spans="1:14" x14ac:dyDescent="0.25">
      <c r="A671" t="s">
        <v>9</v>
      </c>
      <c r="B671" t="s">
        <v>14</v>
      </c>
      <c r="C671" t="s">
        <v>14</v>
      </c>
      <c r="D671" t="s">
        <v>384</v>
      </c>
      <c r="E671" t="s">
        <v>44</v>
      </c>
      <c r="F671" t="s">
        <v>44</v>
      </c>
      <c r="G671">
        <v>241.5</v>
      </c>
      <c r="H671">
        <v>18</v>
      </c>
      <c r="I671">
        <v>0</v>
      </c>
      <c r="J671" t="str">
        <f t="shared" si="41"/>
        <v>'RCKNGHM'_'BK-5'</v>
      </c>
      <c r="K671" t="s">
        <v>388</v>
      </c>
      <c r="L671">
        <f t="shared" si="40"/>
        <v>1</v>
      </c>
      <c r="M671">
        <f t="shared" si="42"/>
        <v>0</v>
      </c>
      <c r="N671">
        <f t="shared" si="43"/>
        <v>0</v>
      </c>
    </row>
    <row r="672" spans="1:14" x14ac:dyDescent="0.25">
      <c r="A672" t="s">
        <v>9</v>
      </c>
      <c r="B672" t="s">
        <v>14</v>
      </c>
      <c r="C672" t="s">
        <v>14</v>
      </c>
      <c r="D672" t="s">
        <v>305</v>
      </c>
      <c r="E672" t="s">
        <v>25</v>
      </c>
      <c r="F672" t="s">
        <v>25</v>
      </c>
      <c r="G672">
        <v>13.09</v>
      </c>
      <c r="H672">
        <v>101.25</v>
      </c>
      <c r="I672">
        <v>1.6466100000000001E-2</v>
      </c>
      <c r="J672" t="str">
        <f t="shared" si="41"/>
        <v>'MNCHESTR'_'BK-1'</v>
      </c>
      <c r="K672" t="s">
        <v>754</v>
      </c>
      <c r="L672">
        <f t="shared" si="40"/>
        <v>0</v>
      </c>
      <c r="M672">
        <f t="shared" si="42"/>
        <v>1.6466100000000001E-2</v>
      </c>
      <c r="N672">
        <f t="shared" si="43"/>
        <v>0</v>
      </c>
    </row>
    <row r="673" spans="1:14" x14ac:dyDescent="0.25">
      <c r="A673" t="s">
        <v>9</v>
      </c>
      <c r="B673" t="s">
        <v>14</v>
      </c>
      <c r="C673" t="s">
        <v>14</v>
      </c>
      <c r="D673" t="s">
        <v>797</v>
      </c>
      <c r="E673" t="s">
        <v>459</v>
      </c>
      <c r="F673" t="s">
        <v>459</v>
      </c>
      <c r="G673">
        <v>95</v>
      </c>
      <c r="H673">
        <v>230</v>
      </c>
      <c r="I673">
        <v>1.4215500000000001E-2</v>
      </c>
      <c r="J673" t="str">
        <f t="shared" si="41"/>
        <v>'W_JEFFER'_'BK1'</v>
      </c>
      <c r="K673" t="s">
        <v>798</v>
      </c>
      <c r="L673">
        <f t="shared" si="40"/>
        <v>0</v>
      </c>
      <c r="M673">
        <f t="shared" si="42"/>
        <v>1.4215500000000001E-2</v>
      </c>
      <c r="N673">
        <f t="shared" si="43"/>
        <v>0</v>
      </c>
    </row>
    <row r="674" spans="1:14" x14ac:dyDescent="0.25">
      <c r="A674" t="s">
        <v>9</v>
      </c>
      <c r="B674" t="s">
        <v>14</v>
      </c>
      <c r="C674" t="s">
        <v>14</v>
      </c>
      <c r="D674" t="s">
        <v>797</v>
      </c>
      <c r="E674" t="s">
        <v>291</v>
      </c>
      <c r="F674" t="s">
        <v>291</v>
      </c>
      <c r="G674">
        <v>95</v>
      </c>
      <c r="H674">
        <v>230</v>
      </c>
      <c r="I674">
        <v>1.42174E-2</v>
      </c>
      <c r="J674" t="str">
        <f t="shared" si="41"/>
        <v>'W_JEFFER'_'BK2'</v>
      </c>
      <c r="K674" t="s">
        <v>799</v>
      </c>
      <c r="L674">
        <f t="shared" si="40"/>
        <v>0</v>
      </c>
      <c r="M674">
        <f t="shared" si="42"/>
        <v>1.42174E-2</v>
      </c>
      <c r="N674">
        <f t="shared" si="43"/>
        <v>0</v>
      </c>
    </row>
    <row r="675" spans="1:14" x14ac:dyDescent="0.25">
      <c r="A675" t="s">
        <v>9</v>
      </c>
      <c r="B675" t="s">
        <v>14</v>
      </c>
      <c r="C675" t="s">
        <v>14</v>
      </c>
      <c r="D675" t="s">
        <v>724</v>
      </c>
      <c r="E675" t="s">
        <v>25</v>
      </c>
      <c r="F675" t="s">
        <v>25</v>
      </c>
      <c r="G675">
        <v>24.94</v>
      </c>
      <c r="H675">
        <v>99</v>
      </c>
      <c r="I675">
        <v>1.07931E-2</v>
      </c>
      <c r="J675" t="str">
        <f t="shared" si="41"/>
        <v>'SUN_ED'_'BK-1'</v>
      </c>
      <c r="K675" t="s">
        <v>725</v>
      </c>
      <c r="L675">
        <f t="shared" si="40"/>
        <v>1</v>
      </c>
      <c r="M675">
        <f t="shared" si="42"/>
        <v>0</v>
      </c>
      <c r="N675">
        <f t="shared" si="43"/>
        <v>1.07931E-2</v>
      </c>
    </row>
    <row r="676" spans="1:14" x14ac:dyDescent="0.25">
      <c r="A676" t="s">
        <v>9</v>
      </c>
      <c r="B676" t="s">
        <v>14</v>
      </c>
      <c r="C676" t="s">
        <v>14</v>
      </c>
      <c r="D676" t="s">
        <v>379</v>
      </c>
      <c r="E676" t="s">
        <v>381</v>
      </c>
      <c r="F676" t="s">
        <v>381</v>
      </c>
      <c r="G676">
        <v>235.95</v>
      </c>
      <c r="H676">
        <v>18</v>
      </c>
      <c r="I676">
        <v>0.27844200000000002</v>
      </c>
      <c r="J676" t="str">
        <f t="shared" si="41"/>
        <v>'BUCK_CT'_'BK10'</v>
      </c>
      <c r="K676" t="s">
        <v>382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x14ac:dyDescent="0.25">
      <c r="A677" t="s">
        <v>9</v>
      </c>
      <c r="B677" t="s">
        <v>14</v>
      </c>
      <c r="C677" t="s">
        <v>14</v>
      </c>
      <c r="D677" t="s">
        <v>379</v>
      </c>
      <c r="E677" t="s">
        <v>64</v>
      </c>
      <c r="F677" t="s">
        <v>64</v>
      </c>
      <c r="G677">
        <v>235.95</v>
      </c>
      <c r="H677">
        <v>18</v>
      </c>
      <c r="I677">
        <v>0.43269299999999999</v>
      </c>
      <c r="J677" t="str">
        <f t="shared" si="41"/>
        <v>'BUCK_CT'_'BK11'</v>
      </c>
      <c r="K677" t="s">
        <v>380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x14ac:dyDescent="0.25">
      <c r="A678" t="s">
        <v>9</v>
      </c>
      <c r="B678" t="s">
        <v>14</v>
      </c>
      <c r="C678" t="s">
        <v>14</v>
      </c>
      <c r="D678" t="s">
        <v>379</v>
      </c>
      <c r="E678" t="s">
        <v>70</v>
      </c>
      <c r="F678" t="s">
        <v>70</v>
      </c>
      <c r="G678">
        <v>235.95</v>
      </c>
      <c r="H678">
        <v>18</v>
      </c>
      <c r="I678">
        <v>0.43321199999999999</v>
      </c>
      <c r="J678" t="str">
        <f t="shared" si="41"/>
        <v>'BUCK_CT'_'BK12'</v>
      </c>
      <c r="K678" t="s">
        <v>383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x14ac:dyDescent="0.25">
      <c r="A679" t="s">
        <v>9</v>
      </c>
      <c r="B679" t="s">
        <v>14</v>
      </c>
      <c r="C679" t="s">
        <v>14</v>
      </c>
      <c r="D679" t="s">
        <v>321</v>
      </c>
      <c r="E679" t="s">
        <v>322</v>
      </c>
      <c r="F679" t="s">
        <v>322</v>
      </c>
      <c r="G679">
        <v>105</v>
      </c>
      <c r="H679">
        <v>13.8</v>
      </c>
      <c r="I679">
        <v>2.51778E-2</v>
      </c>
      <c r="J679" t="str">
        <f t="shared" si="41"/>
        <v>'LEE_CT'_'BK7C'</v>
      </c>
      <c r="K679" t="s">
        <v>323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x14ac:dyDescent="0.25">
      <c r="A680" t="s">
        <v>9</v>
      </c>
      <c r="B680" t="s">
        <v>14</v>
      </c>
      <c r="C680" t="s">
        <v>14</v>
      </c>
      <c r="D680" t="s">
        <v>321</v>
      </c>
      <c r="E680" t="s">
        <v>324</v>
      </c>
      <c r="F680" t="s">
        <v>324</v>
      </c>
      <c r="G680">
        <v>105</v>
      </c>
      <c r="H680">
        <v>13.8</v>
      </c>
      <c r="I680">
        <v>2.71921E-2</v>
      </c>
      <c r="J680" t="str">
        <f t="shared" si="41"/>
        <v>'LEE_CT'_'BK8C'</v>
      </c>
      <c r="K680" t="s">
        <v>325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x14ac:dyDescent="0.25">
      <c r="A681" t="s">
        <v>9</v>
      </c>
      <c r="B681" t="s">
        <v>14</v>
      </c>
      <c r="C681" t="s">
        <v>14</v>
      </c>
      <c r="D681" t="s">
        <v>346</v>
      </c>
      <c r="E681" t="s">
        <v>25</v>
      </c>
      <c r="F681" t="s">
        <v>25</v>
      </c>
      <c r="G681">
        <v>241.5</v>
      </c>
      <c r="H681">
        <v>16.5</v>
      </c>
      <c r="I681">
        <v>0</v>
      </c>
      <c r="J681" t="str">
        <f t="shared" si="41"/>
        <v>'CLEVE_CO'_'BK-1'</v>
      </c>
      <c r="K681" t="s">
        <v>347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x14ac:dyDescent="0.25">
      <c r="A682" t="s">
        <v>9</v>
      </c>
      <c r="B682" t="s">
        <v>14</v>
      </c>
      <c r="C682" t="s">
        <v>14</v>
      </c>
      <c r="D682" t="s">
        <v>346</v>
      </c>
      <c r="E682" t="s">
        <v>31</v>
      </c>
      <c r="F682" t="s">
        <v>31</v>
      </c>
      <c r="G682">
        <v>241.5</v>
      </c>
      <c r="H682">
        <v>16.5</v>
      </c>
      <c r="I682">
        <v>0</v>
      </c>
      <c r="J682" t="str">
        <f t="shared" si="41"/>
        <v>'CLEVE_CO'_'BK-2'</v>
      </c>
      <c r="K682" t="s">
        <v>349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x14ac:dyDescent="0.25">
      <c r="A683" t="s">
        <v>9</v>
      </c>
      <c r="B683" t="s">
        <v>14</v>
      </c>
      <c r="C683" t="s">
        <v>14</v>
      </c>
      <c r="D683" t="s">
        <v>346</v>
      </c>
      <c r="E683" t="s">
        <v>66</v>
      </c>
      <c r="F683" t="s">
        <v>66</v>
      </c>
      <c r="G683">
        <v>241.5</v>
      </c>
      <c r="H683">
        <v>16.5</v>
      </c>
      <c r="I683">
        <v>0</v>
      </c>
      <c r="J683" t="str">
        <f t="shared" si="41"/>
        <v>'CLEVE_CO'_'BK-3'</v>
      </c>
      <c r="K683" t="s">
        <v>348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x14ac:dyDescent="0.25">
      <c r="A684" t="s">
        <v>9</v>
      </c>
      <c r="B684" t="s">
        <v>14</v>
      </c>
      <c r="C684" t="s">
        <v>14</v>
      </c>
      <c r="D684" t="s">
        <v>346</v>
      </c>
      <c r="E684" t="s">
        <v>47</v>
      </c>
      <c r="F684" t="s">
        <v>47</v>
      </c>
      <c r="G684">
        <v>241.5</v>
      </c>
      <c r="H684">
        <v>16.5</v>
      </c>
      <c r="I684">
        <v>0</v>
      </c>
      <c r="J684" t="str">
        <f t="shared" si="41"/>
        <v>'CLEVE_CO'_'BK-4'</v>
      </c>
      <c r="K684" t="s">
        <v>350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x14ac:dyDescent="0.25">
      <c r="A685" t="s">
        <v>9</v>
      </c>
      <c r="B685" t="s">
        <v>14</v>
      </c>
      <c r="C685" t="s">
        <v>14</v>
      </c>
      <c r="D685" t="s">
        <v>357</v>
      </c>
      <c r="E685" t="s">
        <v>50</v>
      </c>
      <c r="F685" t="s">
        <v>50</v>
      </c>
      <c r="G685">
        <v>102.375</v>
      </c>
      <c r="H685">
        <v>18</v>
      </c>
      <c r="I685">
        <v>0.27555800000000003</v>
      </c>
      <c r="J685" t="str">
        <f t="shared" si="41"/>
        <v>'DANRV_CT'_'BK-7'</v>
      </c>
      <c r="K685" t="s">
        <v>358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x14ac:dyDescent="0.25">
      <c r="A686" t="s">
        <v>9</v>
      </c>
      <c r="B686" t="s">
        <v>14</v>
      </c>
      <c r="C686" t="s">
        <v>14</v>
      </c>
      <c r="D686" t="s">
        <v>357</v>
      </c>
      <c r="E686" t="s">
        <v>42</v>
      </c>
      <c r="F686" t="s">
        <v>42</v>
      </c>
      <c r="G686">
        <v>102.375</v>
      </c>
      <c r="H686">
        <v>18</v>
      </c>
      <c r="I686">
        <v>0.422348</v>
      </c>
      <c r="J686" t="str">
        <f t="shared" si="41"/>
        <v>'DANRV_CT'_'BK-8'</v>
      </c>
      <c r="K686" t="s">
        <v>361</v>
      </c>
      <c r="L686">
        <f t="shared" si="40"/>
        <v>2</v>
      </c>
      <c r="M686">
        <f t="shared" si="42"/>
        <v>0</v>
      </c>
      <c r="N686">
        <f t="shared" si="43"/>
        <v>0</v>
      </c>
    </row>
    <row r="687" spans="1:14" x14ac:dyDescent="0.25">
      <c r="A687" t="s">
        <v>9</v>
      </c>
      <c r="B687" t="s">
        <v>14</v>
      </c>
      <c r="C687" t="s">
        <v>14</v>
      </c>
      <c r="D687" t="s">
        <v>357</v>
      </c>
      <c r="E687" t="s">
        <v>359</v>
      </c>
      <c r="F687" t="s">
        <v>359</v>
      </c>
      <c r="G687">
        <v>102.375</v>
      </c>
      <c r="H687">
        <v>18</v>
      </c>
      <c r="I687">
        <v>0.415848</v>
      </c>
      <c r="J687" t="str">
        <f t="shared" si="41"/>
        <v>'DANRV_CT'_'BK-9'</v>
      </c>
      <c r="K687" t="s">
        <v>360</v>
      </c>
      <c r="L687">
        <f t="shared" si="40"/>
        <v>2</v>
      </c>
      <c r="M687">
        <f t="shared" si="42"/>
        <v>0</v>
      </c>
      <c r="N687">
        <f t="shared" si="43"/>
        <v>0</v>
      </c>
    </row>
    <row r="688" spans="1:14" x14ac:dyDescent="0.25">
      <c r="A688" t="s">
        <v>9</v>
      </c>
      <c r="B688" t="s">
        <v>14</v>
      </c>
      <c r="C688" t="s">
        <v>14</v>
      </c>
      <c r="D688" t="s">
        <v>687</v>
      </c>
      <c r="E688" t="s">
        <v>25</v>
      </c>
      <c r="F688" t="s">
        <v>25</v>
      </c>
      <c r="G688">
        <v>161.25</v>
      </c>
      <c r="H688">
        <v>66</v>
      </c>
      <c r="I688">
        <v>2.85177E-2</v>
      </c>
      <c r="J688" t="str">
        <f t="shared" si="41"/>
        <v>'SWAIN'_'BK-1'</v>
      </c>
      <c r="K688" t="s">
        <v>690</v>
      </c>
      <c r="L688">
        <f t="shared" si="40"/>
        <v>0</v>
      </c>
      <c r="M688">
        <f t="shared" si="42"/>
        <v>2.85177E-2</v>
      </c>
      <c r="N688">
        <f t="shared" si="43"/>
        <v>0</v>
      </c>
    </row>
    <row r="689" spans="1:14" x14ac:dyDescent="0.25">
      <c r="A689" t="s">
        <v>9</v>
      </c>
      <c r="B689" t="s">
        <v>14</v>
      </c>
      <c r="C689" t="s">
        <v>14</v>
      </c>
      <c r="D689" t="s">
        <v>687</v>
      </c>
      <c r="E689" t="s">
        <v>31</v>
      </c>
      <c r="F689" t="s">
        <v>31</v>
      </c>
      <c r="G689">
        <v>161.25</v>
      </c>
      <c r="H689">
        <v>66</v>
      </c>
      <c r="I689">
        <v>3.3508299999999998E-2</v>
      </c>
      <c r="J689" t="str">
        <f t="shared" si="41"/>
        <v>'SWAIN'_'BK-2'</v>
      </c>
      <c r="K689" t="s">
        <v>688</v>
      </c>
      <c r="L689">
        <f t="shared" si="40"/>
        <v>0</v>
      </c>
      <c r="M689">
        <f t="shared" si="42"/>
        <v>3.3508299999999998E-2</v>
      </c>
      <c r="N689">
        <f t="shared" si="43"/>
        <v>0</v>
      </c>
    </row>
    <row r="690" spans="1:14" x14ac:dyDescent="0.25">
      <c r="A690" t="s">
        <v>9</v>
      </c>
      <c r="B690" t="s">
        <v>14</v>
      </c>
      <c r="C690" t="s">
        <v>14</v>
      </c>
      <c r="D690" t="s">
        <v>687</v>
      </c>
      <c r="E690" t="s">
        <v>66</v>
      </c>
      <c r="F690" t="s">
        <v>66</v>
      </c>
      <c r="G690">
        <v>161.25</v>
      </c>
      <c r="H690">
        <v>66</v>
      </c>
      <c r="I690">
        <v>3.1792599999999997E-2</v>
      </c>
      <c r="J690" t="str">
        <f t="shared" si="41"/>
        <v>'SWAIN'_'BK-3'</v>
      </c>
      <c r="K690" t="s">
        <v>689</v>
      </c>
      <c r="L690">
        <f t="shared" si="40"/>
        <v>0</v>
      </c>
      <c r="M690">
        <f t="shared" si="42"/>
        <v>3.1792599999999997E-2</v>
      </c>
      <c r="N690">
        <f t="shared" si="43"/>
        <v>0</v>
      </c>
    </row>
    <row r="691" spans="1:14" x14ac:dyDescent="0.25">
      <c r="A691" t="s">
        <v>9</v>
      </c>
      <c r="B691" t="s">
        <v>14</v>
      </c>
      <c r="C691" t="s">
        <v>14</v>
      </c>
      <c r="D691" t="s">
        <v>713</v>
      </c>
      <c r="E691" t="s">
        <v>459</v>
      </c>
      <c r="F691" t="s">
        <v>459</v>
      </c>
      <c r="G691">
        <v>13.09</v>
      </c>
      <c r="H691">
        <v>99</v>
      </c>
      <c r="I691">
        <v>2.0363800000000001E-2</v>
      </c>
      <c r="J691" t="str">
        <f t="shared" si="41"/>
        <v>'OYAMARET'_'BK1'</v>
      </c>
      <c r="K691" t="s">
        <v>714</v>
      </c>
      <c r="L691">
        <f t="shared" si="40"/>
        <v>0</v>
      </c>
      <c r="M691">
        <f t="shared" si="42"/>
        <v>2.0363800000000001E-2</v>
      </c>
      <c r="N691">
        <f t="shared" si="43"/>
        <v>0</v>
      </c>
    </row>
    <row r="692" spans="1:14" x14ac:dyDescent="0.25">
      <c r="A692" t="s">
        <v>9</v>
      </c>
      <c r="B692" t="s">
        <v>14</v>
      </c>
      <c r="C692" t="s">
        <v>14</v>
      </c>
      <c r="D692" t="s">
        <v>713</v>
      </c>
      <c r="E692" t="s">
        <v>715</v>
      </c>
      <c r="F692" t="s">
        <v>715</v>
      </c>
      <c r="G692">
        <v>13.09</v>
      </c>
      <c r="H692">
        <v>99</v>
      </c>
      <c r="I692">
        <v>1.5177E-2</v>
      </c>
      <c r="J692" t="str">
        <f t="shared" si="41"/>
        <v>'OYAMARET'_'BK3'</v>
      </c>
      <c r="K692" t="s">
        <v>716</v>
      </c>
      <c r="L692">
        <f t="shared" si="40"/>
        <v>0</v>
      </c>
      <c r="M692">
        <f t="shared" si="42"/>
        <v>1.5177E-2</v>
      </c>
      <c r="N692">
        <f t="shared" si="43"/>
        <v>0</v>
      </c>
    </row>
    <row r="693" spans="1:14" x14ac:dyDescent="0.25">
      <c r="A693" t="s">
        <v>9</v>
      </c>
      <c r="B693" t="s">
        <v>14</v>
      </c>
      <c r="C693" t="s">
        <v>14</v>
      </c>
      <c r="D693" t="s">
        <v>784</v>
      </c>
      <c r="E693" t="s">
        <v>25</v>
      </c>
      <c r="F693" t="s">
        <v>25</v>
      </c>
      <c r="G693">
        <v>13.09</v>
      </c>
      <c r="H693">
        <v>105.75</v>
      </c>
      <c r="I693">
        <v>0</v>
      </c>
      <c r="J693" t="str">
        <f t="shared" si="41"/>
        <v>'MCHLN_10'_'BK-1'</v>
      </c>
      <c r="K693" t="s">
        <v>785</v>
      </c>
      <c r="L693">
        <f t="shared" si="40"/>
        <v>0</v>
      </c>
      <c r="M693">
        <f t="shared" si="42"/>
        <v>0</v>
      </c>
      <c r="N693">
        <f t="shared" si="43"/>
        <v>0</v>
      </c>
    </row>
    <row r="694" spans="1:14" x14ac:dyDescent="0.25">
      <c r="A694" t="s">
        <v>9</v>
      </c>
      <c r="B694" t="s">
        <v>14</v>
      </c>
      <c r="C694" t="s">
        <v>14</v>
      </c>
      <c r="D694" t="s">
        <v>784</v>
      </c>
      <c r="E694" t="s">
        <v>31</v>
      </c>
      <c r="F694" t="s">
        <v>31</v>
      </c>
      <c r="G694">
        <v>13.09</v>
      </c>
      <c r="H694">
        <v>105.75</v>
      </c>
      <c r="I694">
        <v>1.13408E-2</v>
      </c>
      <c r="J694" t="str">
        <f t="shared" si="41"/>
        <v>'MCHLN_10'_'BK-2'</v>
      </c>
      <c r="K694" t="s">
        <v>786</v>
      </c>
      <c r="L694">
        <f t="shared" si="40"/>
        <v>0</v>
      </c>
      <c r="M694">
        <f t="shared" si="42"/>
        <v>1.13408E-2</v>
      </c>
      <c r="N694">
        <f t="shared" si="43"/>
        <v>0</v>
      </c>
    </row>
    <row r="695" spans="1:14" x14ac:dyDescent="0.25">
      <c r="A695" t="s">
        <v>9</v>
      </c>
      <c r="B695" t="s">
        <v>14</v>
      </c>
      <c r="C695" t="s">
        <v>14</v>
      </c>
      <c r="D695" t="s">
        <v>770</v>
      </c>
      <c r="E695" t="s">
        <v>25</v>
      </c>
      <c r="F695" t="s">
        <v>25</v>
      </c>
      <c r="G695">
        <v>24.94</v>
      </c>
      <c r="H695">
        <v>103.5</v>
      </c>
      <c r="I695">
        <v>4.2327900000000002E-2</v>
      </c>
      <c r="J695" t="str">
        <f t="shared" si="41"/>
        <v>'KITCREEK'_'BK-1'</v>
      </c>
      <c r="K695" t="s">
        <v>771</v>
      </c>
      <c r="L695">
        <f t="shared" si="40"/>
        <v>0</v>
      </c>
      <c r="M695">
        <f t="shared" si="42"/>
        <v>4.2327900000000002E-2</v>
      </c>
      <c r="N695">
        <f t="shared" si="43"/>
        <v>0</v>
      </c>
    </row>
    <row r="696" spans="1:14" x14ac:dyDescent="0.25">
      <c r="A696" t="s">
        <v>9</v>
      </c>
      <c r="B696" t="s">
        <v>14</v>
      </c>
      <c r="C696" t="s">
        <v>14</v>
      </c>
      <c r="D696" t="s">
        <v>787</v>
      </c>
      <c r="E696" t="s">
        <v>25</v>
      </c>
      <c r="F696" t="s">
        <v>25</v>
      </c>
      <c r="G696">
        <v>13.09</v>
      </c>
      <c r="H696">
        <v>105.75</v>
      </c>
      <c r="I696">
        <v>1.06242E-2</v>
      </c>
      <c r="J696" t="str">
        <f t="shared" si="41"/>
        <v>'APPLEPV2'_'BK-1'</v>
      </c>
      <c r="K696" t="s">
        <v>788</v>
      </c>
      <c r="L696">
        <f t="shared" si="40"/>
        <v>2</v>
      </c>
      <c r="M696">
        <f t="shared" si="42"/>
        <v>0</v>
      </c>
      <c r="N696">
        <f t="shared" si="43"/>
        <v>0</v>
      </c>
    </row>
    <row r="697" spans="1:14" x14ac:dyDescent="0.25">
      <c r="A697" t="s">
        <v>9</v>
      </c>
      <c r="B697" t="s">
        <v>14</v>
      </c>
      <c r="C697" t="s">
        <v>14</v>
      </c>
      <c r="D697" t="s">
        <v>575</v>
      </c>
      <c r="E697" t="s">
        <v>25</v>
      </c>
      <c r="F697" t="s">
        <v>25</v>
      </c>
      <c r="G697">
        <v>105.75</v>
      </c>
      <c r="H697">
        <v>46.24</v>
      </c>
      <c r="I697">
        <v>2.81672E-2</v>
      </c>
      <c r="J697" t="str">
        <f t="shared" si="41"/>
        <v>'ROCHESTR'_'BK-1'</v>
      </c>
      <c r="K697" t="s">
        <v>576</v>
      </c>
      <c r="L697">
        <f t="shared" si="40"/>
        <v>0</v>
      </c>
      <c r="M697">
        <f t="shared" si="42"/>
        <v>2.81672E-2</v>
      </c>
      <c r="N697">
        <f t="shared" si="43"/>
        <v>0</v>
      </c>
    </row>
    <row r="698" spans="1:14" x14ac:dyDescent="0.25">
      <c r="A698" t="s">
        <v>9</v>
      </c>
      <c r="B698" t="s">
        <v>14</v>
      </c>
      <c r="C698" t="s">
        <v>14</v>
      </c>
      <c r="D698" t="s">
        <v>755</v>
      </c>
      <c r="E698" t="s">
        <v>756</v>
      </c>
      <c r="F698" t="s">
        <v>756</v>
      </c>
      <c r="G698">
        <v>13.09</v>
      </c>
      <c r="H698">
        <v>101.25</v>
      </c>
      <c r="I698">
        <v>2.9437100000000001E-2</v>
      </c>
      <c r="J698" t="str">
        <f t="shared" si="41"/>
        <v>'OAKVAL_R'_'BK4'</v>
      </c>
      <c r="K698" t="s">
        <v>757</v>
      </c>
      <c r="L698">
        <f t="shared" si="40"/>
        <v>0</v>
      </c>
      <c r="M698">
        <f t="shared" si="42"/>
        <v>2.9437100000000001E-2</v>
      </c>
      <c r="N698">
        <f t="shared" si="43"/>
        <v>0</v>
      </c>
    </row>
    <row r="699" spans="1:14" x14ac:dyDescent="0.25">
      <c r="A699" t="s">
        <v>9</v>
      </c>
      <c r="B699" t="s">
        <v>14</v>
      </c>
      <c r="C699" t="s">
        <v>14</v>
      </c>
      <c r="D699" t="s">
        <v>755</v>
      </c>
      <c r="E699" t="s">
        <v>758</v>
      </c>
      <c r="F699" t="s">
        <v>758</v>
      </c>
      <c r="G699">
        <v>13.09</v>
      </c>
      <c r="H699">
        <v>101.25</v>
      </c>
      <c r="I699">
        <v>3.3956500000000001E-2</v>
      </c>
      <c r="J699" t="str">
        <f t="shared" si="41"/>
        <v>'OAKVAL_R'_'BK5'</v>
      </c>
      <c r="K699" t="s">
        <v>759</v>
      </c>
      <c r="L699">
        <f t="shared" si="40"/>
        <v>0</v>
      </c>
      <c r="M699">
        <f t="shared" si="42"/>
        <v>3.3956500000000001E-2</v>
      </c>
      <c r="N699">
        <f t="shared" si="43"/>
        <v>0</v>
      </c>
    </row>
    <row r="700" spans="1:14" x14ac:dyDescent="0.25">
      <c r="A700" t="s">
        <v>9</v>
      </c>
      <c r="B700" t="s">
        <v>14</v>
      </c>
      <c r="C700" t="s">
        <v>14</v>
      </c>
      <c r="D700" t="s">
        <v>734</v>
      </c>
      <c r="E700" t="s">
        <v>459</v>
      </c>
      <c r="F700" t="s">
        <v>459</v>
      </c>
      <c r="G700">
        <v>24.5</v>
      </c>
      <c r="H700">
        <v>100</v>
      </c>
      <c r="I700">
        <v>9.2979400000000004E-2</v>
      </c>
      <c r="J700" t="str">
        <f t="shared" si="41"/>
        <v>'GILDAN'_'BK1'</v>
      </c>
      <c r="K700" t="s">
        <v>735</v>
      </c>
      <c r="L700">
        <f t="shared" si="40"/>
        <v>0</v>
      </c>
      <c r="M700">
        <f t="shared" si="42"/>
        <v>9.2979400000000004E-2</v>
      </c>
      <c r="N700">
        <f t="shared" si="43"/>
        <v>0</v>
      </c>
    </row>
    <row r="701" spans="1:14" x14ac:dyDescent="0.25">
      <c r="A701" t="s">
        <v>9</v>
      </c>
      <c r="B701" t="s">
        <v>14</v>
      </c>
      <c r="C701" t="s">
        <v>14</v>
      </c>
      <c r="D701" t="s">
        <v>718</v>
      </c>
      <c r="E701" t="s">
        <v>25</v>
      </c>
      <c r="F701" t="s">
        <v>25</v>
      </c>
      <c r="G701">
        <v>13.8</v>
      </c>
      <c r="H701">
        <v>99</v>
      </c>
      <c r="I701">
        <v>1.15079E-2</v>
      </c>
      <c r="J701" t="str">
        <f t="shared" si="41"/>
        <v>'OCONPSW'_'BK-1'</v>
      </c>
      <c r="K701" t="s">
        <v>719</v>
      </c>
      <c r="L701">
        <f t="shared" si="40"/>
        <v>3</v>
      </c>
      <c r="M701">
        <f t="shared" si="42"/>
        <v>0</v>
      </c>
      <c r="N701">
        <f t="shared" si="43"/>
        <v>0</v>
      </c>
    </row>
    <row r="702" spans="1:14" x14ac:dyDescent="0.25">
      <c r="A702" t="s">
        <v>9</v>
      </c>
      <c r="B702" t="s">
        <v>14</v>
      </c>
      <c r="C702" t="s">
        <v>14</v>
      </c>
      <c r="D702" t="s">
        <v>718</v>
      </c>
      <c r="E702" t="s">
        <v>31</v>
      </c>
      <c r="F702" t="s">
        <v>31</v>
      </c>
      <c r="G702">
        <v>13.8</v>
      </c>
      <c r="H702">
        <v>99</v>
      </c>
      <c r="I702">
        <v>0</v>
      </c>
      <c r="J702" t="str">
        <f t="shared" si="41"/>
        <v>'OCONPSW'_'BK-2'</v>
      </c>
      <c r="K702" t="s">
        <v>720</v>
      </c>
      <c r="L702">
        <f t="shared" si="40"/>
        <v>3</v>
      </c>
      <c r="M702">
        <f t="shared" si="42"/>
        <v>0</v>
      </c>
      <c r="N702">
        <f t="shared" si="43"/>
        <v>0</v>
      </c>
    </row>
    <row r="703" spans="1:14" x14ac:dyDescent="0.25">
      <c r="A703" t="s">
        <v>9</v>
      </c>
      <c r="B703" t="s">
        <v>14</v>
      </c>
      <c r="C703" t="s">
        <v>14</v>
      </c>
      <c r="D703" t="s">
        <v>833</v>
      </c>
      <c r="E703" t="s">
        <v>459</v>
      </c>
      <c r="F703" t="s">
        <v>459</v>
      </c>
      <c r="G703">
        <v>24.94</v>
      </c>
      <c r="H703">
        <v>101.25</v>
      </c>
      <c r="I703">
        <v>2.9103800000000001E-11</v>
      </c>
      <c r="J703" t="str">
        <f t="shared" si="41"/>
        <v>'OCONE100'_'BK1'</v>
      </c>
      <c r="K703" t="s">
        <v>818</v>
      </c>
      <c r="L703">
        <f t="shared" si="40"/>
        <v>0</v>
      </c>
      <c r="M703">
        <f t="shared" si="42"/>
        <v>2.9103800000000001E-11</v>
      </c>
      <c r="N703">
        <f t="shared" si="43"/>
        <v>0</v>
      </c>
    </row>
    <row r="704" spans="1:14" x14ac:dyDescent="0.25">
      <c r="A704" t="s">
        <v>9</v>
      </c>
      <c r="B704" t="s">
        <v>14</v>
      </c>
      <c r="C704" t="s">
        <v>14</v>
      </c>
      <c r="D704" t="s">
        <v>833</v>
      </c>
      <c r="E704" t="s">
        <v>291</v>
      </c>
      <c r="F704" t="s">
        <v>291</v>
      </c>
      <c r="G704">
        <v>24.94</v>
      </c>
      <c r="H704">
        <v>101.25</v>
      </c>
      <c r="I704">
        <v>2.9103800000000001E-11</v>
      </c>
      <c r="J704" t="str">
        <f t="shared" si="41"/>
        <v>'OCONE100'_'BK2'</v>
      </c>
      <c r="K704" t="s">
        <v>819</v>
      </c>
      <c r="L704">
        <f t="shared" si="40"/>
        <v>0</v>
      </c>
      <c r="M704">
        <f t="shared" ref="M704:M706" si="44">IF(L704=0,I704,0)</f>
        <v>2.9103800000000001E-11</v>
      </c>
      <c r="N704">
        <f t="shared" ref="N704:N706" si="45">IF(L704=1,I704,0)</f>
        <v>0</v>
      </c>
    </row>
    <row r="705" spans="1:15" x14ac:dyDescent="0.25">
      <c r="A705" t="s">
        <v>9</v>
      </c>
      <c r="B705" t="s">
        <v>14</v>
      </c>
      <c r="C705" t="s">
        <v>14</v>
      </c>
      <c r="D705" t="s">
        <v>834</v>
      </c>
      <c r="E705" t="s">
        <v>25</v>
      </c>
      <c r="F705" t="s">
        <v>25</v>
      </c>
      <c r="G705">
        <v>13.09</v>
      </c>
      <c r="H705">
        <v>105.75</v>
      </c>
      <c r="I705">
        <v>1.0574800000000001E-2</v>
      </c>
      <c r="J705" t="str">
        <f t="shared" si="41"/>
        <v>'APPLEPV3'_'BK-1'</v>
      </c>
      <c r="K705" t="s">
        <v>820</v>
      </c>
      <c r="L705">
        <f t="shared" si="40"/>
        <v>2</v>
      </c>
      <c r="M705">
        <f t="shared" si="44"/>
        <v>0</v>
      </c>
      <c r="N705">
        <f t="shared" si="45"/>
        <v>0</v>
      </c>
    </row>
    <row r="706" spans="1:15" x14ac:dyDescent="0.25">
      <c r="A706" t="s">
        <v>9</v>
      </c>
      <c r="B706" t="s">
        <v>14</v>
      </c>
      <c r="C706" t="s">
        <v>14</v>
      </c>
      <c r="D706" t="s">
        <v>4291</v>
      </c>
      <c r="E706" t="s">
        <v>381</v>
      </c>
      <c r="F706" t="s">
        <v>381</v>
      </c>
      <c r="G706">
        <v>105</v>
      </c>
      <c r="H706">
        <v>18</v>
      </c>
      <c r="I706">
        <v>0</v>
      </c>
      <c r="J706" t="str">
        <f t="shared" si="41"/>
        <v>'WSLEE_CC'_'BK10'</v>
      </c>
      <c r="K706" t="s">
        <v>4312</v>
      </c>
      <c r="L706">
        <f t="shared" ref="L706:L713" si="46">VLOOKUP(K706,txcr,2,0)</f>
        <v>1</v>
      </c>
      <c r="M706">
        <f t="shared" si="44"/>
        <v>0</v>
      </c>
      <c r="N706">
        <f t="shared" si="45"/>
        <v>0</v>
      </c>
    </row>
    <row r="707" spans="1:15" x14ac:dyDescent="0.25">
      <c r="A707" t="s">
        <v>9</v>
      </c>
      <c r="B707" t="s">
        <v>14</v>
      </c>
      <c r="C707" t="s">
        <v>14</v>
      </c>
      <c r="D707" t="s">
        <v>4291</v>
      </c>
      <c r="E707" t="s">
        <v>64</v>
      </c>
      <c r="F707" t="s">
        <v>64</v>
      </c>
      <c r="G707">
        <v>105</v>
      </c>
      <c r="H707">
        <v>18</v>
      </c>
      <c r="I707" s="1">
        <v>8.3636600000000005E-2</v>
      </c>
      <c r="J707" t="str">
        <f t="shared" ref="J707:J716" si="47">D707&amp;"_"&amp;E707</f>
        <v>'WSLEE_CC'_'BK11'</v>
      </c>
      <c r="K707" t="s">
        <v>4313</v>
      </c>
      <c r="L707">
        <f t="shared" si="46"/>
        <v>1</v>
      </c>
      <c r="M707">
        <f t="shared" ref="M707:M713" si="48">IF(L707=0,I707,0)</f>
        <v>0</v>
      </c>
      <c r="N707">
        <f t="shared" ref="N707:N713" si="49">IF(L707=1,I707,0)</f>
        <v>8.3636600000000005E-2</v>
      </c>
    </row>
    <row r="708" spans="1:15" x14ac:dyDescent="0.25">
      <c r="A708" t="s">
        <v>9</v>
      </c>
      <c r="B708" t="s">
        <v>14</v>
      </c>
      <c r="C708" t="s">
        <v>14</v>
      </c>
      <c r="D708" t="s">
        <v>4291</v>
      </c>
      <c r="E708" t="s">
        <v>70</v>
      </c>
      <c r="F708" t="s">
        <v>70</v>
      </c>
      <c r="G708">
        <v>105</v>
      </c>
      <c r="H708">
        <v>18</v>
      </c>
      <c r="I708" s="1">
        <v>8.3648100000000003E-2</v>
      </c>
      <c r="J708" t="str">
        <f t="shared" si="47"/>
        <v>'WSLEE_CC'_'BK12'</v>
      </c>
      <c r="K708" t="s">
        <v>4314</v>
      </c>
      <c r="L708">
        <f t="shared" si="46"/>
        <v>1</v>
      </c>
      <c r="M708">
        <f t="shared" si="48"/>
        <v>0</v>
      </c>
      <c r="N708">
        <f t="shared" si="49"/>
        <v>8.3648100000000003E-2</v>
      </c>
    </row>
    <row r="709" spans="1:15" x14ac:dyDescent="0.25">
      <c r="A709" t="s">
        <v>9</v>
      </c>
      <c r="B709" t="s">
        <v>14</v>
      </c>
      <c r="C709" t="s">
        <v>14</v>
      </c>
      <c r="D709" t="s">
        <v>4230</v>
      </c>
      <c r="E709" t="s">
        <v>25</v>
      </c>
      <c r="F709" t="s">
        <v>25</v>
      </c>
      <c r="G709">
        <v>34.5</v>
      </c>
      <c r="H709">
        <v>102.5</v>
      </c>
      <c r="I709">
        <v>2.57641E-5</v>
      </c>
      <c r="J709" t="str">
        <f t="shared" si="47"/>
        <v>'RUTHFARM'_'BK-1'</v>
      </c>
      <c r="K709" t="s">
        <v>4232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x14ac:dyDescent="0.25">
      <c r="A710" t="s">
        <v>9</v>
      </c>
      <c r="B710" t="s">
        <v>14</v>
      </c>
      <c r="C710" t="s">
        <v>14</v>
      </c>
      <c r="D710" t="s">
        <v>4233</v>
      </c>
      <c r="E710" t="s">
        <v>459</v>
      </c>
      <c r="F710" t="s">
        <v>459</v>
      </c>
      <c r="G710">
        <v>13.09</v>
      </c>
      <c r="H710">
        <v>46</v>
      </c>
      <c r="I710">
        <v>0</v>
      </c>
      <c r="J710" t="str">
        <f t="shared" si="47"/>
        <v>'AYRSHIRE'_'BK1'</v>
      </c>
      <c r="K710" t="s">
        <v>4235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x14ac:dyDescent="0.25">
      <c r="A711" t="s">
        <v>9</v>
      </c>
      <c r="B711" t="s">
        <v>14</v>
      </c>
      <c r="C711" t="s">
        <v>14</v>
      </c>
      <c r="D711" t="s">
        <v>4236</v>
      </c>
      <c r="E711" t="s">
        <v>25</v>
      </c>
      <c r="F711" t="s">
        <v>25</v>
      </c>
      <c r="G711">
        <v>24.9</v>
      </c>
      <c r="H711">
        <v>105.75</v>
      </c>
      <c r="I711">
        <v>0</v>
      </c>
      <c r="J711" t="str">
        <f t="shared" si="47"/>
        <v>'MONSOLAR'_'BK-1'</v>
      </c>
      <c r="K711" t="s">
        <v>4238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x14ac:dyDescent="0.25">
      <c r="A712" t="s">
        <v>9</v>
      </c>
      <c r="B712" t="s">
        <v>14</v>
      </c>
      <c r="C712" t="s">
        <v>14</v>
      </c>
      <c r="D712" t="s">
        <v>4236</v>
      </c>
      <c r="E712" t="s">
        <v>31</v>
      </c>
      <c r="F712" t="s">
        <v>31</v>
      </c>
      <c r="G712">
        <v>24.9</v>
      </c>
      <c r="H712">
        <v>105.75</v>
      </c>
      <c r="I712">
        <v>0</v>
      </c>
      <c r="J712" t="str">
        <f t="shared" si="47"/>
        <v>'MONSOLAR'_'BK-2'</v>
      </c>
      <c r="K712" t="s">
        <v>4240</v>
      </c>
      <c r="L712">
        <f t="shared" si="46"/>
        <v>2</v>
      </c>
      <c r="M712">
        <f t="shared" si="48"/>
        <v>0</v>
      </c>
      <c r="N712">
        <f t="shared" si="49"/>
        <v>0</v>
      </c>
    </row>
    <row r="713" spans="1:15" x14ac:dyDescent="0.25">
      <c r="A713" t="s">
        <v>9</v>
      </c>
      <c r="B713" t="s">
        <v>14</v>
      </c>
      <c r="C713" t="s">
        <v>14</v>
      </c>
      <c r="D713" t="s">
        <v>4295</v>
      </c>
      <c r="E713" t="s">
        <v>459</v>
      </c>
      <c r="F713" t="s">
        <v>459</v>
      </c>
      <c r="G713">
        <v>47</v>
      </c>
      <c r="H713">
        <v>24.94</v>
      </c>
      <c r="I713" s="1">
        <v>5.5297300000000003E-10</v>
      </c>
      <c r="J713" t="str">
        <f t="shared" si="47"/>
        <v>'MOCSOLAR'_'BK1'</v>
      </c>
      <c r="K713" t="s">
        <v>4315</v>
      </c>
      <c r="L713">
        <f t="shared" si="46"/>
        <v>2</v>
      </c>
      <c r="M713">
        <f t="shared" si="48"/>
        <v>0</v>
      </c>
      <c r="N713">
        <f t="shared" si="49"/>
        <v>0</v>
      </c>
    </row>
    <row r="714" spans="1:15" x14ac:dyDescent="0.25">
      <c r="J714" t="str">
        <f t="shared" si="47"/>
        <v>_</v>
      </c>
      <c r="K714" t="s">
        <v>4325</v>
      </c>
    </row>
    <row r="715" spans="1:15" x14ac:dyDescent="0.25">
      <c r="J715" t="str">
        <f t="shared" si="47"/>
        <v>_</v>
      </c>
      <c r="K715" t="s">
        <v>4325</v>
      </c>
    </row>
    <row r="716" spans="1:15" x14ac:dyDescent="0.25">
      <c r="J716" t="str">
        <f t="shared" si="47"/>
        <v>_</v>
      </c>
      <c r="K716" t="s">
        <v>4325</v>
      </c>
    </row>
    <row r="717" spans="1:15" x14ac:dyDescent="0.25">
      <c r="J717" t="str">
        <f t="shared" ref="J717" si="50">D717&amp;"_"&amp;E717</f>
        <v>_</v>
      </c>
      <c r="K717" t="s">
        <v>4325</v>
      </c>
    </row>
    <row r="718" spans="1:15" x14ac:dyDescent="0.25">
      <c r="M718">
        <f>SUM(M2:M716)</f>
        <v>29.345309827957632</v>
      </c>
      <c r="N718">
        <f>SUM(N2:N716)</f>
        <v>25.946127852572815</v>
      </c>
      <c r="O718">
        <f>SUM(M718:N718)</f>
        <v>55.29143768053045</v>
      </c>
    </row>
    <row r="2507" spans="13:14" x14ac:dyDescent="0.25">
      <c r="M2507" t="s">
        <v>3704</v>
      </c>
      <c r="N2507" t="s">
        <v>3704</v>
      </c>
    </row>
    <row r="2508" spans="13:14" x14ac:dyDescent="0.25">
      <c r="M2508" t="s">
        <v>3704</v>
      </c>
      <c r="N2508" t="s">
        <v>3704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8"/>
  <sheetViews>
    <sheetView topLeftCell="A3184" zoomScale="115" zoomScaleNormal="115" workbookViewId="0">
      <selection activeCell="H3208" sqref="H3208"/>
    </sheetView>
  </sheetViews>
  <sheetFormatPr defaultRowHeight="15" x14ac:dyDescent="0.25"/>
  <sheetData>
    <row r="1" spans="1:8" x14ac:dyDescent="0.25">
      <c r="A1" t="s">
        <v>4316</v>
      </c>
      <c r="B1" t="s">
        <v>1</v>
      </c>
      <c r="C1" t="s">
        <v>2</v>
      </c>
      <c r="D1" t="s">
        <v>4317</v>
      </c>
      <c r="E1" t="s">
        <v>4318</v>
      </c>
      <c r="F1" t="s">
        <v>4319</v>
      </c>
      <c r="G1" t="s">
        <v>4320</v>
      </c>
      <c r="H1" t="s">
        <v>4321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8.9435599999999997E-3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8.9435599999999997E-3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867</v>
      </c>
      <c r="G4" t="s">
        <v>864</v>
      </c>
      <c r="H4">
        <v>0.12986800000000001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867</v>
      </c>
      <c r="F5" t="s">
        <v>750</v>
      </c>
      <c r="G5" t="s">
        <v>868</v>
      </c>
      <c r="H5">
        <v>0.10831499999999999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867</v>
      </c>
      <c r="G6" t="s">
        <v>864</v>
      </c>
      <c r="H6">
        <v>0.13963700000000001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867</v>
      </c>
      <c r="F7" t="s">
        <v>750</v>
      </c>
      <c r="G7" t="s">
        <v>868</v>
      </c>
      <c r="H7">
        <v>9.3849199999999994E-2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3.7252899999999997E-8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1.24121E-3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1.15156E-3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2.0244099999999999E-3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3.04127E-3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6.6738099999999996E-3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3.3693299999999998E-3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3.5820000000000001E-3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3.19338E-3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1.24931E-3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1.13293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1.13293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6.0142500000000002E-2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4.2877200000000001E-3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1.1184700000000001E-2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3.2196000000000002E-2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2.9577300000000001E-2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2.6090599999999999E-2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5.2955599999999999E-2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0.159668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0.159668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 s="1">
        <v>8.3446499999999995E-5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4.9018899999999999E-3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4.3499000000000003E-2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4.3499000000000003E-2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0.15637799999999999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0.13594999999999999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2.8711299999999999E-2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4.9791299999999997E-2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0.12778900000000001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0.15337400000000001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4.5839299999999999E-2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4.6262699999999997E-2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1.5957800000000001E-2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3.8032499999999997E-2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2.58427E-2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1.0869E-2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3.2943699999999999E-2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4.6277000000000002E-3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2.80094E-3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1.56975E-3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2.8300299999999999E-4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1.02073E-6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1.11759E-6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7.5995899999999996E-7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1.4538800000000001E-3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1.0381700000000001E-2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3.11623E-2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4283</v>
      </c>
      <c r="G56" t="s">
        <v>864</v>
      </c>
      <c r="H56">
        <v>1.89152E-2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4283</v>
      </c>
      <c r="F57" t="s">
        <v>920</v>
      </c>
      <c r="G57" t="s">
        <v>868</v>
      </c>
      <c r="H57">
        <v>1.5490500000000001E-2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>
        <v>1.97191E-2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>
        <v>1.4748600000000001E-2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5.3548799999999998E-4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4283</v>
      </c>
      <c r="F61" t="s">
        <v>919</v>
      </c>
      <c r="G61" t="s">
        <v>1080</v>
      </c>
      <c r="H61">
        <v>4.8971199999999996E-3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>
        <v>2.7999900000000001E-2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>
        <v>4.0789600000000002E-2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5.2547499999999997E-4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7.6017400000000001E-3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7.0543300000000003E-2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7.6816100000000002E-3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1.8913700000000001E-3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7.0804599999999995E-2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1.8247599999999999E-2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3.66592E-3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5.5826199999999999E-2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6.6156400000000004E-2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1.5895800000000002E-2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7.1380600000000002E-2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4.7716099999999997E-2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1.5916799999999998E-2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1.9165000000000001E-2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0.17615700000000001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7.9116800000000008E-3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5.7573299999999997E-3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6.66046E-3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1.5306199999999999E-8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1.9957999999999998E-3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9.0408299999999997E-3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4.1675599999999998E-3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3.5815199999999999E-3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0.18241499999999999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5.2947999999999997E-3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5.8631899999999999E-3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2.1338499999999999E-4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7.2320899999999994E-2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9.9180199999999996E-2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1.7190899999999999E-2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2.001E-2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 s="1">
        <v>1.25964E-7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4.5509299999999999E-3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0.108084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1.38259E-2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3.6199599999999998E-2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2.3293500000000002E-2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2.104E-2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1.1501300000000001E-3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1.86682E-4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3.4022300000000001E-4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8.1515299999999999E-4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1.92862E-2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1.2008700000000001E-2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3.08895E-3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2.3060299999999999E-2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3.6817599999999999E-2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6.1063799999999998E-3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5.8215899999999995E-4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4.4087700000000001E-8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1.6122299999999999E-2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1.09386E-2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0.103287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8.2695000000000005E-2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8.2695000000000005E-2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2.3414600000000001E-2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2.3414600000000001E-2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3.4570699999999999E-6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3.8969500000000002E-3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1.8351099999999999E-2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6.2453700000000001E-3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5.5789900000000005E-4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5.1803600000000002E-3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2.4099299999999998E-3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5.8555599999999999E-4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8.3627700000000003E-3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1.2463600000000001E-7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1.2755399999999999E-3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1.7385499999999999E-3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1.30467E-2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1.0477500000000001E-2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1.9208299999999999E-9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3.4999800000000002E-4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2.20985E-2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1.0276800000000001E-2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4.2056999999999997E-3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3.3390999999999997E-2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3.1080199999999999E-2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5.6285900000000002E-3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 s="1">
        <v>5.8770200000000002E-5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5.1128399999999997E-2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1.00708E-2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5.7659099999999998E-2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4.96292E-3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5.0191899999999998E-3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2.31504E-4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3.7781599999999999E-8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2.9907200000000001E-3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4.75407E-3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0.46132699999999999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0.46132699999999999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1.0771800000000001E-3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1.9775600000000002E-3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4.5618999999999998E-3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3.9234200000000004E-3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1.4114399999999999E-3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1.9437800000000002E-2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5.3882599999999995E-4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35</v>
      </c>
      <c r="F163" t="s">
        <v>1023</v>
      </c>
      <c r="G163" t="s">
        <v>864</v>
      </c>
      <c r="H163">
        <v>0.12914999999999999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9.7913700000000006E-2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2.78473E-4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2.36549E-2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35</v>
      </c>
      <c r="F167" t="s">
        <v>1023</v>
      </c>
      <c r="G167" t="s">
        <v>864</v>
      </c>
      <c r="H167">
        <v>8.7114300000000006E-2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9.1533699999999996E-2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6.0222600000000001E-2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1.3388600000000001E-2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1.63612E-6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3.4256E-3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3.4256E-3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9.5291100000000004E-3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1.1151299999999999E-2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1.84155E-3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4.7135599999999998E-11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7.6984399999999995E-2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1.4822E-2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2.4271000000000002E-3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5.83649E-4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3.3856900000000001E-9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1.0164299999999999E-2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2.1724700000000001E-3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5.2165999999999996E-4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 s="1">
        <v>9.7393999999999996E-5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 s="1">
        <v>3.9696700000000002E-5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1.2452100000000001E-2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1.8706299999999999E-2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1.08585E-2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8.2304000000000002E-2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0.17700399999999999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5.6354500000000002E-2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8.8882399999999997E-4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2.2476200000000002E-2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0.15296199999999999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3.4217800000000001E-3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4.1256000000000001E-2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6.91235E-4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1.03474E-2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7.5323100000000004E-2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1.0456999999999999E-2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3.6590600000000001E-2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5.0363499999999999E-2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0.17563599999999999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8.6643799999999997E-7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5.0735499999999996E-3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6.9427499999999995E-4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9.7227100000000003E-4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4.3592500000000003E-3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5.6472799999999997E-2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5.6472799999999997E-2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9.3626999999999998E-3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8.7737999999999998E-4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2.3043200000000001E-4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9.1190300000000002E-3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5.6476599999999997E-3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2.27451E-3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4.7826800000000001E-3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4.6186400000000002E-3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5.5131900000000003E-3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 s="1">
        <v>8.0108600000000001E-5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1.43409E-4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9.1642099999999997E-7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2.3817999999999999E-3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4.0533499999999998E-3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3.42202E-3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1.3691E-7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314</v>
      </c>
      <c r="F231" t="s">
        <v>599</v>
      </c>
      <c r="G231" t="s">
        <v>864</v>
      </c>
      <c r="H231">
        <v>0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314</v>
      </c>
      <c r="F232" t="s">
        <v>599</v>
      </c>
      <c r="G232" t="s">
        <v>864</v>
      </c>
      <c r="H232">
        <v>0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1.5202500000000001E-2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5.9342199999999998E-7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2.07424E-4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>
        <v>3.6287299999999999E-4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1.29905E-2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2.0253199999999999E-2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0.11144800000000001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1.4127499999999999E-3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7.2028200000000001E-2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1.336E-2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2.9777499999999998E-2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1.05524E-2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2.9549599999999999E-2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1.54366E-2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2.1230700000000002E-2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8.9883800000000007E-3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2.0573600000000001E-2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6.3114199999999999E-3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 s="1">
        <v>4.8160600000000001E-5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8.8119500000000007E-3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8.8119500000000007E-3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867</v>
      </c>
      <c r="F254" t="s">
        <v>867</v>
      </c>
      <c r="G254" t="s">
        <v>864</v>
      </c>
      <c r="H254">
        <v>3.80087E-3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867</v>
      </c>
      <c r="F255" t="s">
        <v>867</v>
      </c>
      <c r="G255" t="s">
        <v>864</v>
      </c>
      <c r="H255">
        <v>4.0221199999999999E-4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1.9359600000000001E-4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2.81811E-3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1.01829E-2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1.14262E-3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 s="1">
        <v>3.92199E-5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>
        <v>0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2.99275E-4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0.54624899999999998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7.5740800000000004E-3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6.9779500000000003E-9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4.5209899999999997E-2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8.9788400000000001E-3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3.9815900000000001E-3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6.6966999999999999E-3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1.41048E-3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35</v>
      </c>
      <c r="F271" t="s">
        <v>1133</v>
      </c>
      <c r="G271" t="s">
        <v>864</v>
      </c>
      <c r="H271">
        <v>5.5011699999999997E-2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2.10037E-2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1.02501E-2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1.1653900000000001E-3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3.3016199999999999E-3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1.6238200000000001E-2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5.66673E-3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 s="1">
        <v>1.3828299999999999E-5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1.68896E-3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7.6782700000000001E-4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2.3919300000000001E-4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2.01431E-7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1.55265E-2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35</v>
      </c>
      <c r="F285" t="s">
        <v>1147</v>
      </c>
      <c r="G285" t="s">
        <v>864</v>
      </c>
      <c r="H285">
        <v>6.5799700000000003E-2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>
        <v>1.62601E-2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2.3937200000000001E-4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5.3844499999999998E-3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4.704E-4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1.3126600000000001E-7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0.25090000000000001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0.25090000000000001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0.18371599999999999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0.18371599999999999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3.0548100000000002E-2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1.25284E-2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1.55163E-3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1.9338600000000001E-2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1.37959E-2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4.4069299999999999E-3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3.23296E-2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8.4304800000000006E-3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7.3928800000000001E-3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3.2619500000000003E-2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6.8698899999999993E-2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2.1928799999999998E-2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6.9427500000000001E-3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6.5061599999999997E-2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9.98497E-2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1.6189200000000001E-2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1.08719E-3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1.84464E-3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9.36413E-3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7.4138600000000004E-3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1.02115E-3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1.18152E-2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>
        <v>5.6406900000000005E-4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1.12265E-3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5.6606499999999997E-3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8.3733799999999997E-3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2.6798199999999999E-3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2.6687599999999999E-2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2.6687599999999999E-2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3.2717E-4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1.35183E-3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1.14956E-2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8.42094E-3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0.13797799999999999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0.130081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3.9253200000000004E-3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0.23566799999999999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9.6868499999999996E-2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3.5755200000000001E-2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 s="1">
        <v>1.54367E-6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9.6406900000000004E-2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3.5985900000000001E-2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2.55301E-2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3.1857499999999997E-2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6.4644799999999999E-3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4.10166E-2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9.8771999999999992E-3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5.1202299999999999E-2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5.81527E-3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2.1126700000000002E-2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7.9033400000000004E-2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1.8672899999999999E-2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1.45235E-2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4.2140999999999998E-2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1.30248E-2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1.53303E-2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5.7766900000000003E-2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1.24984E-2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2.2236800000000001E-2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2.8049899999999999E-2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>
        <v>1.39713E-4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7.6854199999999999E-4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1.7538100000000001E-2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3.0193300000000002E-3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4261</v>
      </c>
      <c r="G359" t="s">
        <v>879</v>
      </c>
      <c r="H359">
        <v>2.7147299999999999E-2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4261</v>
      </c>
      <c r="F360" t="s">
        <v>4262</v>
      </c>
      <c r="G360" t="s">
        <v>1080</v>
      </c>
      <c r="H360">
        <v>3.8375900000000001E-3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4262</v>
      </c>
      <c r="F361" t="s">
        <v>4263</v>
      </c>
      <c r="G361" t="s">
        <v>1082</v>
      </c>
      <c r="H361">
        <v>3.7574800000000002E-4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4263</v>
      </c>
      <c r="F362" t="s">
        <v>4264</v>
      </c>
      <c r="G362" t="s">
        <v>1141</v>
      </c>
      <c r="H362">
        <v>0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4265</v>
      </c>
      <c r="G363" t="s">
        <v>1455</v>
      </c>
      <c r="H363" s="1">
        <v>1.3148000000000001E-7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2.63095E-3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5.0725900000000001E-3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8.7737999999999998E-4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4265</v>
      </c>
      <c r="G367" t="s">
        <v>879</v>
      </c>
      <c r="H367">
        <v>1.38521E-3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0.132214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2.5154099999999999E-2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4.0366799999999998E-9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9.3009900000000006E-2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5.3182599999999997E-2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1.5388499999999999E-2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4.3153799999999997E-4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5.5107099999999999E-2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5.5107099999999999E-2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1.4402399999999999E-2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8.9645399999999998E-4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7.8996700000000003E-2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3.4980800000000002E-3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3.4980800000000002E-3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0.57785399999999998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1.1068100000000001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1.1068100000000001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7.3894500000000002E-2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1.3556500000000001E-2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2.0639399999999999E-2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5.3659400000000003E-2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>
        <v>5.0201400000000002E-3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1.4430999999999999E-2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>
        <v>2.98462E-2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2.9547200000000001E-3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3.4213099999999999E-3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2.1979199999999999E-7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4.4488900000000002E-4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1.091E-3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4.0978200000000001E-7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1.8215600000000001E-10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0.110124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6.3030199999999995E-2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3.5831500000000002E-2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6.0542100000000001E-2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0.10706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4.0346100000000003E-2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1.2221600000000001E-10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3.6321599999999997E-8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1.6856900000000001E-7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1.26939E-6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5.6095100000000002E-2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2.2403699999999999E-2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2.1684599999999998E-2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0.21512200000000001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1.3580300000000001E-3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1.3542199999999999E-3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0.194412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0.194412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0.34859499999999999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6.9379800000000005E-2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0.43982900000000003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8.7835300000000005E-2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1.62268E-2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5.0565599999999999E-3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4.0117300000000002E-2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1.0347400000000001E-4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0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1.9952699999999999E-4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2.12204E-3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1.32928E-2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5.126E-2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7.37353E-7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5.2335699999999999E-2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5.1970499999999999E-3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2.18544E-2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4.1080499999999999E-2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6.2221499999999999E-2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1.2641899999999999E-2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8.2778899999999996E-3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3.7851299999999998E-3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8.7761899999999995E-4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5.7847999999999997E-2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3.41034E-3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1.9903199999999998E-3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5.37682E-3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5.0620999999999999E-3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6.4315800000000001E-3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1.2536E-2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3.57056E-3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2.3807899999999998E-8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4.80347E-2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0.14799899999999999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6.1263999999999999E-2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6.2032700000000003E-2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 s="1">
        <v>2.4653899999999999E-6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 s="1">
        <v>6.5250800000000001E-7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1.85928E-7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 s="1">
        <v>4.6807700000000002E-7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4.9908999999999998E-10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0.15045500000000001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1.4476299999999999E-2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4.1441899999999999E-3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2.3035999999999998E-3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3.0369799999999999E-3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7.7689899999999999E-3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876</v>
      </c>
      <c r="H464">
        <v>2.01941E-4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1294</v>
      </c>
      <c r="E465" t="s">
        <v>1295</v>
      </c>
      <c r="F465" t="s">
        <v>154</v>
      </c>
      <c r="G465" t="s">
        <v>864</v>
      </c>
      <c r="H465">
        <v>0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978</v>
      </c>
      <c r="F466" t="s">
        <v>1297</v>
      </c>
      <c r="G466" t="s">
        <v>864</v>
      </c>
      <c r="H466">
        <v>5.3178799999999998E-2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1297</v>
      </c>
      <c r="F467" t="s">
        <v>426</v>
      </c>
      <c r="G467" t="s">
        <v>868</v>
      </c>
      <c r="H467">
        <v>8.8667899999999994E-3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1298</v>
      </c>
      <c r="E468" t="s">
        <v>159</v>
      </c>
      <c r="F468" t="s">
        <v>192</v>
      </c>
      <c r="G468" t="s">
        <v>864</v>
      </c>
      <c r="H468">
        <v>0.120293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0.120293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1301</v>
      </c>
      <c r="F470" t="s">
        <v>1301</v>
      </c>
      <c r="G470" t="s">
        <v>864</v>
      </c>
      <c r="H470">
        <v>1.6076599999999999E-3</v>
      </c>
    </row>
    <row r="471" spans="1:8" x14ac:dyDescent="0.25">
      <c r="A471" t="s">
        <v>11</v>
      </c>
      <c r="B471" t="s">
        <v>14</v>
      </c>
      <c r="C471" t="s">
        <v>14</v>
      </c>
      <c r="D471" t="s">
        <v>1302</v>
      </c>
      <c r="E471" t="s">
        <v>1303</v>
      </c>
      <c r="F471" t="s">
        <v>1304</v>
      </c>
      <c r="G471" t="s">
        <v>864</v>
      </c>
      <c r="H471">
        <v>0.108456</v>
      </c>
    </row>
    <row r="472" spans="1:8" x14ac:dyDescent="0.25">
      <c r="A472" t="s">
        <v>11</v>
      </c>
      <c r="B472" t="s">
        <v>14</v>
      </c>
      <c r="C472" t="s">
        <v>14</v>
      </c>
      <c r="D472" t="s">
        <v>1305</v>
      </c>
      <c r="E472" t="s">
        <v>1303</v>
      </c>
      <c r="F472" t="s">
        <v>1306</v>
      </c>
      <c r="G472" t="s">
        <v>864</v>
      </c>
      <c r="H472">
        <v>4.1723300000000001E-3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1305</v>
      </c>
      <c r="E473" t="s">
        <v>1306</v>
      </c>
      <c r="F473" t="s">
        <v>1307</v>
      </c>
      <c r="G473" t="s">
        <v>868</v>
      </c>
      <c r="H473" s="1">
        <v>5.0067900000000002E-6</v>
      </c>
    </row>
    <row r="474" spans="1:8" x14ac:dyDescent="0.25">
      <c r="A474" t="s">
        <v>11</v>
      </c>
      <c r="B474" t="s">
        <v>14</v>
      </c>
      <c r="C474" t="s">
        <v>14</v>
      </c>
      <c r="D474" t="s">
        <v>1305</v>
      </c>
      <c r="E474" t="s">
        <v>1307</v>
      </c>
      <c r="F474" t="s">
        <v>1304</v>
      </c>
      <c r="G474" t="s">
        <v>875</v>
      </c>
      <c r="H474" s="1">
        <v>1.8149700000000001E-11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536</v>
      </c>
      <c r="F475" t="s">
        <v>1308</v>
      </c>
      <c r="G475" t="s">
        <v>864</v>
      </c>
      <c r="H475">
        <v>7.8115499999999996E-3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1308</v>
      </c>
      <c r="F476" t="s">
        <v>1309</v>
      </c>
      <c r="G476" t="s">
        <v>868</v>
      </c>
      <c r="H476">
        <v>3.44753E-4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1309</v>
      </c>
      <c r="F477" t="s">
        <v>1310</v>
      </c>
      <c r="G477" t="s">
        <v>875</v>
      </c>
      <c r="H477">
        <v>2.5601399999999998E-3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1311</v>
      </c>
      <c r="F478" t="s">
        <v>1312</v>
      </c>
      <c r="G478" t="s">
        <v>1048</v>
      </c>
      <c r="H478">
        <v>1.0560999999999999E-2</v>
      </c>
    </row>
    <row r="479" spans="1:8" x14ac:dyDescent="0.25">
      <c r="A479" t="s">
        <v>11</v>
      </c>
      <c r="B479" t="s">
        <v>14</v>
      </c>
      <c r="C479" t="s">
        <v>14</v>
      </c>
      <c r="D479" t="s">
        <v>536</v>
      </c>
      <c r="E479" t="s">
        <v>1312</v>
      </c>
      <c r="F479" t="s">
        <v>554</v>
      </c>
      <c r="G479" t="s">
        <v>1116</v>
      </c>
      <c r="H479">
        <v>6.4624799999999996E-2</v>
      </c>
    </row>
    <row r="480" spans="1:8" x14ac:dyDescent="0.25">
      <c r="A480" t="s">
        <v>11</v>
      </c>
      <c r="B480" t="s">
        <v>14</v>
      </c>
      <c r="C480" t="s">
        <v>14</v>
      </c>
      <c r="D480" t="s">
        <v>536</v>
      </c>
      <c r="E480" t="s">
        <v>1308</v>
      </c>
      <c r="F480" t="s">
        <v>1308</v>
      </c>
      <c r="G480" t="s">
        <v>879</v>
      </c>
      <c r="H480" s="1">
        <v>2.3365000000000001E-5</v>
      </c>
    </row>
    <row r="481" spans="1:8" x14ac:dyDescent="0.25">
      <c r="A481" t="s">
        <v>11</v>
      </c>
      <c r="B481" t="s">
        <v>14</v>
      </c>
      <c r="C481" t="s">
        <v>14</v>
      </c>
      <c r="D481" t="s">
        <v>536</v>
      </c>
      <c r="E481" t="s">
        <v>1310</v>
      </c>
      <c r="F481" t="s">
        <v>1313</v>
      </c>
      <c r="G481" t="s">
        <v>1080</v>
      </c>
      <c r="H481" s="1">
        <v>9.6797899999999997E-5</v>
      </c>
    </row>
    <row r="482" spans="1:8" x14ac:dyDescent="0.25">
      <c r="A482" t="s">
        <v>11</v>
      </c>
      <c r="B482" t="s">
        <v>14</v>
      </c>
      <c r="C482" t="s">
        <v>14</v>
      </c>
      <c r="D482" t="s">
        <v>536</v>
      </c>
      <c r="E482" t="s">
        <v>1310</v>
      </c>
      <c r="F482" t="s">
        <v>1311</v>
      </c>
      <c r="G482" t="s">
        <v>876</v>
      </c>
      <c r="H482">
        <v>4.6062499999999999E-4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794</v>
      </c>
      <c r="F483" t="s">
        <v>18</v>
      </c>
      <c r="G483" t="s">
        <v>864</v>
      </c>
      <c r="H483" s="1">
        <v>1.3261999999999999E-6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1315</v>
      </c>
      <c r="E484" t="s">
        <v>794</v>
      </c>
      <c r="F484" t="s">
        <v>18</v>
      </c>
      <c r="G484" t="s">
        <v>864</v>
      </c>
      <c r="H484" s="1">
        <v>2.3022300000000001E-6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1316</v>
      </c>
      <c r="E485" t="s">
        <v>130</v>
      </c>
      <c r="F485" t="s">
        <v>1317</v>
      </c>
      <c r="G485" t="s">
        <v>864</v>
      </c>
      <c r="H485">
        <v>6.4754500000000006E-2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1316</v>
      </c>
      <c r="E486" t="s">
        <v>1317</v>
      </c>
      <c r="F486" t="s">
        <v>1318</v>
      </c>
      <c r="G486" t="s">
        <v>868</v>
      </c>
      <c r="H486">
        <v>1.10054E-2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1316</v>
      </c>
      <c r="E487" t="s">
        <v>1318</v>
      </c>
      <c r="F487" t="s">
        <v>1319</v>
      </c>
      <c r="G487" t="s">
        <v>875</v>
      </c>
      <c r="H487">
        <v>1.9903199999999998E-3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1316</v>
      </c>
      <c r="E488" t="s">
        <v>1319</v>
      </c>
      <c r="F488" t="s">
        <v>1275</v>
      </c>
      <c r="G488" t="s">
        <v>876</v>
      </c>
      <c r="H488">
        <v>5.5122400000000001E-4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1320</v>
      </c>
      <c r="E489" t="s">
        <v>130</v>
      </c>
      <c r="F489" t="s">
        <v>1317</v>
      </c>
      <c r="G489" t="s">
        <v>864</v>
      </c>
      <c r="H489">
        <v>8.6849200000000001E-2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1320</v>
      </c>
      <c r="E490" t="s">
        <v>1317</v>
      </c>
      <c r="F490" t="s">
        <v>1318</v>
      </c>
      <c r="G490" t="s">
        <v>868</v>
      </c>
      <c r="H490">
        <v>1.5478099999999999E-3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1320</v>
      </c>
      <c r="E491" t="s">
        <v>1318</v>
      </c>
      <c r="F491" t="s">
        <v>1319</v>
      </c>
      <c r="G491" t="s">
        <v>875</v>
      </c>
      <c r="H491">
        <v>1.4934499999999999E-3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1320</v>
      </c>
      <c r="E492" t="s">
        <v>1319</v>
      </c>
      <c r="F492" t="s">
        <v>1275</v>
      </c>
      <c r="G492" t="s">
        <v>876</v>
      </c>
      <c r="H492">
        <v>2.59399E-4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1321</v>
      </c>
      <c r="E493" t="s">
        <v>130</v>
      </c>
      <c r="F493" t="s">
        <v>794</v>
      </c>
      <c r="G493" t="s">
        <v>864</v>
      </c>
      <c r="H493">
        <v>0.480682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1322</v>
      </c>
      <c r="E494" t="s">
        <v>130</v>
      </c>
      <c r="F494" t="s">
        <v>794</v>
      </c>
      <c r="G494" t="s">
        <v>864</v>
      </c>
      <c r="H494">
        <v>0.480682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1323</v>
      </c>
      <c r="E495" t="s">
        <v>1324</v>
      </c>
      <c r="F495" t="s">
        <v>150</v>
      </c>
      <c r="G495" t="s">
        <v>864</v>
      </c>
      <c r="H495">
        <v>0.10602200000000001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1325</v>
      </c>
      <c r="E496" t="s">
        <v>1324</v>
      </c>
      <c r="F496" t="s">
        <v>150</v>
      </c>
      <c r="G496" t="s">
        <v>864</v>
      </c>
      <c r="H496">
        <v>0.105671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1326</v>
      </c>
      <c r="E497" t="s">
        <v>539</v>
      </c>
      <c r="F497" t="s">
        <v>1327</v>
      </c>
      <c r="G497" t="s">
        <v>864</v>
      </c>
      <c r="H497">
        <v>0.32253999999999999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1326</v>
      </c>
      <c r="E498" t="s">
        <v>1327</v>
      </c>
      <c r="F498" t="s">
        <v>165</v>
      </c>
      <c r="G498" t="s">
        <v>868</v>
      </c>
      <c r="H498">
        <v>5.2761099999999998E-2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1328</v>
      </c>
      <c r="E499" t="s">
        <v>539</v>
      </c>
      <c r="F499" t="s">
        <v>1327</v>
      </c>
      <c r="G499" t="s">
        <v>864</v>
      </c>
      <c r="H499">
        <v>0.322544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1328</v>
      </c>
      <c r="E500" t="s">
        <v>1327</v>
      </c>
      <c r="F500" t="s">
        <v>165</v>
      </c>
      <c r="G500" t="s">
        <v>868</v>
      </c>
      <c r="H500">
        <v>5.2761099999999998E-2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1329</v>
      </c>
      <c r="E501" t="s">
        <v>1330</v>
      </c>
      <c r="F501" t="s">
        <v>1331</v>
      </c>
      <c r="G501" t="s">
        <v>864</v>
      </c>
      <c r="H501">
        <v>1.13606E-2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1332</v>
      </c>
      <c r="E502" t="s">
        <v>1330</v>
      </c>
      <c r="F502" t="s">
        <v>1333</v>
      </c>
      <c r="G502" t="s">
        <v>864</v>
      </c>
      <c r="H502">
        <v>2.1753100000000001E-2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1334</v>
      </c>
      <c r="E503" t="s">
        <v>1051</v>
      </c>
      <c r="F503" t="s">
        <v>1335</v>
      </c>
      <c r="G503" t="s">
        <v>864</v>
      </c>
      <c r="H503">
        <v>1.2612299999999999E-3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1334</v>
      </c>
      <c r="E504" t="s">
        <v>1335</v>
      </c>
      <c r="F504" t="s">
        <v>617</v>
      </c>
      <c r="G504" t="s">
        <v>868</v>
      </c>
      <c r="H504">
        <v>3.1189899999999999E-3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1336</v>
      </c>
      <c r="E505" t="s">
        <v>1337</v>
      </c>
      <c r="F505" t="s">
        <v>1338</v>
      </c>
      <c r="G505" t="s">
        <v>864</v>
      </c>
      <c r="H505" s="1">
        <v>5.9604600000000002E-5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1339</v>
      </c>
      <c r="E506" t="s">
        <v>156</v>
      </c>
      <c r="F506" t="s">
        <v>607</v>
      </c>
      <c r="G506" t="s">
        <v>864</v>
      </c>
      <c r="H506">
        <v>2.9639200000000001E-2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1340</v>
      </c>
      <c r="E507" t="s">
        <v>156</v>
      </c>
      <c r="F507" t="s">
        <v>607</v>
      </c>
      <c r="G507" t="s">
        <v>864</v>
      </c>
      <c r="H507">
        <v>2.9581099999999999E-2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1341</v>
      </c>
      <c r="E508" t="s">
        <v>746</v>
      </c>
      <c r="F508" t="s">
        <v>1342</v>
      </c>
      <c r="G508" t="s">
        <v>864</v>
      </c>
      <c r="H508" s="1">
        <v>9.2506399999999999E-5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1343</v>
      </c>
      <c r="E509" t="s">
        <v>746</v>
      </c>
      <c r="F509" t="s">
        <v>1342</v>
      </c>
      <c r="G509" t="s">
        <v>864</v>
      </c>
      <c r="H509">
        <v>0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128</v>
      </c>
      <c r="F510" t="s">
        <v>97</v>
      </c>
      <c r="G510" t="s">
        <v>864</v>
      </c>
      <c r="H510">
        <v>0.87112400000000001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1345</v>
      </c>
      <c r="E511" t="s">
        <v>128</v>
      </c>
      <c r="F511" t="s">
        <v>97</v>
      </c>
      <c r="G511" t="s">
        <v>864</v>
      </c>
      <c r="H511">
        <v>0.87112400000000001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1346</v>
      </c>
      <c r="E512" t="s">
        <v>257</v>
      </c>
      <c r="F512" t="s">
        <v>1347</v>
      </c>
      <c r="G512" t="s">
        <v>864</v>
      </c>
      <c r="H512">
        <v>4.8060400000000001E-3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1346</v>
      </c>
      <c r="E513" t="s">
        <v>1347</v>
      </c>
      <c r="F513" t="s">
        <v>1348</v>
      </c>
      <c r="G513" t="s">
        <v>868</v>
      </c>
      <c r="H513">
        <v>5.1226599999999997E-2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1346</v>
      </c>
      <c r="E514" t="s">
        <v>1348</v>
      </c>
      <c r="F514" t="s">
        <v>152</v>
      </c>
      <c r="G514" t="s">
        <v>875</v>
      </c>
      <c r="H514">
        <v>2.76747E-2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1349</v>
      </c>
      <c r="E515" t="s">
        <v>326</v>
      </c>
      <c r="F515" t="s">
        <v>1350</v>
      </c>
      <c r="G515" t="s">
        <v>864</v>
      </c>
      <c r="H515">
        <v>0.30049500000000001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1349</v>
      </c>
      <c r="E516" t="s">
        <v>1350</v>
      </c>
      <c r="F516" t="s">
        <v>1351</v>
      </c>
      <c r="G516" t="s">
        <v>868</v>
      </c>
      <c r="H516">
        <v>7.2383900000000001E-2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1349</v>
      </c>
      <c r="E517" t="s">
        <v>1351</v>
      </c>
      <c r="F517" t="s">
        <v>1352</v>
      </c>
      <c r="G517" t="s">
        <v>875</v>
      </c>
      <c r="H517">
        <v>0.25804899999999997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1349</v>
      </c>
      <c r="E518" t="s">
        <v>86</v>
      </c>
      <c r="F518" t="s">
        <v>86</v>
      </c>
      <c r="G518" t="s">
        <v>1116</v>
      </c>
      <c r="H518">
        <v>1.1253400000000001E-3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1349</v>
      </c>
      <c r="E519" t="s">
        <v>1353</v>
      </c>
      <c r="F519" t="s">
        <v>1354</v>
      </c>
      <c r="G519" t="s">
        <v>879</v>
      </c>
      <c r="H519">
        <v>1.1937100000000001E-2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1349</v>
      </c>
      <c r="E520" t="s">
        <v>1352</v>
      </c>
      <c r="F520" t="s">
        <v>1353</v>
      </c>
      <c r="G520" t="s">
        <v>876</v>
      </c>
      <c r="H520">
        <v>0.27922799999999998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1349</v>
      </c>
      <c r="E521" t="s">
        <v>1353</v>
      </c>
      <c r="F521" t="s">
        <v>86</v>
      </c>
      <c r="G521" t="s">
        <v>1048</v>
      </c>
      <c r="H521">
        <v>6.3777899999999998E-2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326</v>
      </c>
      <c r="F522" t="s">
        <v>1350</v>
      </c>
      <c r="G522" t="s">
        <v>864</v>
      </c>
      <c r="H522">
        <v>0.33105899999999999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1350</v>
      </c>
      <c r="F523" t="s">
        <v>1351</v>
      </c>
      <c r="G523" t="s">
        <v>868</v>
      </c>
      <c r="H523">
        <v>6.2728900000000004E-2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1351</v>
      </c>
      <c r="F524" t="s">
        <v>1356</v>
      </c>
      <c r="G524" t="s">
        <v>875</v>
      </c>
      <c r="H524">
        <v>0.48307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1356</v>
      </c>
      <c r="F525" t="s">
        <v>86</v>
      </c>
      <c r="G525" t="s">
        <v>876</v>
      </c>
      <c r="H525">
        <v>9.21516E-2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1357</v>
      </c>
      <c r="E526" t="s">
        <v>192</v>
      </c>
      <c r="F526" t="s">
        <v>1358</v>
      </c>
      <c r="G526" t="s">
        <v>864</v>
      </c>
      <c r="H526">
        <v>9.3154899999999992E-3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1357</v>
      </c>
      <c r="E527" t="s">
        <v>1358</v>
      </c>
      <c r="F527" t="s">
        <v>159</v>
      </c>
      <c r="G527" t="s">
        <v>868</v>
      </c>
      <c r="H527">
        <v>0.16268199999999999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1357</v>
      </c>
      <c r="E528" t="s">
        <v>940</v>
      </c>
      <c r="F528" t="s">
        <v>1359</v>
      </c>
      <c r="G528" t="s">
        <v>879</v>
      </c>
      <c r="H528">
        <v>4.2209600000000002E-3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1357</v>
      </c>
      <c r="E529" t="s">
        <v>1359</v>
      </c>
      <c r="F529" t="s">
        <v>1360</v>
      </c>
      <c r="G529" t="s">
        <v>1080</v>
      </c>
      <c r="H529">
        <v>1.37329E-4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1357</v>
      </c>
      <c r="E530" t="s">
        <v>1359</v>
      </c>
      <c r="F530" t="s">
        <v>1361</v>
      </c>
      <c r="G530" t="s">
        <v>1082</v>
      </c>
      <c r="H530">
        <v>2.4642900000000001E-3</v>
      </c>
    </row>
    <row r="531" spans="1:8" x14ac:dyDescent="0.25">
      <c r="A531" t="s">
        <v>11</v>
      </c>
      <c r="B531" t="s">
        <v>14</v>
      </c>
      <c r="C531" t="s">
        <v>14</v>
      </c>
      <c r="D531" t="s">
        <v>1362</v>
      </c>
      <c r="E531" t="s">
        <v>192</v>
      </c>
      <c r="F531" t="s">
        <v>1358</v>
      </c>
      <c r="G531" t="s">
        <v>864</v>
      </c>
      <c r="H531">
        <v>2.5620500000000001E-2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1362</v>
      </c>
      <c r="E532" t="s">
        <v>1358</v>
      </c>
      <c r="F532" t="s">
        <v>1363</v>
      </c>
      <c r="G532" t="s">
        <v>868</v>
      </c>
      <c r="H532">
        <v>7.6732599999999998E-2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1362</v>
      </c>
      <c r="E533" t="s">
        <v>1363</v>
      </c>
      <c r="F533" t="s">
        <v>159</v>
      </c>
      <c r="G533" t="s">
        <v>875</v>
      </c>
      <c r="H533">
        <v>4.6461099999999998E-2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1364</v>
      </c>
      <c r="E534" t="s">
        <v>641</v>
      </c>
      <c r="F534" t="s">
        <v>629</v>
      </c>
      <c r="G534" t="s">
        <v>864</v>
      </c>
      <c r="H534">
        <v>2.2460000000000001E-2</v>
      </c>
    </row>
    <row r="535" spans="1:8" x14ac:dyDescent="0.25">
      <c r="A535" t="s">
        <v>11</v>
      </c>
      <c r="B535" t="s">
        <v>14</v>
      </c>
      <c r="C535" t="s">
        <v>14</v>
      </c>
      <c r="D535" t="s">
        <v>853</v>
      </c>
      <c r="E535" t="s">
        <v>1365</v>
      </c>
      <c r="F535" t="s">
        <v>1366</v>
      </c>
      <c r="G535" t="s">
        <v>864</v>
      </c>
      <c r="H535">
        <v>9.0393999999999995E-3</v>
      </c>
    </row>
    <row r="536" spans="1:8" x14ac:dyDescent="0.25">
      <c r="A536" t="s">
        <v>11</v>
      </c>
      <c r="B536" t="s">
        <v>14</v>
      </c>
      <c r="C536" t="s">
        <v>14</v>
      </c>
      <c r="D536" t="s">
        <v>853</v>
      </c>
      <c r="E536" t="s">
        <v>1366</v>
      </c>
      <c r="F536" t="s">
        <v>1367</v>
      </c>
      <c r="G536" t="s">
        <v>868</v>
      </c>
      <c r="H536">
        <v>1.39236E-3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1368</v>
      </c>
      <c r="E537" t="s">
        <v>641</v>
      </c>
      <c r="F537" t="s">
        <v>1369</v>
      </c>
      <c r="G537" t="s">
        <v>864</v>
      </c>
      <c r="H537" s="1">
        <v>7.5221099999999997E-5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1368</v>
      </c>
      <c r="E538" t="s">
        <v>1369</v>
      </c>
      <c r="F538" t="s">
        <v>629</v>
      </c>
      <c r="G538" t="s">
        <v>868</v>
      </c>
      <c r="H538" s="1">
        <v>1.5412000000000001E-7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1370</v>
      </c>
      <c r="E539" t="s">
        <v>76</v>
      </c>
      <c r="F539" t="s">
        <v>724</v>
      </c>
      <c r="G539" t="s">
        <v>864</v>
      </c>
      <c r="H539" s="1">
        <v>1.23344E-5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1371</v>
      </c>
      <c r="E540" t="s">
        <v>1372</v>
      </c>
      <c r="F540" t="s">
        <v>1218</v>
      </c>
      <c r="G540" t="s">
        <v>864</v>
      </c>
      <c r="H540">
        <v>9.0827900000000003E-2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1373</v>
      </c>
      <c r="E541" t="s">
        <v>1372</v>
      </c>
      <c r="F541" t="s">
        <v>1218</v>
      </c>
      <c r="G541" t="s">
        <v>864</v>
      </c>
      <c r="H541">
        <v>9.0827900000000003E-2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1374</v>
      </c>
      <c r="E542" t="s">
        <v>128</v>
      </c>
      <c r="F542" t="s">
        <v>1375</v>
      </c>
      <c r="G542" t="s">
        <v>864</v>
      </c>
      <c r="H542">
        <v>4.4117000000000003E-2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1374</v>
      </c>
      <c r="E543" t="s">
        <v>1375</v>
      </c>
      <c r="F543" t="s">
        <v>1376</v>
      </c>
      <c r="G543" t="s">
        <v>868</v>
      </c>
      <c r="H543">
        <v>0.112183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1374</v>
      </c>
      <c r="E544" t="s">
        <v>1376</v>
      </c>
      <c r="F544" t="s">
        <v>492</v>
      </c>
      <c r="G544" t="s">
        <v>875</v>
      </c>
      <c r="H544">
        <v>3.5968800000000002E-2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1374</v>
      </c>
      <c r="E545" t="s">
        <v>492</v>
      </c>
      <c r="F545" t="s">
        <v>1377</v>
      </c>
      <c r="G545" t="s">
        <v>876</v>
      </c>
      <c r="H545">
        <v>7.1671499999999999E-2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1374</v>
      </c>
      <c r="E546" t="s">
        <v>1377</v>
      </c>
      <c r="F546" t="s">
        <v>143</v>
      </c>
      <c r="G546" t="s">
        <v>1048</v>
      </c>
      <c r="H546">
        <v>3.5714099999999999E-2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1374</v>
      </c>
      <c r="E547" t="s">
        <v>1376</v>
      </c>
      <c r="F547" t="s">
        <v>1376</v>
      </c>
      <c r="G547" t="s">
        <v>879</v>
      </c>
      <c r="H547">
        <v>1.1348700000000001E-3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1378</v>
      </c>
      <c r="E548" t="s">
        <v>128</v>
      </c>
      <c r="F548" t="s">
        <v>1375</v>
      </c>
      <c r="G548" t="s">
        <v>864</v>
      </c>
      <c r="H548">
        <v>4.2371699999999998E-2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1378</v>
      </c>
      <c r="E549" t="s">
        <v>1375</v>
      </c>
      <c r="F549" t="s">
        <v>492</v>
      </c>
      <c r="G549" t="s">
        <v>868</v>
      </c>
      <c r="H549">
        <v>7.85608E-2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1378</v>
      </c>
      <c r="E550" t="s">
        <v>492</v>
      </c>
      <c r="F550" t="s">
        <v>1379</v>
      </c>
      <c r="G550" t="s">
        <v>875</v>
      </c>
      <c r="H550">
        <v>1.7358800000000001E-2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1378</v>
      </c>
      <c r="E551" t="s">
        <v>1379</v>
      </c>
      <c r="F551" t="s">
        <v>1377</v>
      </c>
      <c r="G551" t="s">
        <v>876</v>
      </c>
      <c r="H551">
        <v>8.4631899999999996E-2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1378</v>
      </c>
      <c r="E552" t="s">
        <v>1377</v>
      </c>
      <c r="F552" t="s">
        <v>143</v>
      </c>
      <c r="G552" t="s">
        <v>1048</v>
      </c>
      <c r="H552">
        <v>4.8468600000000001E-2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266</v>
      </c>
      <c r="F553" t="s">
        <v>222</v>
      </c>
      <c r="G553" t="s">
        <v>864</v>
      </c>
      <c r="H553" s="1">
        <v>1.1324900000000001E-6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1381</v>
      </c>
      <c r="E554" t="s">
        <v>266</v>
      </c>
      <c r="F554" t="s">
        <v>222</v>
      </c>
      <c r="G554" t="s">
        <v>864</v>
      </c>
      <c r="H554" s="1">
        <v>9.5367399999999999E-7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1382</v>
      </c>
      <c r="E555" t="s">
        <v>737</v>
      </c>
      <c r="F555" t="s">
        <v>1383</v>
      </c>
      <c r="G555" t="s">
        <v>864</v>
      </c>
      <c r="H555">
        <v>0.22306400000000001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1382</v>
      </c>
      <c r="E556" t="s">
        <v>1383</v>
      </c>
      <c r="F556" t="s">
        <v>1384</v>
      </c>
      <c r="G556" t="s">
        <v>868</v>
      </c>
      <c r="H556">
        <v>4.3313999999999998E-2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1382</v>
      </c>
      <c r="E557" t="s">
        <v>1384</v>
      </c>
      <c r="F557" t="s">
        <v>1385</v>
      </c>
      <c r="G557" t="s">
        <v>875</v>
      </c>
      <c r="H557">
        <v>1.8137E-2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1382</v>
      </c>
      <c r="E558" t="s">
        <v>1385</v>
      </c>
      <c r="F558" t="s">
        <v>1386</v>
      </c>
      <c r="G558" t="s">
        <v>876</v>
      </c>
      <c r="H558">
        <v>2.3174299999999999E-4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1382</v>
      </c>
      <c r="E559" t="s">
        <v>1386</v>
      </c>
      <c r="F559" t="s">
        <v>1387</v>
      </c>
      <c r="G559" t="s">
        <v>1048</v>
      </c>
      <c r="H559">
        <v>1.8701600000000001E-3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1382</v>
      </c>
      <c r="E560" t="s">
        <v>1387</v>
      </c>
      <c r="F560" t="s">
        <v>1388</v>
      </c>
      <c r="G560" t="s">
        <v>1116</v>
      </c>
      <c r="H560">
        <v>1.08442E-2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1382</v>
      </c>
      <c r="E561" t="s">
        <v>1385</v>
      </c>
      <c r="F561" t="s">
        <v>1389</v>
      </c>
      <c r="G561" t="s">
        <v>879</v>
      </c>
      <c r="H561">
        <v>7.4005100000000003E-4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1390</v>
      </c>
      <c r="E562" t="s">
        <v>737</v>
      </c>
      <c r="F562" t="s">
        <v>1383</v>
      </c>
      <c r="G562" t="s">
        <v>864</v>
      </c>
      <c r="H562">
        <v>0.24462700000000001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1390</v>
      </c>
      <c r="E563" t="s">
        <v>1383</v>
      </c>
      <c r="F563" t="s">
        <v>1385</v>
      </c>
      <c r="G563" t="s">
        <v>868</v>
      </c>
      <c r="H563">
        <v>4.2488100000000001E-2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1390</v>
      </c>
      <c r="E564" t="s">
        <v>1385</v>
      </c>
      <c r="F564" t="s">
        <v>1387</v>
      </c>
      <c r="G564" t="s">
        <v>875</v>
      </c>
      <c r="H564">
        <v>7.9021500000000001E-3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1390</v>
      </c>
      <c r="E565" t="s">
        <v>1387</v>
      </c>
      <c r="F565" t="s">
        <v>1388</v>
      </c>
      <c r="G565" t="s">
        <v>876</v>
      </c>
      <c r="H565">
        <v>3.6173799999999999E-2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1391</v>
      </c>
      <c r="E566" t="s">
        <v>156</v>
      </c>
      <c r="F566" t="s">
        <v>1392</v>
      </c>
      <c r="G566" t="s">
        <v>864</v>
      </c>
      <c r="H566" s="1">
        <v>1.3113E-5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1393</v>
      </c>
      <c r="E567" t="s">
        <v>156</v>
      </c>
      <c r="F567" t="s">
        <v>1392</v>
      </c>
      <c r="G567" t="s">
        <v>864</v>
      </c>
      <c r="H567" s="1">
        <v>1.3113E-5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1394</v>
      </c>
      <c r="E568" t="s">
        <v>922</v>
      </c>
      <c r="F568" t="s">
        <v>1395</v>
      </c>
      <c r="G568" t="s">
        <v>864</v>
      </c>
      <c r="H568">
        <v>2.1461500000000001E-2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1394</v>
      </c>
      <c r="E569" t="s">
        <v>1395</v>
      </c>
      <c r="F569" t="s">
        <v>1396</v>
      </c>
      <c r="G569" t="s">
        <v>868</v>
      </c>
      <c r="H569">
        <v>3.8623799999999999E-3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1394</v>
      </c>
      <c r="E570" t="s">
        <v>1397</v>
      </c>
      <c r="F570" t="s">
        <v>1398</v>
      </c>
      <c r="G570" t="s">
        <v>876</v>
      </c>
      <c r="H570">
        <v>8.3301500000000001E-2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1394</v>
      </c>
      <c r="E571" t="s">
        <v>1398</v>
      </c>
      <c r="F571" t="s">
        <v>72</v>
      </c>
      <c r="G571" t="s">
        <v>1048</v>
      </c>
      <c r="H571">
        <v>7.6797500000000005E-2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1394</v>
      </c>
      <c r="E572" t="s">
        <v>1396</v>
      </c>
      <c r="F572" t="s">
        <v>1397</v>
      </c>
      <c r="G572" t="s">
        <v>875</v>
      </c>
      <c r="H572">
        <v>1.5659300000000001E-3</v>
      </c>
    </row>
    <row r="573" spans="1:8" x14ac:dyDescent="0.25">
      <c r="A573" t="s">
        <v>11</v>
      </c>
      <c r="B573" t="s">
        <v>14</v>
      </c>
      <c r="C573" t="s">
        <v>14</v>
      </c>
      <c r="D573" t="s">
        <v>1394</v>
      </c>
      <c r="E573" t="s">
        <v>1396</v>
      </c>
      <c r="F573" t="s">
        <v>1399</v>
      </c>
      <c r="G573" t="s">
        <v>879</v>
      </c>
      <c r="H573" s="1">
        <v>1.7881399999999999E-6</v>
      </c>
    </row>
    <row r="574" spans="1:8" x14ac:dyDescent="0.25">
      <c r="A574" t="s">
        <v>11</v>
      </c>
      <c r="B574" t="s">
        <v>14</v>
      </c>
      <c r="C574" t="s">
        <v>14</v>
      </c>
      <c r="D574" t="s">
        <v>1394</v>
      </c>
      <c r="E574" t="s">
        <v>1395</v>
      </c>
      <c r="F574" t="s">
        <v>1400</v>
      </c>
      <c r="G574" t="s">
        <v>1080</v>
      </c>
      <c r="H574">
        <v>6.7813899999999996E-2</v>
      </c>
    </row>
    <row r="575" spans="1:8" x14ac:dyDescent="0.25">
      <c r="A575" t="s">
        <v>11</v>
      </c>
      <c r="B575" t="s">
        <v>14</v>
      </c>
      <c r="C575" t="s">
        <v>14</v>
      </c>
      <c r="D575" t="s">
        <v>1394</v>
      </c>
      <c r="E575" t="s">
        <v>1400</v>
      </c>
      <c r="F575" t="s">
        <v>1401</v>
      </c>
      <c r="G575" t="s">
        <v>1082</v>
      </c>
      <c r="H575">
        <v>1.7929099999999999E-4</v>
      </c>
    </row>
    <row r="576" spans="1:8" x14ac:dyDescent="0.25">
      <c r="A576" t="s">
        <v>11</v>
      </c>
      <c r="B576" t="s">
        <v>14</v>
      </c>
      <c r="C576" t="s">
        <v>14</v>
      </c>
      <c r="D576" t="s">
        <v>1394</v>
      </c>
      <c r="E576" t="s">
        <v>1401</v>
      </c>
      <c r="F576" t="s">
        <v>1402</v>
      </c>
      <c r="G576" t="s">
        <v>1141</v>
      </c>
      <c r="H576" s="1">
        <v>6.0081499999999997E-5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1403</v>
      </c>
      <c r="E577" t="s">
        <v>1404</v>
      </c>
      <c r="F577" t="s">
        <v>1405</v>
      </c>
      <c r="G577" t="s">
        <v>864</v>
      </c>
      <c r="H577" s="1">
        <v>2.79155E-6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1406</v>
      </c>
      <c r="E578" t="s">
        <v>1404</v>
      </c>
      <c r="F578" t="s">
        <v>1405</v>
      </c>
      <c r="G578" t="s">
        <v>864</v>
      </c>
      <c r="H578">
        <v>1.2378700000000001E-3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1407</v>
      </c>
      <c r="E579" t="s">
        <v>1401</v>
      </c>
      <c r="F579" t="s">
        <v>1402</v>
      </c>
      <c r="G579" t="s">
        <v>1141</v>
      </c>
      <c r="H579">
        <v>1.7547600000000001E-4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1407</v>
      </c>
      <c r="E580" t="s">
        <v>1395</v>
      </c>
      <c r="F580" t="s">
        <v>1400</v>
      </c>
      <c r="G580" t="s">
        <v>1080</v>
      </c>
      <c r="H580">
        <v>6.7014700000000002E-3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1407</v>
      </c>
      <c r="E581" t="s">
        <v>1395</v>
      </c>
      <c r="F581" t="s">
        <v>1396</v>
      </c>
      <c r="G581" t="s">
        <v>868</v>
      </c>
      <c r="H581">
        <v>3.3416700000000001E-3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1407</v>
      </c>
      <c r="E582" t="s">
        <v>1397</v>
      </c>
      <c r="F582" t="s">
        <v>1398</v>
      </c>
      <c r="G582" t="s">
        <v>876</v>
      </c>
      <c r="H582">
        <v>1.51796E-2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1407</v>
      </c>
      <c r="E583" t="s">
        <v>1398</v>
      </c>
      <c r="F583" t="s">
        <v>72</v>
      </c>
      <c r="G583" t="s">
        <v>1048</v>
      </c>
      <c r="H583">
        <v>9.0137499999999995E-2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1407</v>
      </c>
      <c r="E584" t="s">
        <v>1396</v>
      </c>
      <c r="F584" t="s">
        <v>1397</v>
      </c>
      <c r="G584" t="s">
        <v>875</v>
      </c>
      <c r="H584">
        <v>1.24168E-3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1407</v>
      </c>
      <c r="E585" t="s">
        <v>1396</v>
      </c>
      <c r="F585" t="s">
        <v>1399</v>
      </c>
      <c r="G585" t="s">
        <v>879</v>
      </c>
      <c r="H585" s="1">
        <v>2.2425400000000001E-10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1407</v>
      </c>
      <c r="E586" t="s">
        <v>922</v>
      </c>
      <c r="F586" t="s">
        <v>1395</v>
      </c>
      <c r="G586" t="s">
        <v>864</v>
      </c>
      <c r="H586">
        <v>2.6583700000000002E-3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392</v>
      </c>
      <c r="F587" t="s">
        <v>118</v>
      </c>
      <c r="G587" t="s">
        <v>864</v>
      </c>
      <c r="H587">
        <v>9.7740199999999999E-2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1409</v>
      </c>
      <c r="E588" t="s">
        <v>392</v>
      </c>
      <c r="F588" t="s">
        <v>118</v>
      </c>
      <c r="G588" t="s">
        <v>864</v>
      </c>
      <c r="H588">
        <v>9.7740199999999999E-2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1410</v>
      </c>
      <c r="E589" t="s">
        <v>581</v>
      </c>
      <c r="F589" t="s">
        <v>1411</v>
      </c>
      <c r="G589" t="s">
        <v>864</v>
      </c>
      <c r="H589">
        <v>2.20346E-3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1410</v>
      </c>
      <c r="E590" t="s">
        <v>1411</v>
      </c>
      <c r="F590" t="s">
        <v>1412</v>
      </c>
      <c r="G590" t="s">
        <v>868</v>
      </c>
      <c r="H590" s="1">
        <v>1.32256E-9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1410</v>
      </c>
      <c r="E591" t="s">
        <v>1412</v>
      </c>
      <c r="F591" t="s">
        <v>1413</v>
      </c>
      <c r="G591" t="s">
        <v>875</v>
      </c>
      <c r="H591" s="1">
        <v>6.0268200000000005E-10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1410</v>
      </c>
      <c r="E592" t="s">
        <v>1413</v>
      </c>
      <c r="F592" t="s">
        <v>1414</v>
      </c>
      <c r="G592" t="s">
        <v>876</v>
      </c>
      <c r="H592">
        <v>8.2817099999999994E-3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1410</v>
      </c>
      <c r="E593" t="s">
        <v>1414</v>
      </c>
      <c r="F593" t="s">
        <v>156</v>
      </c>
      <c r="G593" t="s">
        <v>1116</v>
      </c>
      <c r="H593" s="1">
        <v>5.0216399999999997E-6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1415</v>
      </c>
      <c r="E594" t="s">
        <v>108</v>
      </c>
      <c r="F594" t="s">
        <v>4266</v>
      </c>
      <c r="G594" t="s">
        <v>864</v>
      </c>
      <c r="H594">
        <v>1.27344E-2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1415</v>
      </c>
      <c r="E595" t="s">
        <v>4266</v>
      </c>
      <c r="F595" t="s">
        <v>1416</v>
      </c>
      <c r="G595" t="s">
        <v>868</v>
      </c>
      <c r="H595">
        <v>2.7969399999999998E-2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1415</v>
      </c>
      <c r="E596" t="s">
        <v>1416</v>
      </c>
      <c r="F596" t="s">
        <v>1417</v>
      </c>
      <c r="G596" t="s">
        <v>875</v>
      </c>
      <c r="H596">
        <v>2.7659400000000001E-2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1415</v>
      </c>
      <c r="E597" t="s">
        <v>1417</v>
      </c>
      <c r="F597" t="s">
        <v>1418</v>
      </c>
      <c r="G597" t="s">
        <v>876</v>
      </c>
      <c r="H597">
        <v>6.2332200000000003E-3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1415</v>
      </c>
      <c r="E598" t="s">
        <v>4266</v>
      </c>
      <c r="F598" t="s">
        <v>4267</v>
      </c>
      <c r="G598" t="s">
        <v>879</v>
      </c>
      <c r="H598" s="1">
        <v>7.9154999999999997E-5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108</v>
      </c>
      <c r="F599" t="s">
        <v>4266</v>
      </c>
      <c r="G599" t="s">
        <v>864</v>
      </c>
      <c r="H599">
        <v>3.20244E-3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4266</v>
      </c>
      <c r="F600" t="s">
        <v>1420</v>
      </c>
      <c r="G600" t="s">
        <v>868</v>
      </c>
      <c r="H600">
        <v>1.1663400000000001E-2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1419</v>
      </c>
      <c r="E601" t="s">
        <v>1417</v>
      </c>
      <c r="F601" t="s">
        <v>1418</v>
      </c>
      <c r="G601" t="s">
        <v>876</v>
      </c>
      <c r="H601" s="1">
        <v>1.5926499999999999E-7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1419</v>
      </c>
      <c r="E602" t="s">
        <v>1420</v>
      </c>
      <c r="F602" t="s">
        <v>1417</v>
      </c>
      <c r="G602" t="s">
        <v>875</v>
      </c>
      <c r="H602">
        <v>1.06354E-2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1421</v>
      </c>
      <c r="E603" t="s">
        <v>526</v>
      </c>
      <c r="F603" t="s">
        <v>1422</v>
      </c>
      <c r="G603" t="s">
        <v>864</v>
      </c>
      <c r="H603">
        <v>1.6427E-4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1421</v>
      </c>
      <c r="E604" t="s">
        <v>1422</v>
      </c>
      <c r="F604" t="s">
        <v>1423</v>
      </c>
      <c r="G604" t="s">
        <v>868</v>
      </c>
      <c r="H604" s="1">
        <v>4.91738E-5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1424</v>
      </c>
      <c r="E605" t="s">
        <v>549</v>
      </c>
      <c r="F605" t="s">
        <v>1110</v>
      </c>
      <c r="G605" t="s">
        <v>864</v>
      </c>
      <c r="H605" s="1">
        <v>2.4866299999999998E-7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1424</v>
      </c>
      <c r="E606" t="s">
        <v>1110</v>
      </c>
      <c r="F606" t="s">
        <v>1424</v>
      </c>
      <c r="G606" t="s">
        <v>868</v>
      </c>
      <c r="H606" s="1">
        <v>3.6135300000000002E-7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1324</v>
      </c>
      <c r="F607" t="s">
        <v>490</v>
      </c>
      <c r="G607" t="s">
        <v>864</v>
      </c>
      <c r="H607">
        <v>3.02696E-3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1426</v>
      </c>
      <c r="E608" t="s">
        <v>1324</v>
      </c>
      <c r="F608" t="s">
        <v>490</v>
      </c>
      <c r="G608" t="s">
        <v>864</v>
      </c>
      <c r="H608">
        <v>1.85013E-3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1427</v>
      </c>
      <c r="E609" t="s">
        <v>556</v>
      </c>
      <c r="F609" t="s">
        <v>1428</v>
      </c>
      <c r="G609" t="s">
        <v>864</v>
      </c>
      <c r="H609">
        <v>7.8201299999999998E-3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1427</v>
      </c>
      <c r="E610" t="s">
        <v>1428</v>
      </c>
      <c r="F610" t="s">
        <v>1429</v>
      </c>
      <c r="G610" t="s">
        <v>868</v>
      </c>
      <c r="H610">
        <v>2.50072E-2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1427</v>
      </c>
      <c r="E611" t="s">
        <v>1429</v>
      </c>
      <c r="F611" t="s">
        <v>1430</v>
      </c>
      <c r="G611" t="s">
        <v>875</v>
      </c>
      <c r="H611" s="1">
        <v>9.2893600000000003E-9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1427</v>
      </c>
      <c r="E612" t="s">
        <v>1428</v>
      </c>
      <c r="F612" t="s">
        <v>1431</v>
      </c>
      <c r="G612" t="s">
        <v>879</v>
      </c>
      <c r="H612">
        <v>2.6466400000000001E-2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1427</v>
      </c>
      <c r="E613" t="s">
        <v>1431</v>
      </c>
      <c r="F613" t="s">
        <v>1432</v>
      </c>
      <c r="G613" t="s">
        <v>1080</v>
      </c>
      <c r="H613">
        <v>4.3644000000000002E-2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1433</v>
      </c>
      <c r="E614" t="s">
        <v>556</v>
      </c>
      <c r="F614" t="s">
        <v>1429</v>
      </c>
      <c r="G614" t="s">
        <v>864</v>
      </c>
      <c r="H614">
        <v>6.4058300000000004E-3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1433</v>
      </c>
      <c r="E615" t="s">
        <v>1429</v>
      </c>
      <c r="F615" t="s">
        <v>1430</v>
      </c>
      <c r="G615" t="s">
        <v>868</v>
      </c>
      <c r="H615">
        <v>2.3345900000000001E-3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192</v>
      </c>
      <c r="F616" t="s">
        <v>1435</v>
      </c>
      <c r="G616" t="s">
        <v>864</v>
      </c>
      <c r="H616">
        <v>9.61452E-2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1435</v>
      </c>
      <c r="F617" t="s">
        <v>532</v>
      </c>
      <c r="G617" t="s">
        <v>868</v>
      </c>
      <c r="H617">
        <v>1.64068E-3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532</v>
      </c>
      <c r="F618" t="s">
        <v>198</v>
      </c>
      <c r="G618" t="s">
        <v>875</v>
      </c>
      <c r="H618">
        <v>1.6958699999999999E-3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1436</v>
      </c>
      <c r="E619" t="s">
        <v>192</v>
      </c>
      <c r="F619" t="s">
        <v>1437</v>
      </c>
      <c r="G619" t="s">
        <v>864</v>
      </c>
      <c r="H619">
        <v>0.122435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1436</v>
      </c>
      <c r="E620" t="s">
        <v>1437</v>
      </c>
      <c r="F620" t="s">
        <v>1438</v>
      </c>
      <c r="G620" t="s">
        <v>868</v>
      </c>
      <c r="H620">
        <v>9.3956000000000005E-3</v>
      </c>
    </row>
    <row r="621" spans="1:8" x14ac:dyDescent="0.25">
      <c r="A621" t="s">
        <v>11</v>
      </c>
      <c r="B621" t="s">
        <v>14</v>
      </c>
      <c r="C621" t="s">
        <v>14</v>
      </c>
      <c r="D621" t="s">
        <v>1436</v>
      </c>
      <c r="E621" t="s">
        <v>1438</v>
      </c>
      <c r="F621" t="s">
        <v>1435</v>
      </c>
      <c r="G621" t="s">
        <v>875</v>
      </c>
      <c r="H621">
        <v>6.2508599999999996E-3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1436</v>
      </c>
      <c r="E622" t="s">
        <v>1435</v>
      </c>
      <c r="F622" t="s">
        <v>532</v>
      </c>
      <c r="G622" t="s">
        <v>876</v>
      </c>
      <c r="H622">
        <v>3.9801599999999999E-3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1436</v>
      </c>
      <c r="E623" t="s">
        <v>532</v>
      </c>
      <c r="F623" t="s">
        <v>198</v>
      </c>
      <c r="G623" t="s">
        <v>1048</v>
      </c>
      <c r="H623">
        <v>3.8440700000000001E-2</v>
      </c>
    </row>
    <row r="624" spans="1:8" x14ac:dyDescent="0.25">
      <c r="A624" t="s">
        <v>11</v>
      </c>
      <c r="B624" t="s">
        <v>14</v>
      </c>
      <c r="C624" t="s">
        <v>14</v>
      </c>
      <c r="D624" t="s">
        <v>746</v>
      </c>
      <c r="E624" t="s">
        <v>135</v>
      </c>
      <c r="F624" t="s">
        <v>838</v>
      </c>
      <c r="G624" t="s">
        <v>864</v>
      </c>
      <c r="H624">
        <v>8.5708599999999996E-2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1439</v>
      </c>
      <c r="E625" t="s">
        <v>746</v>
      </c>
      <c r="F625" t="s">
        <v>1440</v>
      </c>
      <c r="G625" t="s">
        <v>864</v>
      </c>
      <c r="H625">
        <v>7.5557799999999998E-3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1439</v>
      </c>
      <c r="E626" t="s">
        <v>1440</v>
      </c>
      <c r="F626" t="s">
        <v>1324</v>
      </c>
      <c r="G626" t="s">
        <v>868</v>
      </c>
      <c r="H626">
        <v>1.00651E-2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746</v>
      </c>
      <c r="F627" t="s">
        <v>1440</v>
      </c>
      <c r="G627" t="s">
        <v>864</v>
      </c>
      <c r="H627">
        <v>1.0066500000000001E-2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1440</v>
      </c>
      <c r="F628" t="s">
        <v>1324</v>
      </c>
      <c r="G628" t="s">
        <v>868</v>
      </c>
      <c r="H628">
        <v>6.4458800000000002E-3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35</v>
      </c>
      <c r="F629" t="s">
        <v>40</v>
      </c>
      <c r="G629" t="s">
        <v>864</v>
      </c>
      <c r="H629">
        <v>0.16262099999999999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1443</v>
      </c>
      <c r="E630" t="s">
        <v>794</v>
      </c>
      <c r="F630" t="s">
        <v>40</v>
      </c>
      <c r="G630" t="s">
        <v>868</v>
      </c>
      <c r="H630">
        <v>8.7692300000000001E-2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1443</v>
      </c>
      <c r="E631" t="s">
        <v>35</v>
      </c>
      <c r="F631" t="s">
        <v>794</v>
      </c>
      <c r="G631" t="s">
        <v>864</v>
      </c>
      <c r="H631">
        <v>0.102966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1444</v>
      </c>
      <c r="E632" t="s">
        <v>159</v>
      </c>
      <c r="F632" t="s">
        <v>1445</v>
      </c>
      <c r="G632" t="s">
        <v>864</v>
      </c>
      <c r="H632">
        <v>3.4312600000000002E-3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1444</v>
      </c>
      <c r="E633" t="s">
        <v>1445</v>
      </c>
      <c r="F633" t="s">
        <v>1446</v>
      </c>
      <c r="G633" t="s">
        <v>868</v>
      </c>
      <c r="H633">
        <v>2.5873200000000002E-3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1444</v>
      </c>
      <c r="E634" t="s">
        <v>1445</v>
      </c>
      <c r="F634" t="s">
        <v>1447</v>
      </c>
      <c r="G634" t="s">
        <v>875</v>
      </c>
      <c r="H634">
        <v>6.4835500000000003E-3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1444</v>
      </c>
      <c r="E635" t="s">
        <v>1447</v>
      </c>
      <c r="F635" t="s">
        <v>539</v>
      </c>
      <c r="G635" t="s">
        <v>876</v>
      </c>
      <c r="H635">
        <v>1.0728400000000001E-2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1448</v>
      </c>
      <c r="E636" t="s">
        <v>159</v>
      </c>
      <c r="F636" t="s">
        <v>1445</v>
      </c>
      <c r="G636" t="s">
        <v>864</v>
      </c>
      <c r="H636">
        <v>8.1505799999999993E-3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1448</v>
      </c>
      <c r="E637" t="s">
        <v>1445</v>
      </c>
      <c r="F637" t="s">
        <v>1446</v>
      </c>
      <c r="G637" t="s">
        <v>868</v>
      </c>
      <c r="H637" s="1">
        <v>6.0315699999999998E-7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1448</v>
      </c>
      <c r="E638" t="s">
        <v>1445</v>
      </c>
      <c r="F638" t="s">
        <v>1449</v>
      </c>
      <c r="G638" t="s">
        <v>875</v>
      </c>
      <c r="H638">
        <v>4.2648299999999998E-3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1448</v>
      </c>
      <c r="E639" t="s">
        <v>1447</v>
      </c>
      <c r="F639" t="s">
        <v>539</v>
      </c>
      <c r="G639" t="s">
        <v>1048</v>
      </c>
      <c r="H639">
        <v>1.38741E-2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1448</v>
      </c>
      <c r="E640" t="s">
        <v>1449</v>
      </c>
      <c r="F640" t="s">
        <v>1447</v>
      </c>
      <c r="G640" t="s">
        <v>876</v>
      </c>
      <c r="H640">
        <v>1.65749E-3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1448</v>
      </c>
      <c r="E641" t="s">
        <v>1445</v>
      </c>
      <c r="F641" t="s">
        <v>1450</v>
      </c>
      <c r="G641" t="s">
        <v>879</v>
      </c>
      <c r="H641">
        <v>1.56746E-2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1448</v>
      </c>
      <c r="E642" t="s">
        <v>1450</v>
      </c>
      <c r="F642" t="s">
        <v>1451</v>
      </c>
      <c r="G642" t="s">
        <v>1080</v>
      </c>
      <c r="H642" s="1">
        <v>3.5643599999999999E-5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1448</v>
      </c>
      <c r="E643" t="s">
        <v>1450</v>
      </c>
      <c r="F643" t="s">
        <v>1452</v>
      </c>
      <c r="G643" t="s">
        <v>1082</v>
      </c>
      <c r="H643">
        <v>9.5796599999999998E-4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1448</v>
      </c>
      <c r="E644" t="s">
        <v>1447</v>
      </c>
      <c r="F644" t="s">
        <v>1453</v>
      </c>
      <c r="G644" t="s">
        <v>1141</v>
      </c>
      <c r="H644" s="1">
        <v>6.4373000000000002E-6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1448</v>
      </c>
      <c r="E645" t="s">
        <v>1453</v>
      </c>
      <c r="F645" t="s">
        <v>1454</v>
      </c>
      <c r="G645" t="s">
        <v>1455</v>
      </c>
      <c r="H645" s="1">
        <v>7.27177E-6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1448</v>
      </c>
      <c r="E646" t="s">
        <v>1453</v>
      </c>
      <c r="F646" t="s">
        <v>1456</v>
      </c>
      <c r="G646" t="s">
        <v>1457</v>
      </c>
      <c r="H646" s="1">
        <v>3.2186500000000001E-6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1458</v>
      </c>
      <c r="E647" t="s">
        <v>1459</v>
      </c>
      <c r="F647" t="s">
        <v>610</v>
      </c>
      <c r="G647" t="s">
        <v>864</v>
      </c>
      <c r="H647">
        <v>3.17001E-3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1458</v>
      </c>
      <c r="E648" t="s">
        <v>610</v>
      </c>
      <c r="F648" t="s">
        <v>1460</v>
      </c>
      <c r="G648" t="s">
        <v>868</v>
      </c>
      <c r="H648">
        <v>6.2217699999999997E-3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1458</v>
      </c>
      <c r="E649" t="s">
        <v>1460</v>
      </c>
      <c r="F649" t="s">
        <v>1461</v>
      </c>
      <c r="G649" t="s">
        <v>875</v>
      </c>
      <c r="H649">
        <v>2.6855500000000001E-3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1458</v>
      </c>
      <c r="E650" t="s">
        <v>1461</v>
      </c>
      <c r="F650" t="s">
        <v>1462</v>
      </c>
      <c r="G650" t="s">
        <v>876</v>
      </c>
      <c r="H650">
        <v>3.79372E-3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1458</v>
      </c>
      <c r="E651" t="s">
        <v>1462</v>
      </c>
      <c r="F651" t="s">
        <v>1463</v>
      </c>
      <c r="G651" t="s">
        <v>1048</v>
      </c>
      <c r="H651">
        <v>2.1791499999999999E-3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1458</v>
      </c>
      <c r="E652" t="s">
        <v>1463</v>
      </c>
      <c r="F652" t="s">
        <v>991</v>
      </c>
      <c r="G652" t="s">
        <v>1117</v>
      </c>
      <c r="H652">
        <v>5.6781799999999997E-3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1458</v>
      </c>
      <c r="E653" t="s">
        <v>991</v>
      </c>
      <c r="F653" t="s">
        <v>128</v>
      </c>
      <c r="G653" t="s">
        <v>1464</v>
      </c>
      <c r="H653">
        <v>1.8138900000000001E-3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1465</v>
      </c>
      <c r="E654" t="s">
        <v>610</v>
      </c>
      <c r="F654" t="s">
        <v>1460</v>
      </c>
      <c r="G654" t="s">
        <v>868</v>
      </c>
      <c r="H654">
        <v>2.2611599999999999E-3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1465</v>
      </c>
      <c r="E655" t="s">
        <v>1460</v>
      </c>
      <c r="F655" t="s">
        <v>1461</v>
      </c>
      <c r="G655" t="s">
        <v>875</v>
      </c>
      <c r="H655">
        <v>9.7942400000000001E-4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1465</v>
      </c>
      <c r="E656" t="s">
        <v>1461</v>
      </c>
      <c r="F656" t="s">
        <v>1462</v>
      </c>
      <c r="G656" t="s">
        <v>876</v>
      </c>
      <c r="H656">
        <v>2.2831000000000001E-3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1465</v>
      </c>
      <c r="E657" t="s">
        <v>1462</v>
      </c>
      <c r="F657" t="s">
        <v>1463</v>
      </c>
      <c r="G657" t="s">
        <v>1048</v>
      </c>
      <c r="H657">
        <v>1.6870500000000001E-3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1465</v>
      </c>
      <c r="E658" t="s">
        <v>1463</v>
      </c>
      <c r="F658" t="s">
        <v>991</v>
      </c>
      <c r="G658" t="s">
        <v>1116</v>
      </c>
      <c r="H658">
        <v>8.2502400000000007E-3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1465</v>
      </c>
      <c r="E659" t="s">
        <v>991</v>
      </c>
      <c r="F659" t="s">
        <v>128</v>
      </c>
      <c r="G659" t="s">
        <v>1117</v>
      </c>
      <c r="H659">
        <v>2.5873200000000002E-3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1466</v>
      </c>
      <c r="E660" t="s">
        <v>1467</v>
      </c>
      <c r="F660" t="s">
        <v>1468</v>
      </c>
      <c r="G660" t="s">
        <v>864</v>
      </c>
      <c r="H660">
        <v>2.83885E-3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1466</v>
      </c>
      <c r="E661" t="s">
        <v>1468</v>
      </c>
      <c r="F661" t="s">
        <v>1469</v>
      </c>
      <c r="G661" t="s">
        <v>868</v>
      </c>
      <c r="H661">
        <v>1.36304E-3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1470</v>
      </c>
      <c r="E662" t="s">
        <v>35</v>
      </c>
      <c r="F662" t="s">
        <v>1471</v>
      </c>
      <c r="G662" t="s">
        <v>864</v>
      </c>
      <c r="H662">
        <v>1.0088400000000001E-2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1470</v>
      </c>
      <c r="E663" t="s">
        <v>1471</v>
      </c>
      <c r="F663" t="s">
        <v>271</v>
      </c>
      <c r="G663" t="s">
        <v>868</v>
      </c>
      <c r="H663">
        <v>3.78466E-3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1292</v>
      </c>
      <c r="F664" t="s">
        <v>1292</v>
      </c>
      <c r="G664" t="s">
        <v>864</v>
      </c>
      <c r="H664" s="1">
        <v>2.87294E-5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1472</v>
      </c>
      <c r="E665" t="s">
        <v>1292</v>
      </c>
      <c r="F665" t="s">
        <v>1473</v>
      </c>
      <c r="G665" t="s">
        <v>868</v>
      </c>
      <c r="H665" s="1">
        <v>1.19805E-5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1474</v>
      </c>
      <c r="E666" t="s">
        <v>35</v>
      </c>
      <c r="F666" t="s">
        <v>1475</v>
      </c>
      <c r="G666" t="s">
        <v>864</v>
      </c>
      <c r="H666">
        <v>1.5688899999999999E-2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1474</v>
      </c>
      <c r="E667" t="s">
        <v>1475</v>
      </c>
      <c r="F667" t="s">
        <v>271</v>
      </c>
      <c r="G667" t="s">
        <v>868</v>
      </c>
      <c r="H667" s="1">
        <v>6.4373000000000002E-5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1476</v>
      </c>
      <c r="E668" t="s">
        <v>929</v>
      </c>
      <c r="F668" t="s">
        <v>1477</v>
      </c>
      <c r="G668" t="s">
        <v>864</v>
      </c>
      <c r="H668" s="1">
        <v>2.6734200000000001E-8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1478</v>
      </c>
      <c r="E669" t="s">
        <v>929</v>
      </c>
      <c r="F669" t="s">
        <v>1477</v>
      </c>
      <c r="G669" t="s">
        <v>864</v>
      </c>
      <c r="H669">
        <v>3.2367699999999999E-3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1479</v>
      </c>
      <c r="E670" t="s">
        <v>1480</v>
      </c>
      <c r="F670" t="s">
        <v>1481</v>
      </c>
      <c r="G670" t="s">
        <v>864</v>
      </c>
      <c r="H670">
        <v>9.2515900000000005E-3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1479</v>
      </c>
      <c r="E671" t="s">
        <v>1481</v>
      </c>
      <c r="F671" t="s">
        <v>1482</v>
      </c>
      <c r="G671" t="s">
        <v>868</v>
      </c>
      <c r="H671">
        <v>4.0588400000000002E-3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1483</v>
      </c>
      <c r="E672" t="s">
        <v>1480</v>
      </c>
      <c r="F672" t="s">
        <v>1481</v>
      </c>
      <c r="G672" t="s">
        <v>864</v>
      </c>
      <c r="H672">
        <v>1.27773E-2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1483</v>
      </c>
      <c r="E673" t="s">
        <v>1481</v>
      </c>
      <c r="F673" t="s">
        <v>1482</v>
      </c>
      <c r="G673" t="s">
        <v>868</v>
      </c>
      <c r="H673">
        <v>4.2986899999999999E-4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1484</v>
      </c>
      <c r="E674" t="s">
        <v>159</v>
      </c>
      <c r="F674" t="s">
        <v>1485</v>
      </c>
      <c r="G674" t="s">
        <v>864</v>
      </c>
      <c r="H674">
        <v>2.2532899999999998E-3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1484</v>
      </c>
      <c r="E675" t="s">
        <v>1485</v>
      </c>
      <c r="F675" t="s">
        <v>1233</v>
      </c>
      <c r="G675" t="s">
        <v>868</v>
      </c>
      <c r="H675" s="1">
        <v>1.05798E-5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1484</v>
      </c>
      <c r="E676" t="s">
        <v>1233</v>
      </c>
      <c r="F676" t="s">
        <v>1486</v>
      </c>
      <c r="G676" t="s">
        <v>875</v>
      </c>
      <c r="H676" s="1">
        <v>9.5367400000000008E-6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1487</v>
      </c>
      <c r="E677" t="s">
        <v>159</v>
      </c>
      <c r="F677" t="s">
        <v>1485</v>
      </c>
      <c r="G677" t="s">
        <v>864</v>
      </c>
      <c r="H677">
        <v>5.4287900000000002E-3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1487</v>
      </c>
      <c r="E678" t="s">
        <v>1485</v>
      </c>
      <c r="F678" t="s">
        <v>1233</v>
      </c>
      <c r="G678" t="s">
        <v>868</v>
      </c>
      <c r="H678">
        <v>5.2776300000000002E-3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1487</v>
      </c>
      <c r="E679" t="s">
        <v>1233</v>
      </c>
      <c r="F679" t="s">
        <v>1488</v>
      </c>
      <c r="G679" t="s">
        <v>875</v>
      </c>
      <c r="H679" s="1">
        <v>2.6670199999999998E-7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1487</v>
      </c>
      <c r="E680" t="s">
        <v>1488</v>
      </c>
      <c r="F680" t="s">
        <v>1489</v>
      </c>
      <c r="G680" t="s">
        <v>876</v>
      </c>
      <c r="H680" s="1">
        <v>8.4785300000000004E-7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1490</v>
      </c>
      <c r="E681" t="s">
        <v>675</v>
      </c>
      <c r="F681" t="s">
        <v>1491</v>
      </c>
      <c r="G681" t="s">
        <v>864</v>
      </c>
      <c r="H681">
        <v>2.9322600000000001E-2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1490</v>
      </c>
      <c r="E682" t="s">
        <v>1491</v>
      </c>
      <c r="F682" t="s">
        <v>1492</v>
      </c>
      <c r="G682" t="s">
        <v>868</v>
      </c>
      <c r="H682">
        <v>2.6798199999999999E-3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1490</v>
      </c>
      <c r="E683" t="s">
        <v>1492</v>
      </c>
      <c r="F683" t="s">
        <v>467</v>
      </c>
      <c r="G683" t="s">
        <v>875</v>
      </c>
      <c r="H683">
        <v>2.4209999999999999E-2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675</v>
      </c>
      <c r="F684" t="s">
        <v>1494</v>
      </c>
      <c r="G684" t="s">
        <v>864</v>
      </c>
      <c r="H684">
        <v>2.89726E-3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1494</v>
      </c>
      <c r="F685" t="s">
        <v>1491</v>
      </c>
      <c r="G685" t="s">
        <v>868</v>
      </c>
      <c r="H685">
        <v>4.8154600000000001E-4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1491</v>
      </c>
      <c r="F686" t="s">
        <v>467</v>
      </c>
      <c r="G686" t="s">
        <v>875</v>
      </c>
      <c r="H686">
        <v>6.98864E-4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1495</v>
      </c>
      <c r="E687" t="s">
        <v>222</v>
      </c>
      <c r="F687" t="s">
        <v>1496</v>
      </c>
      <c r="G687" t="s">
        <v>864</v>
      </c>
      <c r="H687">
        <v>2.1653200000000001E-3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1495</v>
      </c>
      <c r="E688" t="s">
        <v>1497</v>
      </c>
      <c r="F688" t="s">
        <v>1051</v>
      </c>
      <c r="G688" t="s">
        <v>876</v>
      </c>
      <c r="H688">
        <v>5.7163200000000004E-3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1495</v>
      </c>
      <c r="E689" t="s">
        <v>1496</v>
      </c>
      <c r="F689" t="s">
        <v>1498</v>
      </c>
      <c r="G689" t="s">
        <v>868</v>
      </c>
      <c r="H689">
        <v>2.1810499999999999E-3</v>
      </c>
    </row>
    <row r="690" spans="1:8" x14ac:dyDescent="0.25">
      <c r="A690" t="s">
        <v>11</v>
      </c>
      <c r="B690" t="s">
        <v>14</v>
      </c>
      <c r="C690" t="s">
        <v>14</v>
      </c>
      <c r="D690" t="s">
        <v>1495</v>
      </c>
      <c r="E690" t="s">
        <v>1498</v>
      </c>
      <c r="F690" t="s">
        <v>1499</v>
      </c>
      <c r="G690" t="s">
        <v>879</v>
      </c>
      <c r="H690">
        <v>2.7570699999999999E-3</v>
      </c>
    </row>
    <row r="691" spans="1:8" x14ac:dyDescent="0.25">
      <c r="A691" t="s">
        <v>11</v>
      </c>
      <c r="B691" t="s">
        <v>14</v>
      </c>
      <c r="C691" t="s">
        <v>14</v>
      </c>
      <c r="D691" t="s">
        <v>1495</v>
      </c>
      <c r="E691" t="s">
        <v>1498</v>
      </c>
      <c r="F691" t="s">
        <v>1497</v>
      </c>
      <c r="G691" t="s">
        <v>875</v>
      </c>
      <c r="H691" s="1">
        <v>1.0251999999999999E-5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1500</v>
      </c>
      <c r="E692" t="s">
        <v>1501</v>
      </c>
      <c r="F692" t="s">
        <v>1502</v>
      </c>
      <c r="G692" t="s">
        <v>864</v>
      </c>
      <c r="H692">
        <v>9.1314299999999994E-3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1503</v>
      </c>
      <c r="E693" t="s">
        <v>566</v>
      </c>
      <c r="F693" t="s">
        <v>154</v>
      </c>
      <c r="G693" t="s">
        <v>864</v>
      </c>
      <c r="H693">
        <v>3.3296600000000003E-2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1504</v>
      </c>
      <c r="E694" t="s">
        <v>566</v>
      </c>
      <c r="F694" t="s">
        <v>154</v>
      </c>
      <c r="G694" t="s">
        <v>864</v>
      </c>
      <c r="H694">
        <v>3.3296600000000003E-2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1505</v>
      </c>
      <c r="E695" t="s">
        <v>1358</v>
      </c>
      <c r="F695" t="s">
        <v>1506</v>
      </c>
      <c r="G695" t="s">
        <v>864</v>
      </c>
      <c r="H695">
        <v>1.6345999999999999E-3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1507</v>
      </c>
      <c r="E696" t="s">
        <v>1358</v>
      </c>
      <c r="F696" t="s">
        <v>1506</v>
      </c>
      <c r="G696" t="s">
        <v>864</v>
      </c>
      <c r="H696" s="1">
        <v>7.8760699999999997E-9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1508</v>
      </c>
      <c r="E697" t="s">
        <v>1397</v>
      </c>
      <c r="F697" t="s">
        <v>1509</v>
      </c>
      <c r="G697" t="s">
        <v>864</v>
      </c>
      <c r="H697">
        <v>4.03404E-3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1510</v>
      </c>
      <c r="E698" t="s">
        <v>1511</v>
      </c>
      <c r="F698" t="s">
        <v>1512</v>
      </c>
      <c r="G698" t="s">
        <v>864</v>
      </c>
      <c r="H698">
        <v>6.4105999999999998E-3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1510</v>
      </c>
      <c r="E699" t="s">
        <v>1512</v>
      </c>
      <c r="F699" t="s">
        <v>1513</v>
      </c>
      <c r="G699" t="s">
        <v>868</v>
      </c>
      <c r="H699">
        <v>5.0365399999999998E-2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1510</v>
      </c>
      <c r="E700" t="s">
        <v>1513</v>
      </c>
      <c r="F700" t="s">
        <v>181</v>
      </c>
      <c r="G700" t="s">
        <v>875</v>
      </c>
      <c r="H700">
        <v>3.5705599999999997E-2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1514</v>
      </c>
      <c r="E701" t="s">
        <v>1511</v>
      </c>
      <c r="F701" t="s">
        <v>1512</v>
      </c>
      <c r="G701" t="s">
        <v>864</v>
      </c>
      <c r="H701">
        <v>1.7352100000000001E-3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1514</v>
      </c>
      <c r="E702" t="s">
        <v>1512</v>
      </c>
      <c r="F702" t="s">
        <v>1515</v>
      </c>
      <c r="G702" t="s">
        <v>868</v>
      </c>
      <c r="H702">
        <v>9.1075900000000003E-4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1514</v>
      </c>
      <c r="E703" t="s">
        <v>1515</v>
      </c>
      <c r="F703" t="s">
        <v>1513</v>
      </c>
      <c r="G703" t="s">
        <v>875</v>
      </c>
      <c r="H703">
        <v>2.7305599999999999E-2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1514</v>
      </c>
      <c r="E704" t="s">
        <v>1513</v>
      </c>
      <c r="F704" t="s">
        <v>181</v>
      </c>
      <c r="G704" t="s">
        <v>876</v>
      </c>
      <c r="H704">
        <v>6.4269999999999994E-2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1516</v>
      </c>
      <c r="E705" t="s">
        <v>1397</v>
      </c>
      <c r="F705" t="s">
        <v>1509</v>
      </c>
      <c r="G705" t="s">
        <v>864</v>
      </c>
      <c r="H705" s="1">
        <v>2.51463E-9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1517</v>
      </c>
      <c r="E706" t="s">
        <v>613</v>
      </c>
      <c r="F706" t="s">
        <v>1518</v>
      </c>
      <c r="G706" t="s">
        <v>864</v>
      </c>
      <c r="H706">
        <v>1.3875999999999999E-3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1517</v>
      </c>
      <c r="E707" t="s">
        <v>1518</v>
      </c>
      <c r="F707" t="s">
        <v>1519</v>
      </c>
      <c r="G707" t="s">
        <v>868</v>
      </c>
      <c r="H707">
        <v>1.4407599999999999E-3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1517</v>
      </c>
      <c r="E708" t="s">
        <v>1519</v>
      </c>
      <c r="F708" t="s">
        <v>1226</v>
      </c>
      <c r="G708" t="s">
        <v>875</v>
      </c>
      <c r="H708">
        <v>2.1271699999999998E-3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1517</v>
      </c>
      <c r="E709" t="s">
        <v>1226</v>
      </c>
      <c r="F709" t="s">
        <v>1520</v>
      </c>
      <c r="G709" t="s">
        <v>876</v>
      </c>
      <c r="H709">
        <v>1.07348E-4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1517</v>
      </c>
      <c r="E710" t="s">
        <v>1520</v>
      </c>
      <c r="F710" t="s">
        <v>1521</v>
      </c>
      <c r="G710" t="s">
        <v>1116</v>
      </c>
      <c r="H710" s="1">
        <v>1.22786E-5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1517</v>
      </c>
      <c r="E711" t="s">
        <v>1521</v>
      </c>
      <c r="F711" t="s">
        <v>1522</v>
      </c>
      <c r="G711" t="s">
        <v>1117</v>
      </c>
      <c r="H711" s="1">
        <v>2.3283100000000002E-10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1517</v>
      </c>
      <c r="E712" t="s">
        <v>1522</v>
      </c>
      <c r="F712" t="s">
        <v>1523</v>
      </c>
      <c r="G712" t="s">
        <v>1464</v>
      </c>
      <c r="H712">
        <v>0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1517</v>
      </c>
      <c r="E713" t="s">
        <v>1523</v>
      </c>
      <c r="F713" t="s">
        <v>1524</v>
      </c>
      <c r="G713" t="s">
        <v>1525</v>
      </c>
      <c r="H713" s="1">
        <v>2.6061000000000001E-11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1526</v>
      </c>
      <c r="E714" t="s">
        <v>124</v>
      </c>
      <c r="F714" t="s">
        <v>1527</v>
      </c>
      <c r="G714" t="s">
        <v>864</v>
      </c>
      <c r="H714">
        <v>5.2165999999999996E-4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1526</v>
      </c>
      <c r="E715" t="s">
        <v>1527</v>
      </c>
      <c r="F715" t="s">
        <v>1528</v>
      </c>
      <c r="G715" t="s">
        <v>868</v>
      </c>
      <c r="H715">
        <v>3.4380000000000001E-4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1526</v>
      </c>
      <c r="E716" t="s">
        <v>1528</v>
      </c>
      <c r="F716" t="s">
        <v>1529</v>
      </c>
      <c r="G716" t="s">
        <v>875</v>
      </c>
      <c r="H716" s="1">
        <v>7.9025200000000005E-8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1530</v>
      </c>
      <c r="E717" t="s">
        <v>124</v>
      </c>
      <c r="F717" t="s">
        <v>1529</v>
      </c>
      <c r="G717" t="s">
        <v>864</v>
      </c>
      <c r="H717">
        <v>3.8628600000000001E-3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1531</v>
      </c>
      <c r="E718" t="s">
        <v>124</v>
      </c>
      <c r="F718" t="s">
        <v>1532</v>
      </c>
      <c r="G718" t="s">
        <v>864</v>
      </c>
      <c r="H718">
        <v>3.8232800000000001E-3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1531</v>
      </c>
      <c r="E719" t="s">
        <v>1532</v>
      </c>
      <c r="F719" t="s">
        <v>1330</v>
      </c>
      <c r="G719" t="s">
        <v>868</v>
      </c>
      <c r="H719">
        <v>3.72515E-2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1531</v>
      </c>
      <c r="E720" t="s">
        <v>1330</v>
      </c>
      <c r="F720" t="s">
        <v>1533</v>
      </c>
      <c r="G720" t="s">
        <v>875</v>
      </c>
      <c r="H720" s="1">
        <v>4.5243600000000001E-10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1531</v>
      </c>
      <c r="E721" t="s">
        <v>1533</v>
      </c>
      <c r="F721" t="s">
        <v>1534</v>
      </c>
      <c r="G721" t="s">
        <v>876</v>
      </c>
      <c r="H721" s="1">
        <v>7.0631500000000003E-6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124</v>
      </c>
      <c r="F722" t="s">
        <v>1532</v>
      </c>
      <c r="G722" t="s">
        <v>864</v>
      </c>
      <c r="H722">
        <v>3.7717799999999999E-4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1532</v>
      </c>
      <c r="F723" t="s">
        <v>1533</v>
      </c>
      <c r="G723" t="s">
        <v>868</v>
      </c>
      <c r="H723">
        <v>1.09243E-2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1535</v>
      </c>
      <c r="E724" t="s">
        <v>1533</v>
      </c>
      <c r="F724" t="s">
        <v>1536</v>
      </c>
      <c r="G724" t="s">
        <v>875</v>
      </c>
      <c r="H724">
        <v>2.6607499999999999E-3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561</v>
      </c>
      <c r="F725" t="s">
        <v>1538</v>
      </c>
      <c r="G725" t="s">
        <v>864</v>
      </c>
      <c r="H725" s="1">
        <v>3.9844100000000002E-6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192</v>
      </c>
      <c r="F726" t="s">
        <v>1538</v>
      </c>
      <c r="G726" t="s">
        <v>868</v>
      </c>
      <c r="H726">
        <v>3.6478999999999998E-2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1537</v>
      </c>
      <c r="E727" t="s">
        <v>192</v>
      </c>
      <c r="F727" t="s">
        <v>192</v>
      </c>
      <c r="G727" t="s">
        <v>875</v>
      </c>
      <c r="H727">
        <v>7.0447900000000004E-3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1539</v>
      </c>
      <c r="E728" t="s">
        <v>120</v>
      </c>
      <c r="F728" t="s">
        <v>1064</v>
      </c>
      <c r="G728" t="s">
        <v>864</v>
      </c>
      <c r="H728">
        <v>0.26089499999999999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1064</v>
      </c>
      <c r="F729" t="s">
        <v>750</v>
      </c>
      <c r="G729" t="s">
        <v>868</v>
      </c>
      <c r="H729">
        <v>0.123734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1540</v>
      </c>
      <c r="E730" t="s">
        <v>120</v>
      </c>
      <c r="F730" t="s">
        <v>1064</v>
      </c>
      <c r="G730" t="s">
        <v>864</v>
      </c>
      <c r="H730">
        <v>7.1819300000000003E-2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1540</v>
      </c>
      <c r="E731" t="s">
        <v>1064</v>
      </c>
      <c r="F731" t="s">
        <v>750</v>
      </c>
      <c r="G731" t="s">
        <v>868</v>
      </c>
      <c r="H731">
        <v>0.168327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1541</v>
      </c>
      <c r="E732" t="s">
        <v>176</v>
      </c>
      <c r="F732" t="s">
        <v>1542</v>
      </c>
      <c r="G732" t="s">
        <v>864</v>
      </c>
      <c r="H732">
        <v>1.5115700000000001E-3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1543</v>
      </c>
      <c r="E733" t="s">
        <v>176</v>
      </c>
      <c r="F733" t="s">
        <v>1542</v>
      </c>
      <c r="G733" t="s">
        <v>864</v>
      </c>
      <c r="H733">
        <v>1.93071E-3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1544</v>
      </c>
      <c r="E734" t="s">
        <v>150</v>
      </c>
      <c r="F734" t="s">
        <v>1545</v>
      </c>
      <c r="G734" t="s">
        <v>864</v>
      </c>
      <c r="H734">
        <v>4.62008E-2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1544</v>
      </c>
      <c r="E735" t="s">
        <v>1545</v>
      </c>
      <c r="F735" t="s">
        <v>1546</v>
      </c>
      <c r="G735" t="s">
        <v>868</v>
      </c>
      <c r="H735">
        <v>0.14387900000000001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1544</v>
      </c>
      <c r="E736" t="s">
        <v>1546</v>
      </c>
      <c r="F736" t="s">
        <v>1547</v>
      </c>
      <c r="G736" t="s">
        <v>875</v>
      </c>
      <c r="H736">
        <v>2.2996900000000001E-2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1544</v>
      </c>
      <c r="E737" t="s">
        <v>1547</v>
      </c>
      <c r="F737" t="s">
        <v>510</v>
      </c>
      <c r="G737" t="s">
        <v>876</v>
      </c>
      <c r="H737">
        <v>1.8667199999999998E-2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1544</v>
      </c>
      <c r="E738" t="s">
        <v>1547</v>
      </c>
      <c r="F738" t="s">
        <v>1548</v>
      </c>
      <c r="G738" t="s">
        <v>879</v>
      </c>
      <c r="H738">
        <v>7.76386E-3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1549</v>
      </c>
      <c r="E739" t="s">
        <v>150</v>
      </c>
      <c r="F739" t="s">
        <v>1550</v>
      </c>
      <c r="G739" t="s">
        <v>864</v>
      </c>
      <c r="H739">
        <v>3.4626999999999998E-2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1546</v>
      </c>
      <c r="F740" t="s">
        <v>1547</v>
      </c>
      <c r="G740" t="s">
        <v>875</v>
      </c>
      <c r="H740">
        <v>3.4065199999999997E-2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1547</v>
      </c>
      <c r="F741" t="s">
        <v>510</v>
      </c>
      <c r="G741" t="s">
        <v>876</v>
      </c>
      <c r="H741">
        <v>1.8379199999999998E-2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1550</v>
      </c>
      <c r="F742" t="s">
        <v>1546</v>
      </c>
      <c r="G742" t="s">
        <v>868</v>
      </c>
      <c r="H742">
        <v>7.9736699999999994E-2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1551</v>
      </c>
      <c r="E743" t="s">
        <v>475</v>
      </c>
      <c r="F743" t="s">
        <v>1552</v>
      </c>
      <c r="G743" t="s">
        <v>864</v>
      </c>
      <c r="H743">
        <v>9.9453900000000001E-3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1551</v>
      </c>
      <c r="E744" t="s">
        <v>1552</v>
      </c>
      <c r="F744" t="s">
        <v>1553</v>
      </c>
      <c r="G744" t="s">
        <v>868</v>
      </c>
      <c r="H744">
        <v>7.3328000000000004E-3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1551</v>
      </c>
      <c r="E745" t="s">
        <v>1553</v>
      </c>
      <c r="F745" t="s">
        <v>1554</v>
      </c>
      <c r="G745" t="s">
        <v>875</v>
      </c>
      <c r="H745">
        <v>2.5075900000000002E-2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1551</v>
      </c>
      <c r="E746" t="s">
        <v>1554</v>
      </c>
      <c r="F746" t="s">
        <v>1555</v>
      </c>
      <c r="G746" t="s">
        <v>876</v>
      </c>
      <c r="H746">
        <v>2.44102E-2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1551</v>
      </c>
      <c r="E747" t="s">
        <v>1555</v>
      </c>
      <c r="F747" t="s">
        <v>1556</v>
      </c>
      <c r="G747" t="s">
        <v>1048</v>
      </c>
      <c r="H747">
        <v>5.4120999999999998E-4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1557</v>
      </c>
      <c r="E748" t="s">
        <v>475</v>
      </c>
      <c r="F748" t="s">
        <v>1552</v>
      </c>
      <c r="G748" t="s">
        <v>864</v>
      </c>
      <c r="H748">
        <v>1.0950599999999999E-3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1557</v>
      </c>
      <c r="E749" t="s">
        <v>1552</v>
      </c>
      <c r="F749" t="s">
        <v>1553</v>
      </c>
      <c r="G749" t="s">
        <v>868</v>
      </c>
      <c r="H749">
        <v>7.73191E-4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1557</v>
      </c>
      <c r="E750" t="s">
        <v>1553</v>
      </c>
      <c r="F750" t="s">
        <v>1554</v>
      </c>
      <c r="G750" t="s">
        <v>875</v>
      </c>
      <c r="H750">
        <v>8.6307500000000004E-4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1557</v>
      </c>
      <c r="E751" t="s">
        <v>1554</v>
      </c>
      <c r="F751" t="s">
        <v>1558</v>
      </c>
      <c r="G751" t="s">
        <v>876</v>
      </c>
      <c r="H751">
        <v>1.9383399999999999E-4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1557</v>
      </c>
      <c r="E752" t="s">
        <v>1558</v>
      </c>
      <c r="F752" t="s">
        <v>1559</v>
      </c>
      <c r="G752" t="s">
        <v>1048</v>
      </c>
      <c r="H752" s="1">
        <v>1.18174E-5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1557</v>
      </c>
      <c r="E753" t="s">
        <v>1559</v>
      </c>
      <c r="F753" t="s">
        <v>671</v>
      </c>
      <c r="G753" t="s">
        <v>1116</v>
      </c>
      <c r="H753">
        <v>2.9983499999999999E-3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1560</v>
      </c>
      <c r="E754" t="s">
        <v>1561</v>
      </c>
      <c r="F754" t="s">
        <v>384</v>
      </c>
      <c r="G754" t="s">
        <v>864</v>
      </c>
      <c r="H754" s="1">
        <v>9.2387200000000003E-7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1562</v>
      </c>
      <c r="E755" t="s">
        <v>1561</v>
      </c>
      <c r="F755" t="s">
        <v>384</v>
      </c>
      <c r="G755" t="s">
        <v>864</v>
      </c>
      <c r="H755" s="1">
        <v>4.76837E-7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1563</v>
      </c>
      <c r="E756" t="s">
        <v>106</v>
      </c>
      <c r="F756" t="s">
        <v>737</v>
      </c>
      <c r="G756" t="s">
        <v>864</v>
      </c>
      <c r="H756">
        <v>0.15751299999999999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1564</v>
      </c>
      <c r="E757" t="s">
        <v>106</v>
      </c>
      <c r="F757" t="s">
        <v>737</v>
      </c>
      <c r="G757" t="s">
        <v>864</v>
      </c>
      <c r="H757">
        <v>0.15751299999999999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1565</v>
      </c>
      <c r="E758" t="s">
        <v>135</v>
      </c>
      <c r="F758" t="s">
        <v>1566</v>
      </c>
      <c r="G758" t="s">
        <v>864</v>
      </c>
      <c r="H758">
        <v>3.5154299999999999E-2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1565</v>
      </c>
      <c r="E759" t="s">
        <v>1566</v>
      </c>
      <c r="F759" t="s">
        <v>1567</v>
      </c>
      <c r="G759" t="s">
        <v>868</v>
      </c>
      <c r="H759">
        <v>5.9499699999999997E-3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1568</v>
      </c>
      <c r="E760" t="s">
        <v>135</v>
      </c>
      <c r="F760" t="s">
        <v>1566</v>
      </c>
      <c r="G760" t="s">
        <v>864</v>
      </c>
      <c r="H760">
        <v>1.5212099999999999E-2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1568</v>
      </c>
      <c r="E761" t="s">
        <v>1566</v>
      </c>
      <c r="F761" t="s">
        <v>1567</v>
      </c>
      <c r="G761" t="s">
        <v>868</v>
      </c>
      <c r="H761" s="1">
        <v>6.4636600000000003E-8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1569</v>
      </c>
      <c r="E762" t="s">
        <v>1093</v>
      </c>
      <c r="F762" t="s">
        <v>1570</v>
      </c>
      <c r="G762" t="s">
        <v>864</v>
      </c>
      <c r="H762">
        <v>1.77574E-3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1569</v>
      </c>
      <c r="E763" t="s">
        <v>1570</v>
      </c>
      <c r="F763" t="s">
        <v>1571</v>
      </c>
      <c r="G763" t="s">
        <v>868</v>
      </c>
      <c r="H763" s="1">
        <v>2.1707699999999999E-5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1569</v>
      </c>
      <c r="E764" t="s">
        <v>1571</v>
      </c>
      <c r="F764" t="s">
        <v>1572</v>
      </c>
      <c r="G764" t="s">
        <v>875</v>
      </c>
      <c r="H764" s="1">
        <v>2.3153500000000002E-6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1573</v>
      </c>
      <c r="E765" t="s">
        <v>1093</v>
      </c>
      <c r="F765" t="s">
        <v>1570</v>
      </c>
      <c r="G765" t="s">
        <v>864</v>
      </c>
      <c r="H765">
        <v>7.4253100000000001E-3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1573</v>
      </c>
      <c r="E766" t="s">
        <v>1570</v>
      </c>
      <c r="F766" t="s">
        <v>1571</v>
      </c>
      <c r="G766" t="s">
        <v>868</v>
      </c>
      <c r="H766">
        <v>1.57909E-2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1573</v>
      </c>
      <c r="E767" t="s">
        <v>1571</v>
      </c>
      <c r="F767" t="s">
        <v>1572</v>
      </c>
      <c r="G767" t="s">
        <v>875</v>
      </c>
      <c r="H767">
        <v>2.8224000000000001E-3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1574</v>
      </c>
      <c r="E768" t="s">
        <v>192</v>
      </c>
      <c r="F768" t="s">
        <v>1245</v>
      </c>
      <c r="G768" t="s">
        <v>864</v>
      </c>
      <c r="H768">
        <v>3.6460899999999997E-2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1574</v>
      </c>
      <c r="E769" t="s">
        <v>1245</v>
      </c>
      <c r="F769" t="s">
        <v>4268</v>
      </c>
      <c r="G769" t="s">
        <v>868</v>
      </c>
      <c r="H769">
        <v>3.6430399999999997E-4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1574</v>
      </c>
      <c r="E770" t="s">
        <v>1575</v>
      </c>
      <c r="F770" t="s">
        <v>613</v>
      </c>
      <c r="G770" t="s">
        <v>876</v>
      </c>
      <c r="H770">
        <v>5.4645500000000005E-4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1574</v>
      </c>
      <c r="E771" t="s">
        <v>4268</v>
      </c>
      <c r="F771" t="s">
        <v>1575</v>
      </c>
      <c r="G771" t="s">
        <v>875</v>
      </c>
      <c r="H771">
        <v>6.5961800000000001E-2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1574</v>
      </c>
      <c r="E772" t="s">
        <v>4268</v>
      </c>
      <c r="F772" t="s">
        <v>4230</v>
      </c>
      <c r="G772" t="s">
        <v>879</v>
      </c>
      <c r="H772" s="1">
        <v>2.49594E-7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1576</v>
      </c>
      <c r="E773" t="s">
        <v>192</v>
      </c>
      <c r="F773" t="s">
        <v>1245</v>
      </c>
      <c r="G773" t="s">
        <v>864</v>
      </c>
      <c r="H773">
        <v>3.6788899999999999E-2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1576</v>
      </c>
      <c r="E774" t="s">
        <v>1245</v>
      </c>
      <c r="F774" t="s">
        <v>613</v>
      </c>
      <c r="G774" t="s">
        <v>868</v>
      </c>
      <c r="H774">
        <v>6.7644099999999999E-2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1577</v>
      </c>
      <c r="E775" t="s">
        <v>130</v>
      </c>
      <c r="F775" t="s">
        <v>1578</v>
      </c>
      <c r="G775" t="s">
        <v>864</v>
      </c>
      <c r="H775">
        <v>7.7945700000000007E-2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1577</v>
      </c>
      <c r="E776" t="s">
        <v>1578</v>
      </c>
      <c r="F776" t="s">
        <v>1579</v>
      </c>
      <c r="G776" t="s">
        <v>868</v>
      </c>
      <c r="H776">
        <v>4.0241199999999998E-2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1577</v>
      </c>
      <c r="E777" t="s">
        <v>1578</v>
      </c>
      <c r="F777" t="s">
        <v>1580</v>
      </c>
      <c r="G777" t="s">
        <v>879</v>
      </c>
      <c r="H777">
        <v>8.1253100000000002E-4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1581</v>
      </c>
      <c r="E778" t="s">
        <v>130</v>
      </c>
      <c r="F778" t="s">
        <v>1582</v>
      </c>
      <c r="G778" t="s">
        <v>864</v>
      </c>
      <c r="H778">
        <v>7.3612200000000003E-2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1581</v>
      </c>
      <c r="E779" t="s">
        <v>1583</v>
      </c>
      <c r="F779" t="s">
        <v>656</v>
      </c>
      <c r="G779" t="s">
        <v>875</v>
      </c>
      <c r="H779">
        <v>0.195997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1581</v>
      </c>
      <c r="E780" t="s">
        <v>1582</v>
      </c>
      <c r="F780" t="s">
        <v>1583</v>
      </c>
      <c r="G780" t="s">
        <v>868</v>
      </c>
      <c r="H780">
        <v>3.9699600000000002E-2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480</v>
      </c>
      <c r="F781" t="s">
        <v>1585</v>
      </c>
      <c r="G781" t="s">
        <v>864</v>
      </c>
      <c r="H781">
        <v>6.0229300000000001E-3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1584</v>
      </c>
      <c r="E782" t="s">
        <v>1585</v>
      </c>
      <c r="F782" t="s">
        <v>154</v>
      </c>
      <c r="G782" t="s">
        <v>868</v>
      </c>
      <c r="H782">
        <v>1.6422699999999998E-2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480</v>
      </c>
      <c r="F783" t="s">
        <v>1585</v>
      </c>
      <c r="G783" t="s">
        <v>864</v>
      </c>
      <c r="H783">
        <v>8.1934899999999995E-3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1585</v>
      </c>
      <c r="F784" t="s">
        <v>1587</v>
      </c>
      <c r="G784" t="s">
        <v>868</v>
      </c>
      <c r="H784">
        <v>1.1384500000000001E-2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1587</v>
      </c>
      <c r="F785" t="s">
        <v>154</v>
      </c>
      <c r="G785" t="s">
        <v>875</v>
      </c>
      <c r="H785">
        <v>1.4219300000000001E-2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1588</v>
      </c>
      <c r="E786" t="s">
        <v>271</v>
      </c>
      <c r="F786" t="s">
        <v>1589</v>
      </c>
      <c r="G786" t="s">
        <v>864</v>
      </c>
      <c r="H786">
        <v>3.4986499999999997E-2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1588</v>
      </c>
      <c r="E787" t="s">
        <v>1589</v>
      </c>
      <c r="F787" t="s">
        <v>1590</v>
      </c>
      <c r="G787" t="s">
        <v>868</v>
      </c>
      <c r="H787">
        <v>3.4227400000000001E-3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1588</v>
      </c>
      <c r="E788" t="s">
        <v>1590</v>
      </c>
      <c r="F788" t="s">
        <v>1591</v>
      </c>
      <c r="G788" t="s">
        <v>875</v>
      </c>
      <c r="H788">
        <v>1.50166E-2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1588</v>
      </c>
      <c r="E789" t="s">
        <v>1591</v>
      </c>
      <c r="F789" t="s">
        <v>1592</v>
      </c>
      <c r="G789" t="s">
        <v>876</v>
      </c>
      <c r="H789">
        <v>7.0333500000000003E-4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1588</v>
      </c>
      <c r="E790" t="s">
        <v>1592</v>
      </c>
      <c r="F790" t="s">
        <v>1593</v>
      </c>
      <c r="G790" t="s">
        <v>1048</v>
      </c>
      <c r="H790" s="1">
        <v>1.6212500000000001E-5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1588</v>
      </c>
      <c r="E791" t="s">
        <v>1593</v>
      </c>
      <c r="F791" t="s">
        <v>1594</v>
      </c>
      <c r="G791" t="s">
        <v>1116</v>
      </c>
      <c r="H791">
        <v>0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1588</v>
      </c>
      <c r="E792" t="s">
        <v>1594</v>
      </c>
      <c r="F792" t="s">
        <v>585</v>
      </c>
      <c r="G792" t="s">
        <v>1117</v>
      </c>
      <c r="H792">
        <v>0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1595</v>
      </c>
      <c r="E793" t="s">
        <v>261</v>
      </c>
      <c r="F793" t="s">
        <v>1596</v>
      </c>
      <c r="G793" t="s">
        <v>864</v>
      </c>
      <c r="H793">
        <v>1.93524E-3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1595</v>
      </c>
      <c r="E794" t="s">
        <v>1596</v>
      </c>
      <c r="F794" t="s">
        <v>1597</v>
      </c>
      <c r="G794" t="s">
        <v>868</v>
      </c>
      <c r="H794" s="1">
        <v>3.09385E-6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1595</v>
      </c>
      <c r="E795" t="s">
        <v>1597</v>
      </c>
      <c r="F795" t="s">
        <v>1598</v>
      </c>
      <c r="G795" t="s">
        <v>875</v>
      </c>
      <c r="H795" s="1">
        <v>2.1676499999999999E-6</v>
      </c>
    </row>
    <row r="796" spans="1:8" x14ac:dyDescent="0.25">
      <c r="A796" t="s">
        <v>11</v>
      </c>
      <c r="B796" t="s">
        <v>14</v>
      </c>
      <c r="C796" t="s">
        <v>14</v>
      </c>
      <c r="D796" t="s">
        <v>1599</v>
      </c>
      <c r="E796" t="s">
        <v>454</v>
      </c>
      <c r="F796" t="s">
        <v>1600</v>
      </c>
      <c r="G796" t="s">
        <v>864</v>
      </c>
      <c r="H796">
        <v>0.106987</v>
      </c>
    </row>
    <row r="797" spans="1:8" x14ac:dyDescent="0.25">
      <c r="A797" t="s">
        <v>11</v>
      </c>
      <c r="B797" t="s">
        <v>14</v>
      </c>
      <c r="C797" t="s">
        <v>14</v>
      </c>
      <c r="D797" t="s">
        <v>1599</v>
      </c>
      <c r="E797" t="s">
        <v>1600</v>
      </c>
      <c r="F797" t="s">
        <v>133</v>
      </c>
      <c r="G797" t="s">
        <v>868</v>
      </c>
      <c r="H797">
        <v>2.6069599999999998E-2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1601</v>
      </c>
      <c r="E798" t="s">
        <v>454</v>
      </c>
      <c r="F798" t="s">
        <v>133</v>
      </c>
      <c r="G798" t="s">
        <v>864</v>
      </c>
      <c r="H798">
        <v>0.13305700000000001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1602</v>
      </c>
      <c r="E799" t="s">
        <v>596</v>
      </c>
      <c r="F799" t="s">
        <v>1603</v>
      </c>
      <c r="G799" t="s">
        <v>1704</v>
      </c>
      <c r="H799">
        <v>2.4366399999999999E-4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1602</v>
      </c>
      <c r="E800" t="s">
        <v>1603</v>
      </c>
      <c r="F800" t="s">
        <v>1604</v>
      </c>
      <c r="G800" t="s">
        <v>864</v>
      </c>
      <c r="H800" s="1">
        <v>2.3954200000000001E-6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1602</v>
      </c>
      <c r="E801" t="s">
        <v>4269</v>
      </c>
      <c r="F801" t="s">
        <v>1605</v>
      </c>
      <c r="G801" t="s">
        <v>875</v>
      </c>
      <c r="H801" s="1">
        <v>9.8227799999999992E-7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1602</v>
      </c>
      <c r="E802" t="s">
        <v>1605</v>
      </c>
      <c r="F802" t="s">
        <v>1606</v>
      </c>
      <c r="G802" t="s">
        <v>876</v>
      </c>
      <c r="H802">
        <v>2.85149E-4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1602</v>
      </c>
      <c r="E803" t="s">
        <v>1606</v>
      </c>
      <c r="F803" t="s">
        <v>1607</v>
      </c>
      <c r="G803" t="s">
        <v>1048</v>
      </c>
      <c r="H803">
        <v>9.7537000000000003E-4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1602</v>
      </c>
      <c r="E804" t="s">
        <v>1607</v>
      </c>
      <c r="F804" t="s">
        <v>1598</v>
      </c>
      <c r="G804" t="s">
        <v>1116</v>
      </c>
      <c r="H804">
        <v>1.64189E-2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1602</v>
      </c>
      <c r="E805" t="s">
        <v>1608</v>
      </c>
      <c r="F805" t="s">
        <v>178</v>
      </c>
      <c r="G805" t="s">
        <v>1464</v>
      </c>
      <c r="H805">
        <v>6.5350499999999997E-4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1602</v>
      </c>
      <c r="E806" t="s">
        <v>1598</v>
      </c>
      <c r="F806" t="s">
        <v>1608</v>
      </c>
      <c r="G806" t="s">
        <v>1117</v>
      </c>
      <c r="H806">
        <v>5.0020200000000003E-3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1602</v>
      </c>
      <c r="E807" t="s">
        <v>1604</v>
      </c>
      <c r="F807" t="s">
        <v>4269</v>
      </c>
      <c r="G807" t="s">
        <v>868</v>
      </c>
      <c r="H807" s="1">
        <v>4.5564999999999998E-7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1609</v>
      </c>
      <c r="E808" t="s">
        <v>602</v>
      </c>
      <c r="F808" t="s">
        <v>1609</v>
      </c>
      <c r="G808" t="s">
        <v>864</v>
      </c>
      <c r="H808">
        <v>1.02024E-2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1609</v>
      </c>
      <c r="E809" t="s">
        <v>1609</v>
      </c>
      <c r="F809" t="s">
        <v>1610</v>
      </c>
      <c r="G809" t="s">
        <v>868</v>
      </c>
      <c r="H809" s="1">
        <v>4.0184300000000001E-8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1609</v>
      </c>
      <c r="E810" t="s">
        <v>1610</v>
      </c>
      <c r="F810" t="s">
        <v>1611</v>
      </c>
      <c r="G810" t="s">
        <v>875</v>
      </c>
      <c r="H810">
        <v>1.11222E-4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1612</v>
      </c>
      <c r="E811" t="s">
        <v>128</v>
      </c>
      <c r="F811" t="s">
        <v>1613</v>
      </c>
      <c r="G811" t="s">
        <v>864</v>
      </c>
      <c r="H811">
        <v>4.8084300000000003E-2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1612</v>
      </c>
      <c r="E812" t="s">
        <v>1613</v>
      </c>
      <c r="F812" t="s">
        <v>176</v>
      </c>
      <c r="G812" t="s">
        <v>868</v>
      </c>
      <c r="H812">
        <v>0.72041299999999997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1614</v>
      </c>
      <c r="E813" t="s">
        <v>128</v>
      </c>
      <c r="F813" t="s">
        <v>1613</v>
      </c>
      <c r="G813" t="s">
        <v>864</v>
      </c>
      <c r="H813">
        <v>4.8084300000000003E-2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1614</v>
      </c>
      <c r="E814" t="s">
        <v>1613</v>
      </c>
      <c r="F814" t="s">
        <v>176</v>
      </c>
      <c r="G814" t="s">
        <v>868</v>
      </c>
      <c r="H814">
        <v>0.72039799999999998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1615</v>
      </c>
      <c r="E815" t="s">
        <v>1615</v>
      </c>
      <c r="F815" t="s">
        <v>1616</v>
      </c>
      <c r="G815" t="s">
        <v>864</v>
      </c>
      <c r="H815">
        <v>1.52206E-3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1615</v>
      </c>
      <c r="E816" t="s">
        <v>1616</v>
      </c>
      <c r="F816" t="s">
        <v>1617</v>
      </c>
      <c r="G816" t="s">
        <v>868</v>
      </c>
      <c r="H816">
        <v>5.8507899999999996E-4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1618</v>
      </c>
      <c r="E817" t="s">
        <v>445</v>
      </c>
      <c r="F817" t="s">
        <v>1619</v>
      </c>
      <c r="G817" t="s">
        <v>864</v>
      </c>
      <c r="H817">
        <v>2.6300400000000002E-2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1618</v>
      </c>
      <c r="E818" t="s">
        <v>1619</v>
      </c>
      <c r="F818" t="s">
        <v>288</v>
      </c>
      <c r="G818" t="s">
        <v>868</v>
      </c>
      <c r="H818">
        <v>1.4244100000000001E-2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1618</v>
      </c>
      <c r="E819" t="s">
        <v>288</v>
      </c>
      <c r="F819" t="s">
        <v>222</v>
      </c>
      <c r="G819" t="s">
        <v>875</v>
      </c>
      <c r="H819">
        <v>1.2556100000000001E-2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1620</v>
      </c>
      <c r="E820" t="s">
        <v>445</v>
      </c>
      <c r="F820" t="s">
        <v>222</v>
      </c>
      <c r="G820" t="s">
        <v>864</v>
      </c>
      <c r="H820">
        <v>5.2181199999999997E-2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1621</v>
      </c>
      <c r="E821" t="s">
        <v>1622</v>
      </c>
      <c r="F821" t="s">
        <v>1623</v>
      </c>
      <c r="G821" t="s">
        <v>864</v>
      </c>
      <c r="H821">
        <v>6.6791500000000004E-2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1621</v>
      </c>
      <c r="E822" t="s">
        <v>1623</v>
      </c>
      <c r="F822" t="s">
        <v>1624</v>
      </c>
      <c r="G822" t="s">
        <v>868</v>
      </c>
      <c r="H822">
        <v>4.3561499999999996E-3</v>
      </c>
    </row>
    <row r="823" spans="1:8" x14ac:dyDescent="0.25">
      <c r="A823" t="s">
        <v>11</v>
      </c>
      <c r="B823" t="s">
        <v>14</v>
      </c>
      <c r="C823" t="s">
        <v>14</v>
      </c>
      <c r="D823" t="s">
        <v>1621</v>
      </c>
      <c r="E823" t="s">
        <v>1623</v>
      </c>
      <c r="F823" t="s">
        <v>1625</v>
      </c>
      <c r="G823" t="s">
        <v>875</v>
      </c>
      <c r="H823">
        <v>8.3720700000000006E-3</v>
      </c>
    </row>
    <row r="824" spans="1:8" x14ac:dyDescent="0.25">
      <c r="A824" t="s">
        <v>11</v>
      </c>
      <c r="B824" t="s">
        <v>14</v>
      </c>
      <c r="C824" t="s">
        <v>14</v>
      </c>
      <c r="D824" t="s">
        <v>1626</v>
      </c>
      <c r="E824" t="s">
        <v>198</v>
      </c>
      <c r="F824" t="s">
        <v>128</v>
      </c>
      <c r="G824" t="s">
        <v>864</v>
      </c>
      <c r="H824">
        <v>3.5770400000000001E-2</v>
      </c>
    </row>
    <row r="825" spans="1:8" x14ac:dyDescent="0.25">
      <c r="A825" t="s">
        <v>11</v>
      </c>
      <c r="B825" t="s">
        <v>14</v>
      </c>
      <c r="C825" t="s">
        <v>14</v>
      </c>
      <c r="D825" t="s">
        <v>1627</v>
      </c>
      <c r="E825" t="s">
        <v>198</v>
      </c>
      <c r="F825" t="s">
        <v>128</v>
      </c>
      <c r="G825" t="s">
        <v>864</v>
      </c>
      <c r="H825">
        <v>3.5770400000000001E-2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613</v>
      </c>
      <c r="F826" t="s">
        <v>1628</v>
      </c>
      <c r="G826" t="s">
        <v>864</v>
      </c>
      <c r="H826">
        <v>1.7504700000000001E-3</v>
      </c>
    </row>
    <row r="827" spans="1:8" x14ac:dyDescent="0.25">
      <c r="A827" t="s">
        <v>11</v>
      </c>
      <c r="B827" t="s">
        <v>14</v>
      </c>
      <c r="C827" t="s">
        <v>14</v>
      </c>
      <c r="D827" t="s">
        <v>837</v>
      </c>
      <c r="E827" t="s">
        <v>1628</v>
      </c>
      <c r="F827" t="s">
        <v>1629</v>
      </c>
      <c r="G827" t="s">
        <v>868</v>
      </c>
      <c r="H827">
        <v>2.1534000000000002E-3</v>
      </c>
    </row>
    <row r="828" spans="1:8" x14ac:dyDescent="0.25">
      <c r="A828" t="s">
        <v>11</v>
      </c>
      <c r="B828" t="s">
        <v>14</v>
      </c>
      <c r="C828" t="s">
        <v>14</v>
      </c>
      <c r="D828" t="s">
        <v>837</v>
      </c>
      <c r="E828" t="s">
        <v>1629</v>
      </c>
      <c r="F828" t="s">
        <v>1630</v>
      </c>
      <c r="G828" t="s">
        <v>875</v>
      </c>
      <c r="H828">
        <v>1.2698200000000001E-3</v>
      </c>
    </row>
    <row r="829" spans="1:8" x14ac:dyDescent="0.25">
      <c r="A829" t="s">
        <v>11</v>
      </c>
      <c r="B829" t="s">
        <v>14</v>
      </c>
      <c r="C829" t="s">
        <v>14</v>
      </c>
      <c r="D829" t="s">
        <v>837</v>
      </c>
      <c r="E829" t="s">
        <v>1630</v>
      </c>
      <c r="F829" t="s">
        <v>1631</v>
      </c>
      <c r="G829" t="s">
        <v>876</v>
      </c>
      <c r="H829" s="1">
        <v>9.8984200000000002E-9</v>
      </c>
    </row>
    <row r="830" spans="1:8" x14ac:dyDescent="0.25">
      <c r="A830" t="s">
        <v>11</v>
      </c>
      <c r="B830" t="s">
        <v>14</v>
      </c>
      <c r="C830" t="s">
        <v>14</v>
      </c>
      <c r="D830" t="s">
        <v>837</v>
      </c>
      <c r="E830" t="s">
        <v>1631</v>
      </c>
      <c r="F830" t="s">
        <v>561</v>
      </c>
      <c r="G830" t="s">
        <v>1116</v>
      </c>
      <c r="H830">
        <v>4.7056700000000003E-3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1632</v>
      </c>
      <c r="E831" t="s">
        <v>703</v>
      </c>
      <c r="F831" t="s">
        <v>1633</v>
      </c>
      <c r="G831" t="s">
        <v>864</v>
      </c>
      <c r="H831">
        <v>8.1820499999999997E-3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1632</v>
      </c>
      <c r="E832" t="s">
        <v>1633</v>
      </c>
      <c r="F832" t="s">
        <v>1057</v>
      </c>
      <c r="G832" t="s">
        <v>868</v>
      </c>
      <c r="H832" s="1">
        <v>3.3974599999999998E-6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1632</v>
      </c>
      <c r="E833" t="s">
        <v>1057</v>
      </c>
      <c r="F833" t="s">
        <v>1634</v>
      </c>
      <c r="G833" t="s">
        <v>875</v>
      </c>
      <c r="H833" s="1">
        <v>3.7326000000000001E-6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1632</v>
      </c>
      <c r="E834" t="s">
        <v>1634</v>
      </c>
      <c r="F834" t="s">
        <v>1635</v>
      </c>
      <c r="G834" t="s">
        <v>876</v>
      </c>
      <c r="H834" s="1">
        <v>1.1192400000000001E-6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1632</v>
      </c>
      <c r="E835" t="s">
        <v>1635</v>
      </c>
      <c r="F835" t="s">
        <v>1636</v>
      </c>
      <c r="G835" t="s">
        <v>1048</v>
      </c>
      <c r="H835" s="1">
        <v>1.1675400000000001E-6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1632</v>
      </c>
      <c r="E836" t="s">
        <v>1636</v>
      </c>
      <c r="F836" t="s">
        <v>536</v>
      </c>
      <c r="G836" t="s">
        <v>1116</v>
      </c>
      <c r="H836">
        <v>1.04752E-2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1636</v>
      </c>
      <c r="F837" t="s">
        <v>1638</v>
      </c>
      <c r="G837" t="s">
        <v>864</v>
      </c>
      <c r="H837">
        <v>0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1639</v>
      </c>
      <c r="E838" t="s">
        <v>1640</v>
      </c>
      <c r="F838" t="s">
        <v>1641</v>
      </c>
      <c r="G838" t="s">
        <v>864</v>
      </c>
      <c r="H838">
        <v>2.2215799999999999E-3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1639</v>
      </c>
      <c r="E839" t="s">
        <v>1641</v>
      </c>
      <c r="F839" t="s">
        <v>1642</v>
      </c>
      <c r="G839" t="s">
        <v>868</v>
      </c>
      <c r="H839" s="1">
        <v>5.3884699999999995E-7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1639</v>
      </c>
      <c r="E840" t="s">
        <v>1642</v>
      </c>
      <c r="F840" t="s">
        <v>1643</v>
      </c>
      <c r="G840" t="s">
        <v>875</v>
      </c>
      <c r="H840">
        <v>6.8073300000000003E-3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1639</v>
      </c>
      <c r="E841" t="s">
        <v>1643</v>
      </c>
      <c r="F841" t="s">
        <v>1644</v>
      </c>
      <c r="G841" t="s">
        <v>876</v>
      </c>
      <c r="H841" s="1">
        <v>6.38962E-5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1645</v>
      </c>
      <c r="E842" t="s">
        <v>1640</v>
      </c>
      <c r="F842" t="s">
        <v>1641</v>
      </c>
      <c r="G842" t="s">
        <v>864</v>
      </c>
      <c r="H842">
        <v>1.20792E-2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1645</v>
      </c>
      <c r="E843" t="s">
        <v>1641</v>
      </c>
      <c r="F843" t="s">
        <v>1642</v>
      </c>
      <c r="G843" t="s">
        <v>868</v>
      </c>
      <c r="H843">
        <v>1.52855E-2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1645</v>
      </c>
      <c r="E844" t="s">
        <v>1642</v>
      </c>
      <c r="F844" t="s">
        <v>1646</v>
      </c>
      <c r="G844" t="s">
        <v>875</v>
      </c>
      <c r="H844" s="1">
        <v>4.2915299999999999E-6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561</v>
      </c>
      <c r="F845" t="s">
        <v>1648</v>
      </c>
      <c r="G845" t="s">
        <v>864</v>
      </c>
      <c r="H845">
        <v>1.5229700000000001E-2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1649</v>
      </c>
      <c r="E846" t="s">
        <v>133</v>
      </c>
      <c r="F846" t="s">
        <v>1650</v>
      </c>
      <c r="G846" t="s">
        <v>864</v>
      </c>
      <c r="H846">
        <v>1.05381E-4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1649</v>
      </c>
      <c r="E847" t="s">
        <v>1650</v>
      </c>
      <c r="F847" t="s">
        <v>1651</v>
      </c>
      <c r="G847" t="s">
        <v>868</v>
      </c>
      <c r="H847">
        <v>6.3264400000000002E-4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1649</v>
      </c>
      <c r="E848" t="s">
        <v>1652</v>
      </c>
      <c r="F848" t="s">
        <v>1653</v>
      </c>
      <c r="G848" t="s">
        <v>876</v>
      </c>
      <c r="H848">
        <v>1.40309E-4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1649</v>
      </c>
      <c r="E849" t="s">
        <v>1653</v>
      </c>
      <c r="F849" t="s">
        <v>1654</v>
      </c>
      <c r="G849" t="s">
        <v>1048</v>
      </c>
      <c r="H849">
        <v>9.3722300000000005E-4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1649</v>
      </c>
      <c r="E850" t="s">
        <v>1654</v>
      </c>
      <c r="F850" t="s">
        <v>1655</v>
      </c>
      <c r="G850" t="s">
        <v>1116</v>
      </c>
      <c r="H850" s="1">
        <v>1.7803699999999999E-8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1649</v>
      </c>
      <c r="E851" t="s">
        <v>1651</v>
      </c>
      <c r="F851" t="s">
        <v>1652</v>
      </c>
      <c r="G851" t="s">
        <v>875</v>
      </c>
      <c r="H851">
        <v>1.24037E-3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1657</v>
      </c>
      <c r="F852" t="s">
        <v>1657</v>
      </c>
      <c r="G852" t="s">
        <v>864</v>
      </c>
      <c r="H852">
        <v>2.6559799999999997E-4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1658</v>
      </c>
      <c r="E853" t="s">
        <v>737</v>
      </c>
      <c r="F853" t="s">
        <v>1659</v>
      </c>
      <c r="G853" t="s">
        <v>864</v>
      </c>
      <c r="H853">
        <v>2.3791300000000001E-2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1658</v>
      </c>
      <c r="E854" t="s">
        <v>1659</v>
      </c>
      <c r="F854" t="s">
        <v>1660</v>
      </c>
      <c r="G854" t="s">
        <v>868</v>
      </c>
      <c r="H854">
        <v>3.2899900000000003E-2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1658</v>
      </c>
      <c r="E855" t="s">
        <v>1660</v>
      </c>
      <c r="F855" t="s">
        <v>1661</v>
      </c>
      <c r="G855" t="s">
        <v>875</v>
      </c>
      <c r="H855">
        <v>3.7634800000000003E-2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1658</v>
      </c>
      <c r="E856" t="s">
        <v>1661</v>
      </c>
      <c r="F856" t="s">
        <v>996</v>
      </c>
      <c r="G856" t="s">
        <v>876</v>
      </c>
      <c r="H856">
        <v>1.2156699999999999E-2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1662</v>
      </c>
      <c r="E857" t="s">
        <v>737</v>
      </c>
      <c r="F857" t="s">
        <v>1659</v>
      </c>
      <c r="G857" t="s">
        <v>864</v>
      </c>
      <c r="H857">
        <v>5.1763499999999997E-2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1662</v>
      </c>
      <c r="E858" t="s">
        <v>1659</v>
      </c>
      <c r="F858" t="s">
        <v>1660</v>
      </c>
      <c r="G858" t="s">
        <v>868</v>
      </c>
      <c r="H858">
        <v>3.4346599999999998E-2</v>
      </c>
    </row>
    <row r="859" spans="1:8" x14ac:dyDescent="0.25">
      <c r="A859" t="s">
        <v>11</v>
      </c>
      <c r="B859" t="s">
        <v>14</v>
      </c>
      <c r="C859" t="s">
        <v>14</v>
      </c>
      <c r="D859" t="s">
        <v>1662</v>
      </c>
      <c r="E859" t="s">
        <v>1663</v>
      </c>
      <c r="F859" t="s">
        <v>1661</v>
      </c>
      <c r="G859" t="s">
        <v>876</v>
      </c>
      <c r="H859">
        <v>8.3844699999999998E-3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1662</v>
      </c>
      <c r="E860" t="s">
        <v>1661</v>
      </c>
      <c r="F860" t="s">
        <v>996</v>
      </c>
      <c r="G860" t="s">
        <v>1048</v>
      </c>
      <c r="H860">
        <v>1.07603E-2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1662</v>
      </c>
      <c r="E861" t="s">
        <v>1660</v>
      </c>
      <c r="F861" t="s">
        <v>1663</v>
      </c>
      <c r="G861" t="s">
        <v>875</v>
      </c>
      <c r="H861">
        <v>1.34048E-2</v>
      </c>
    </row>
    <row r="862" spans="1:8" x14ac:dyDescent="0.25">
      <c r="A862" t="s">
        <v>11</v>
      </c>
      <c r="B862" t="s">
        <v>14</v>
      </c>
      <c r="C862" t="s">
        <v>14</v>
      </c>
      <c r="D862" t="s">
        <v>668</v>
      </c>
      <c r="E862" t="s">
        <v>239</v>
      </c>
      <c r="F862" t="s">
        <v>1664</v>
      </c>
      <c r="G862" t="s">
        <v>864</v>
      </c>
      <c r="H862">
        <v>1.53878E-2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1665</v>
      </c>
      <c r="E863" t="s">
        <v>668</v>
      </c>
      <c r="F863" t="s">
        <v>1666</v>
      </c>
      <c r="G863" t="s">
        <v>864</v>
      </c>
      <c r="H863">
        <v>7.1573299999999997E-4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1665</v>
      </c>
      <c r="E864" t="s">
        <v>1666</v>
      </c>
      <c r="F864" t="s">
        <v>1664</v>
      </c>
      <c r="G864" t="s">
        <v>868</v>
      </c>
      <c r="H864">
        <v>3.4916399999999998E-3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1665</v>
      </c>
      <c r="E865" t="s">
        <v>1664</v>
      </c>
      <c r="F865" t="s">
        <v>1667</v>
      </c>
      <c r="G865" t="s">
        <v>875</v>
      </c>
      <c r="H865">
        <v>5.5158099999999999E-4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1665</v>
      </c>
      <c r="E866" t="s">
        <v>1667</v>
      </c>
      <c r="F866" t="s">
        <v>1668</v>
      </c>
      <c r="G866" t="s">
        <v>876</v>
      </c>
      <c r="H866">
        <v>9.7989999999999991E-4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1669</v>
      </c>
      <c r="E867" t="s">
        <v>668</v>
      </c>
      <c r="F867" t="s">
        <v>1670</v>
      </c>
      <c r="G867" t="s">
        <v>864</v>
      </c>
      <c r="H867">
        <v>1.2378700000000001E-3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1669</v>
      </c>
      <c r="E868" t="s">
        <v>1670</v>
      </c>
      <c r="F868" t="s">
        <v>1666</v>
      </c>
      <c r="G868" t="s">
        <v>868</v>
      </c>
      <c r="H868">
        <v>3.0374500000000001E-3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1666</v>
      </c>
      <c r="F869" t="s">
        <v>1664</v>
      </c>
      <c r="G869" t="s">
        <v>875</v>
      </c>
      <c r="H869">
        <v>2.5556099999999998E-3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1664</v>
      </c>
      <c r="F870" t="s">
        <v>1667</v>
      </c>
      <c r="G870" t="s">
        <v>876</v>
      </c>
      <c r="H870">
        <v>1.6217200000000001E-3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1667</v>
      </c>
      <c r="F871" t="s">
        <v>1668</v>
      </c>
      <c r="G871" t="s">
        <v>1048</v>
      </c>
      <c r="H871" s="1">
        <v>5.8271400000000001E-8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1671</v>
      </c>
      <c r="E872" t="s">
        <v>165</v>
      </c>
      <c r="F872" t="s">
        <v>1327</v>
      </c>
      <c r="G872" t="s">
        <v>864</v>
      </c>
      <c r="H872">
        <v>6.3446000000000002E-2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1671</v>
      </c>
      <c r="E873" t="s">
        <v>1327</v>
      </c>
      <c r="F873" t="s">
        <v>1672</v>
      </c>
      <c r="G873" t="s">
        <v>868</v>
      </c>
      <c r="H873">
        <v>6.8626399999999997E-3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1671</v>
      </c>
      <c r="E874" t="s">
        <v>1672</v>
      </c>
      <c r="F874" t="s">
        <v>1673</v>
      </c>
      <c r="G874" t="s">
        <v>875</v>
      </c>
      <c r="H874">
        <v>7.9647099999999998E-2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1671</v>
      </c>
      <c r="E875" t="s">
        <v>1673</v>
      </c>
      <c r="F875" t="s">
        <v>448</v>
      </c>
      <c r="G875" t="s">
        <v>876</v>
      </c>
      <c r="H875">
        <v>0.10152799999999999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1674</v>
      </c>
      <c r="E876" t="s">
        <v>165</v>
      </c>
      <c r="F876" t="s">
        <v>1327</v>
      </c>
      <c r="G876" t="s">
        <v>864</v>
      </c>
      <c r="H876">
        <v>7.03125E-2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1674</v>
      </c>
      <c r="E877" t="s">
        <v>1327</v>
      </c>
      <c r="F877" t="s">
        <v>1672</v>
      </c>
      <c r="G877" t="s">
        <v>868</v>
      </c>
      <c r="H877">
        <v>7.6026899999999996E-3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1672</v>
      </c>
      <c r="F878" t="s">
        <v>1673</v>
      </c>
      <c r="G878" t="s">
        <v>875</v>
      </c>
      <c r="H878">
        <v>7.2196999999999997E-2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1673</v>
      </c>
      <c r="F879" t="s">
        <v>1675</v>
      </c>
      <c r="G879" t="s">
        <v>876</v>
      </c>
      <c r="H879">
        <v>5.4511999999999998E-2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1675</v>
      </c>
      <c r="F880" t="s">
        <v>448</v>
      </c>
      <c r="G880" t="s">
        <v>1048</v>
      </c>
      <c r="H880">
        <v>4.7901199999999998E-2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1676</v>
      </c>
      <c r="E881" t="s">
        <v>596</v>
      </c>
      <c r="F881" t="s">
        <v>1677</v>
      </c>
      <c r="G881" t="s">
        <v>864</v>
      </c>
      <c r="H881" s="1">
        <v>7.8795599999999997E-7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1676</v>
      </c>
      <c r="E882" t="s">
        <v>1677</v>
      </c>
      <c r="F882" t="s">
        <v>1678</v>
      </c>
      <c r="G882" t="s">
        <v>868</v>
      </c>
      <c r="H882" s="1">
        <v>1.14058E-6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1676</v>
      </c>
      <c r="E883" t="s">
        <v>1678</v>
      </c>
      <c r="F883" t="s">
        <v>1679</v>
      </c>
      <c r="G883" t="s">
        <v>875</v>
      </c>
      <c r="H883" s="1">
        <v>5.5867700000000005E-7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1676</v>
      </c>
      <c r="E884" t="s">
        <v>1679</v>
      </c>
      <c r="F884" t="s">
        <v>1680</v>
      </c>
      <c r="G884" t="s">
        <v>876</v>
      </c>
      <c r="H884">
        <v>3.1571400000000001E-3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1676</v>
      </c>
      <c r="E885" t="s">
        <v>1680</v>
      </c>
      <c r="F885" t="s">
        <v>165</v>
      </c>
      <c r="G885" t="s">
        <v>1048</v>
      </c>
      <c r="H885">
        <v>1.2030600000000001E-2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1681</v>
      </c>
      <c r="E886" t="s">
        <v>596</v>
      </c>
      <c r="F886" t="s">
        <v>1677</v>
      </c>
      <c r="G886" t="s">
        <v>864</v>
      </c>
      <c r="H886" s="1">
        <v>8.0242300000000004E-7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1681</v>
      </c>
      <c r="E887" t="s">
        <v>1677</v>
      </c>
      <c r="F887" t="s">
        <v>1678</v>
      </c>
      <c r="G887" t="s">
        <v>868</v>
      </c>
      <c r="H887" s="1">
        <v>1.1424700000000001E-6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1681</v>
      </c>
      <c r="E888" t="s">
        <v>1678</v>
      </c>
      <c r="F888" t="s">
        <v>1679</v>
      </c>
      <c r="G888" t="s">
        <v>875</v>
      </c>
      <c r="H888">
        <v>2.93732E-4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1681</v>
      </c>
      <c r="E889" t="s">
        <v>1679</v>
      </c>
      <c r="F889" t="s">
        <v>1680</v>
      </c>
      <c r="G889" t="s">
        <v>876</v>
      </c>
      <c r="H889">
        <v>2.6273699999999997E-4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1681</v>
      </c>
      <c r="E890" t="s">
        <v>1680</v>
      </c>
      <c r="F890" t="s">
        <v>165</v>
      </c>
      <c r="G890" t="s">
        <v>1048</v>
      </c>
      <c r="H890">
        <v>8.7070500000000005E-4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1682</v>
      </c>
      <c r="E891" t="s">
        <v>536</v>
      </c>
      <c r="F891" t="s">
        <v>1683</v>
      </c>
      <c r="G891" t="s">
        <v>864</v>
      </c>
      <c r="H891">
        <v>1.37892E-2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1682</v>
      </c>
      <c r="E892" t="s">
        <v>1683</v>
      </c>
      <c r="F892" t="s">
        <v>1684</v>
      </c>
      <c r="G892" t="s">
        <v>868</v>
      </c>
      <c r="H892">
        <v>5.8631899999999999E-3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1682</v>
      </c>
      <c r="E893" t="s">
        <v>1684</v>
      </c>
      <c r="F893" t="s">
        <v>913</v>
      </c>
      <c r="G893" t="s">
        <v>875</v>
      </c>
      <c r="H893">
        <v>9.2487300000000001E-3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1682</v>
      </c>
      <c r="E894" t="s">
        <v>913</v>
      </c>
      <c r="F894" t="s">
        <v>1685</v>
      </c>
      <c r="G894" t="s">
        <v>876</v>
      </c>
      <c r="H894">
        <v>0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1682</v>
      </c>
      <c r="E895" t="s">
        <v>1685</v>
      </c>
      <c r="F895" t="s">
        <v>1686</v>
      </c>
      <c r="G895" t="s">
        <v>1048</v>
      </c>
      <c r="H895">
        <v>0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1687</v>
      </c>
      <c r="E896" t="s">
        <v>536</v>
      </c>
      <c r="F896" t="s">
        <v>1683</v>
      </c>
      <c r="G896" t="s">
        <v>864</v>
      </c>
      <c r="H896">
        <v>8.5248900000000002E-3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1687</v>
      </c>
      <c r="E897" t="s">
        <v>1683</v>
      </c>
      <c r="F897" t="s">
        <v>1684</v>
      </c>
      <c r="G897" t="s">
        <v>868</v>
      </c>
      <c r="H897">
        <v>3.6320699999999998E-3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1687</v>
      </c>
      <c r="E898" t="s">
        <v>1684</v>
      </c>
      <c r="F898" t="s">
        <v>913</v>
      </c>
      <c r="G898" t="s">
        <v>875</v>
      </c>
      <c r="H898">
        <v>2.7255999999999999E-3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1688</v>
      </c>
      <c r="E899" t="s">
        <v>239</v>
      </c>
      <c r="F899" t="s">
        <v>1689</v>
      </c>
      <c r="G899" t="s">
        <v>864</v>
      </c>
      <c r="H899">
        <v>6.5136000000000002E-4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1688</v>
      </c>
      <c r="E900" t="s">
        <v>1689</v>
      </c>
      <c r="F900" t="s">
        <v>1690</v>
      </c>
      <c r="G900" t="s">
        <v>868</v>
      </c>
      <c r="H900">
        <v>1.6399899999999999E-2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1688</v>
      </c>
      <c r="E901" t="s">
        <v>1690</v>
      </c>
      <c r="F901" t="s">
        <v>1691</v>
      </c>
      <c r="G901" t="s">
        <v>875</v>
      </c>
      <c r="H901">
        <v>2.13671E-3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1688</v>
      </c>
      <c r="E902" t="s">
        <v>1691</v>
      </c>
      <c r="F902" t="s">
        <v>646</v>
      </c>
      <c r="G902" t="s">
        <v>876</v>
      </c>
      <c r="H902">
        <v>7.25985E-3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1692</v>
      </c>
      <c r="E903" t="s">
        <v>746</v>
      </c>
      <c r="F903" t="s">
        <v>921</v>
      </c>
      <c r="G903" t="s">
        <v>864</v>
      </c>
      <c r="H903">
        <v>2.1629300000000001E-2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1692</v>
      </c>
      <c r="E904" t="s">
        <v>921</v>
      </c>
      <c r="F904" t="s">
        <v>920</v>
      </c>
      <c r="G904" t="s">
        <v>868</v>
      </c>
      <c r="H904">
        <v>4.1818599999999997E-2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1692</v>
      </c>
      <c r="E905" t="s">
        <v>920</v>
      </c>
      <c r="F905" t="s">
        <v>4283</v>
      </c>
      <c r="G905" t="s">
        <v>875</v>
      </c>
      <c r="H905">
        <v>3.9789199999999997E-2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1692</v>
      </c>
      <c r="E906" t="s">
        <v>4283</v>
      </c>
      <c r="F906" t="s">
        <v>135</v>
      </c>
      <c r="G906" t="s">
        <v>876</v>
      </c>
      <c r="H906">
        <v>2.92187E-2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1692</v>
      </c>
      <c r="E907" t="s">
        <v>4283</v>
      </c>
      <c r="F907" t="s">
        <v>919</v>
      </c>
      <c r="G907" t="s">
        <v>879</v>
      </c>
      <c r="H907" s="1">
        <v>2.11912E-7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1693</v>
      </c>
      <c r="E908" t="s">
        <v>231</v>
      </c>
      <c r="F908" t="s">
        <v>1694</v>
      </c>
      <c r="G908" t="s">
        <v>864</v>
      </c>
      <c r="H908">
        <v>1.2458599999999999E-3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1693</v>
      </c>
      <c r="E909" t="s">
        <v>1694</v>
      </c>
      <c r="F909" t="s">
        <v>1695</v>
      </c>
      <c r="G909" t="s">
        <v>868</v>
      </c>
      <c r="H909">
        <v>1.35231E-3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1693</v>
      </c>
      <c r="E910" t="s">
        <v>1695</v>
      </c>
      <c r="F910" t="s">
        <v>1696</v>
      </c>
      <c r="G910" t="s">
        <v>875</v>
      </c>
      <c r="H910">
        <v>3.3259400000000002E-4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1693</v>
      </c>
      <c r="E911" t="s">
        <v>1696</v>
      </c>
      <c r="F911" t="s">
        <v>646</v>
      </c>
      <c r="G911" t="s">
        <v>876</v>
      </c>
      <c r="H911">
        <v>6.5362500000000002E-4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1697</v>
      </c>
      <c r="E912" t="s">
        <v>133</v>
      </c>
      <c r="F912" t="s">
        <v>1698</v>
      </c>
      <c r="G912" t="s">
        <v>864</v>
      </c>
      <c r="H912">
        <v>5.3119699999999996E-4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1697</v>
      </c>
      <c r="E913" t="s">
        <v>1698</v>
      </c>
      <c r="F913" t="s">
        <v>1600</v>
      </c>
      <c r="G913" t="s">
        <v>868</v>
      </c>
      <c r="H913">
        <v>2.3651100000000001E-4</v>
      </c>
    </row>
    <row r="914" spans="1:8" x14ac:dyDescent="0.25">
      <c r="A914" t="s">
        <v>11</v>
      </c>
      <c r="B914" t="s">
        <v>14</v>
      </c>
      <c r="C914" t="s">
        <v>14</v>
      </c>
      <c r="D914" t="s">
        <v>1697</v>
      </c>
      <c r="E914" t="s">
        <v>1600</v>
      </c>
      <c r="F914" t="s">
        <v>1600</v>
      </c>
      <c r="G914" t="s">
        <v>875</v>
      </c>
      <c r="H914" s="1">
        <v>5.8225100000000004E-9</v>
      </c>
    </row>
    <row r="915" spans="1:8" x14ac:dyDescent="0.25">
      <c r="A915" t="s">
        <v>11</v>
      </c>
      <c r="B915" t="s">
        <v>14</v>
      </c>
      <c r="C915" t="s">
        <v>14</v>
      </c>
      <c r="D915" t="s">
        <v>1699</v>
      </c>
      <c r="E915" t="s">
        <v>1700</v>
      </c>
      <c r="F915" t="s">
        <v>1698</v>
      </c>
      <c r="G915" t="s">
        <v>868</v>
      </c>
      <c r="H915">
        <v>3.8623800000000001E-4</v>
      </c>
    </row>
    <row r="916" spans="1:8" x14ac:dyDescent="0.25">
      <c r="A916" t="s">
        <v>11</v>
      </c>
      <c r="B916" t="s">
        <v>14</v>
      </c>
      <c r="C916" t="s">
        <v>14</v>
      </c>
      <c r="D916" t="s">
        <v>1699</v>
      </c>
      <c r="E916" t="s">
        <v>1698</v>
      </c>
      <c r="F916" t="s">
        <v>1701</v>
      </c>
      <c r="G916" t="s">
        <v>875</v>
      </c>
      <c r="H916">
        <v>1.20878E-4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1702</v>
      </c>
      <c r="E917" t="s">
        <v>750</v>
      </c>
      <c r="F917" t="s">
        <v>1703</v>
      </c>
      <c r="G917" t="s">
        <v>1704</v>
      </c>
      <c r="H917">
        <v>8.8157700000000006E-3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1702</v>
      </c>
      <c r="E918" t="s">
        <v>1703</v>
      </c>
      <c r="F918" t="s">
        <v>1705</v>
      </c>
      <c r="G918" t="s">
        <v>864</v>
      </c>
      <c r="H918" s="1">
        <v>4.1007999999999998E-5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1702</v>
      </c>
      <c r="E919" t="s">
        <v>1705</v>
      </c>
      <c r="F919" t="s">
        <v>1706</v>
      </c>
      <c r="G919" t="s">
        <v>868</v>
      </c>
      <c r="H919">
        <v>5.8269500000000004E-4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1702</v>
      </c>
      <c r="E920" t="s">
        <v>1707</v>
      </c>
      <c r="F920" t="s">
        <v>1708</v>
      </c>
      <c r="G920" t="s">
        <v>876</v>
      </c>
      <c r="H920">
        <v>1.25516E-4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1702</v>
      </c>
      <c r="E921" t="s">
        <v>1708</v>
      </c>
      <c r="F921" t="s">
        <v>1709</v>
      </c>
      <c r="G921" t="s">
        <v>1048</v>
      </c>
      <c r="H921">
        <v>5.7625799999999996E-4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1702</v>
      </c>
      <c r="E922" t="s">
        <v>1710</v>
      </c>
      <c r="F922" t="s">
        <v>106</v>
      </c>
      <c r="G922" t="s">
        <v>1117</v>
      </c>
      <c r="H922">
        <v>0.104771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1702</v>
      </c>
      <c r="E923" t="s">
        <v>1706</v>
      </c>
      <c r="F923" t="s">
        <v>1707</v>
      </c>
      <c r="G923" t="s">
        <v>875</v>
      </c>
      <c r="H923">
        <v>1.25647E-4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1702</v>
      </c>
      <c r="E924" t="s">
        <v>1708</v>
      </c>
      <c r="F924" t="s">
        <v>1711</v>
      </c>
      <c r="G924" t="s">
        <v>879</v>
      </c>
      <c r="H924" s="1">
        <v>7.2002399999999994E-5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1712</v>
      </c>
      <c r="E925" t="s">
        <v>750</v>
      </c>
      <c r="F925" t="s">
        <v>1703</v>
      </c>
      <c r="G925" t="s">
        <v>1704</v>
      </c>
      <c r="H925">
        <v>2.31285E-2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1712</v>
      </c>
      <c r="E926" t="s">
        <v>1703</v>
      </c>
      <c r="F926" t="s">
        <v>1705</v>
      </c>
      <c r="G926" t="s">
        <v>864</v>
      </c>
      <c r="H926">
        <v>2.6664700000000002E-3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1712</v>
      </c>
      <c r="E927" t="s">
        <v>1705</v>
      </c>
      <c r="F927" t="s">
        <v>1706</v>
      </c>
      <c r="G927" t="s">
        <v>868</v>
      </c>
      <c r="H927">
        <v>1.8549E-3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1712</v>
      </c>
      <c r="E928" t="s">
        <v>1706</v>
      </c>
      <c r="F928" t="s">
        <v>1713</v>
      </c>
      <c r="G928" t="s">
        <v>875</v>
      </c>
      <c r="H928">
        <v>7.3909799999999999E-4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1712</v>
      </c>
      <c r="E929" t="s">
        <v>1708</v>
      </c>
      <c r="F929" t="s">
        <v>1709</v>
      </c>
      <c r="G929" t="s">
        <v>1048</v>
      </c>
      <c r="H929">
        <v>1.23882E-2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1712</v>
      </c>
      <c r="E930" t="s">
        <v>1710</v>
      </c>
      <c r="F930" t="s">
        <v>106</v>
      </c>
      <c r="G930" t="s">
        <v>1117</v>
      </c>
      <c r="H930">
        <v>5.9246100000000003E-2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1712</v>
      </c>
      <c r="E931" t="s">
        <v>1713</v>
      </c>
      <c r="F931" t="s">
        <v>1708</v>
      </c>
      <c r="G931" t="s">
        <v>876</v>
      </c>
      <c r="H931">
        <v>3.2625200000000001E-3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1714</v>
      </c>
      <c r="E932" t="s">
        <v>1715</v>
      </c>
      <c r="F932" t="s">
        <v>106</v>
      </c>
      <c r="G932" t="s">
        <v>864</v>
      </c>
      <c r="H932">
        <v>2.3711500000000001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1716</v>
      </c>
      <c r="E933" t="s">
        <v>740</v>
      </c>
      <c r="F933" t="s">
        <v>116</v>
      </c>
      <c r="G933" t="s">
        <v>864</v>
      </c>
      <c r="H933">
        <v>4.8672600000000003E-2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192</v>
      </c>
      <c r="F934" t="s">
        <v>744</v>
      </c>
      <c r="G934" t="s">
        <v>864</v>
      </c>
      <c r="H934">
        <v>1.5419E-2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1718</v>
      </c>
      <c r="E935" t="s">
        <v>192</v>
      </c>
      <c r="F935" t="s">
        <v>744</v>
      </c>
      <c r="G935" t="s">
        <v>864</v>
      </c>
      <c r="H935">
        <v>1.5419E-2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1719</v>
      </c>
      <c r="E936" t="s">
        <v>86</v>
      </c>
      <c r="F936" t="s">
        <v>4270</v>
      </c>
      <c r="G936" t="s">
        <v>864</v>
      </c>
      <c r="H936">
        <v>3.6725999999999998E-3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1719</v>
      </c>
      <c r="E937" t="s">
        <v>4270</v>
      </c>
      <c r="F937" t="s">
        <v>1721</v>
      </c>
      <c r="G937" t="s">
        <v>868</v>
      </c>
      <c r="H937">
        <v>1.3134E-2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1719</v>
      </c>
      <c r="E938" t="s">
        <v>1721</v>
      </c>
      <c r="F938" t="s">
        <v>750</v>
      </c>
      <c r="G938" t="s">
        <v>875</v>
      </c>
      <c r="H938">
        <v>1.8327199999999999E-3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1719</v>
      </c>
      <c r="E939" t="s">
        <v>4270</v>
      </c>
      <c r="F939" t="s">
        <v>1720</v>
      </c>
      <c r="G939" t="s">
        <v>879</v>
      </c>
      <c r="H939" s="1">
        <v>4.5608099999999999E-8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1722</v>
      </c>
      <c r="E940" t="s">
        <v>86</v>
      </c>
      <c r="F940" t="s">
        <v>4270</v>
      </c>
      <c r="G940" t="s">
        <v>864</v>
      </c>
      <c r="H940">
        <v>3.2274200000000003E-2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1722</v>
      </c>
      <c r="E941" t="s">
        <v>4270</v>
      </c>
      <c r="F941" t="s">
        <v>1721</v>
      </c>
      <c r="G941" t="s">
        <v>868</v>
      </c>
      <c r="H941">
        <v>2.3236300000000001E-3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1722</v>
      </c>
      <c r="E942" t="s">
        <v>1721</v>
      </c>
      <c r="F942" t="s">
        <v>750</v>
      </c>
      <c r="G942" t="s">
        <v>875</v>
      </c>
      <c r="H942">
        <v>8.5544600000000005E-4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1722</v>
      </c>
      <c r="E943" t="s">
        <v>4270</v>
      </c>
      <c r="F943" t="s">
        <v>1720</v>
      </c>
      <c r="G943" t="s">
        <v>879</v>
      </c>
      <c r="H943">
        <v>1.9227999999999999E-2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1723</v>
      </c>
      <c r="E944" t="s">
        <v>122</v>
      </c>
      <c r="F944" t="s">
        <v>1724</v>
      </c>
      <c r="G944" t="s">
        <v>864</v>
      </c>
      <c r="H944">
        <v>1.00708E-3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1723</v>
      </c>
      <c r="E945" t="s">
        <v>1724</v>
      </c>
      <c r="F945" t="s">
        <v>1725</v>
      </c>
      <c r="G945" t="s">
        <v>868</v>
      </c>
      <c r="H945">
        <v>3.2196E-3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1726</v>
      </c>
      <c r="E946" t="s">
        <v>122</v>
      </c>
      <c r="F946" t="s">
        <v>1724</v>
      </c>
      <c r="G946" t="s">
        <v>864</v>
      </c>
      <c r="H946">
        <v>6.7710899999999996E-4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1726</v>
      </c>
      <c r="E947" t="s">
        <v>1724</v>
      </c>
      <c r="F947" t="s">
        <v>1725</v>
      </c>
      <c r="G947" t="s">
        <v>868</v>
      </c>
      <c r="H947">
        <v>7.7915199999999997E-3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1727</v>
      </c>
      <c r="E948" t="s">
        <v>76</v>
      </c>
      <c r="F948" t="s">
        <v>1728</v>
      </c>
      <c r="G948" t="s">
        <v>864</v>
      </c>
      <c r="H948">
        <v>3.2163600000000001E-2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1727</v>
      </c>
      <c r="E949" t="s">
        <v>1728</v>
      </c>
      <c r="F949" t="s">
        <v>1729</v>
      </c>
      <c r="G949" t="s">
        <v>868</v>
      </c>
      <c r="H949">
        <v>8.6784399999999999E-4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1727</v>
      </c>
      <c r="E950" t="s">
        <v>1729</v>
      </c>
      <c r="F950" t="s">
        <v>1730</v>
      </c>
      <c r="G950" t="s">
        <v>875</v>
      </c>
      <c r="H950">
        <v>4.2056999999999999E-4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1727</v>
      </c>
      <c r="E951" t="s">
        <v>1730</v>
      </c>
      <c r="F951" t="s">
        <v>953</v>
      </c>
      <c r="G951" t="s">
        <v>876</v>
      </c>
      <c r="H951">
        <v>5.3062400000000003E-3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1731</v>
      </c>
      <c r="E952" t="s">
        <v>76</v>
      </c>
      <c r="F952" t="s">
        <v>1728</v>
      </c>
      <c r="G952" t="s">
        <v>864</v>
      </c>
      <c r="H952">
        <v>1.5907299999999999E-2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1731</v>
      </c>
      <c r="E953" t="s">
        <v>1728</v>
      </c>
      <c r="F953" t="s">
        <v>1729</v>
      </c>
      <c r="G953" t="s">
        <v>868</v>
      </c>
      <c r="H953">
        <v>3.87478E-3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1731</v>
      </c>
      <c r="E954" t="s">
        <v>1729</v>
      </c>
      <c r="F954" t="s">
        <v>1730</v>
      </c>
      <c r="G954" t="s">
        <v>875</v>
      </c>
      <c r="H954">
        <v>1.8301000000000001E-3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1731</v>
      </c>
      <c r="E955" t="s">
        <v>1730</v>
      </c>
      <c r="F955" t="s">
        <v>953</v>
      </c>
      <c r="G955" t="s">
        <v>876</v>
      </c>
      <c r="H955">
        <v>9.0680099999999996E-3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222</v>
      </c>
      <c r="F956" t="s">
        <v>1733</v>
      </c>
      <c r="G956" t="s">
        <v>864</v>
      </c>
      <c r="H956">
        <v>2.99692E-4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1733</v>
      </c>
      <c r="F957" t="s">
        <v>2407</v>
      </c>
      <c r="G957" t="s">
        <v>868</v>
      </c>
      <c r="H957">
        <v>0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1734</v>
      </c>
      <c r="E958" t="s">
        <v>194</v>
      </c>
      <c r="F958" t="s">
        <v>1735</v>
      </c>
      <c r="G958" t="s">
        <v>864</v>
      </c>
      <c r="H958">
        <v>4.5833600000000002E-2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1734</v>
      </c>
      <c r="E959" t="s">
        <v>1735</v>
      </c>
      <c r="F959" t="s">
        <v>1736</v>
      </c>
      <c r="G959" t="s">
        <v>868</v>
      </c>
      <c r="H959">
        <v>0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1734</v>
      </c>
      <c r="E960" t="s">
        <v>1736</v>
      </c>
      <c r="F960" t="s">
        <v>1737</v>
      </c>
      <c r="G960" t="s">
        <v>875</v>
      </c>
      <c r="H960">
        <v>3.0126599999999999E-3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1734</v>
      </c>
      <c r="E961" t="s">
        <v>1737</v>
      </c>
      <c r="F961" t="s">
        <v>4271</v>
      </c>
      <c r="G961" t="s">
        <v>876</v>
      </c>
      <c r="H961" s="1">
        <v>1.1269500000000001E-6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1734</v>
      </c>
      <c r="E962" t="s">
        <v>4271</v>
      </c>
      <c r="F962" t="s">
        <v>1738</v>
      </c>
      <c r="G962" t="s">
        <v>1048</v>
      </c>
      <c r="H962" s="1">
        <v>2.2413399999999999E-6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1739</v>
      </c>
      <c r="E963" t="s">
        <v>194</v>
      </c>
      <c r="F963" t="s">
        <v>1736</v>
      </c>
      <c r="G963" t="s">
        <v>864</v>
      </c>
      <c r="H963">
        <v>5.4025699999999998E-3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1739</v>
      </c>
      <c r="E964" t="s">
        <v>1736</v>
      </c>
      <c r="F964" t="s">
        <v>1737</v>
      </c>
      <c r="G964" t="s">
        <v>868</v>
      </c>
      <c r="H964">
        <v>3.9501199999999997E-3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1739</v>
      </c>
      <c r="E965" t="s">
        <v>1737</v>
      </c>
      <c r="F965" t="s">
        <v>4271</v>
      </c>
      <c r="G965" t="s">
        <v>875</v>
      </c>
      <c r="H965">
        <v>2.2373200000000001E-3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1739</v>
      </c>
      <c r="E966" t="s">
        <v>4271</v>
      </c>
      <c r="F966" t="s">
        <v>1738</v>
      </c>
      <c r="G966" t="s">
        <v>876</v>
      </c>
      <c r="H966" s="1">
        <v>2.2464499999999999E-6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1739</v>
      </c>
      <c r="E967" t="s">
        <v>4271</v>
      </c>
      <c r="F967" t="s">
        <v>4272</v>
      </c>
      <c r="G967" t="s">
        <v>879</v>
      </c>
      <c r="H967">
        <v>5.9289900000000003E-3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1740</v>
      </c>
      <c r="E968" t="s">
        <v>904</v>
      </c>
      <c r="F968" t="s">
        <v>1741</v>
      </c>
      <c r="G968" t="s">
        <v>864</v>
      </c>
      <c r="H968">
        <v>1.0767000000000001E-2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1740</v>
      </c>
      <c r="E969" t="s">
        <v>1741</v>
      </c>
      <c r="F969" t="s">
        <v>1742</v>
      </c>
      <c r="G969" t="s">
        <v>868</v>
      </c>
      <c r="H969">
        <v>9.9086799999999996E-3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1740</v>
      </c>
      <c r="E970" t="s">
        <v>1742</v>
      </c>
      <c r="F970" t="s">
        <v>1743</v>
      </c>
      <c r="G970" t="s">
        <v>875</v>
      </c>
      <c r="H970">
        <v>1.8655099999999999E-3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1740</v>
      </c>
      <c r="E971" t="s">
        <v>1743</v>
      </c>
      <c r="F971" t="s">
        <v>1744</v>
      </c>
      <c r="G971" t="s">
        <v>876</v>
      </c>
      <c r="H971">
        <v>2.2579200000000001E-2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1740</v>
      </c>
      <c r="E972" t="s">
        <v>1744</v>
      </c>
      <c r="F972" t="s">
        <v>1388</v>
      </c>
      <c r="G972" t="s">
        <v>1048</v>
      </c>
      <c r="H972">
        <v>3.3670400000000003E-2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1745</v>
      </c>
      <c r="E973" t="s">
        <v>904</v>
      </c>
      <c r="F973" t="s">
        <v>1741</v>
      </c>
      <c r="G973" t="s">
        <v>864</v>
      </c>
      <c r="H973">
        <v>2.7403800000000002E-3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1745</v>
      </c>
      <c r="E974" t="s">
        <v>1741</v>
      </c>
      <c r="F974" t="s">
        <v>1742</v>
      </c>
      <c r="G974" t="s">
        <v>868</v>
      </c>
      <c r="H974">
        <v>9.4956200000000004E-4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1745</v>
      </c>
      <c r="E975" t="s">
        <v>1742</v>
      </c>
      <c r="F975" t="s">
        <v>1743</v>
      </c>
      <c r="G975" t="s">
        <v>875</v>
      </c>
      <c r="H975">
        <v>1.4501200000000001E-3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1745</v>
      </c>
      <c r="E976" t="s">
        <v>1743</v>
      </c>
      <c r="F976" t="s">
        <v>1744</v>
      </c>
      <c r="G976" t="s">
        <v>876</v>
      </c>
      <c r="H976">
        <v>8.9108899999999997E-4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1745</v>
      </c>
      <c r="E977" t="s">
        <v>1744</v>
      </c>
      <c r="F977" t="s">
        <v>1388</v>
      </c>
      <c r="G977" t="s">
        <v>1048</v>
      </c>
      <c r="H977">
        <v>2.41718E-2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1746</v>
      </c>
      <c r="E978" t="s">
        <v>1480</v>
      </c>
      <c r="F978" t="s">
        <v>1747</v>
      </c>
      <c r="G978" t="s">
        <v>864</v>
      </c>
      <c r="H978">
        <v>2.6302300000000001E-2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1746</v>
      </c>
      <c r="E979" t="s">
        <v>1747</v>
      </c>
      <c r="F979" t="s">
        <v>441</v>
      </c>
      <c r="G979" t="s">
        <v>868</v>
      </c>
      <c r="H979">
        <v>8.0944100000000005E-2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1748</v>
      </c>
      <c r="E980" t="s">
        <v>1480</v>
      </c>
      <c r="F980" t="s">
        <v>1747</v>
      </c>
      <c r="G980" t="s">
        <v>864</v>
      </c>
      <c r="H980">
        <v>2.81181E-2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1748</v>
      </c>
      <c r="E981" t="s">
        <v>1747</v>
      </c>
      <c r="F981" t="s">
        <v>441</v>
      </c>
      <c r="G981" t="s">
        <v>868</v>
      </c>
      <c r="H981">
        <v>7.8693399999999997E-2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1749</v>
      </c>
      <c r="E982" t="s">
        <v>156</v>
      </c>
      <c r="F982" t="s">
        <v>1750</v>
      </c>
      <c r="G982" t="s">
        <v>864</v>
      </c>
      <c r="H982">
        <v>5.7582900000000001E-3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1749</v>
      </c>
      <c r="E983" t="s">
        <v>1750</v>
      </c>
      <c r="F983" t="s">
        <v>1751</v>
      </c>
      <c r="G983" t="s">
        <v>868</v>
      </c>
      <c r="H983">
        <v>3.8534399999999998E-4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1749</v>
      </c>
      <c r="E984" t="s">
        <v>1751</v>
      </c>
      <c r="F984" t="s">
        <v>581</v>
      </c>
      <c r="G984" t="s">
        <v>875</v>
      </c>
      <c r="H984">
        <v>5.4323700000000002E-4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1752</v>
      </c>
      <c r="E985" t="s">
        <v>156</v>
      </c>
      <c r="F985" t="s">
        <v>1750</v>
      </c>
      <c r="G985" t="s">
        <v>864</v>
      </c>
      <c r="H985">
        <v>3.58582E-3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1752</v>
      </c>
      <c r="E986" t="s">
        <v>1750</v>
      </c>
      <c r="F986" t="s">
        <v>1751</v>
      </c>
      <c r="G986" t="s">
        <v>868</v>
      </c>
      <c r="H986">
        <v>1.20163E-3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1752</v>
      </c>
      <c r="E987" t="s">
        <v>1753</v>
      </c>
      <c r="F987" t="s">
        <v>581</v>
      </c>
      <c r="G987" t="s">
        <v>876</v>
      </c>
      <c r="H987">
        <v>5.3465399999999997E-4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1754</v>
      </c>
      <c r="E988" t="s">
        <v>1156</v>
      </c>
      <c r="F988" t="s">
        <v>1755</v>
      </c>
      <c r="G988" t="s">
        <v>864</v>
      </c>
      <c r="H988">
        <v>5.2213699999999999E-4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1756</v>
      </c>
      <c r="E989" t="s">
        <v>1156</v>
      </c>
      <c r="F989" t="s">
        <v>1755</v>
      </c>
      <c r="G989" t="s">
        <v>864</v>
      </c>
      <c r="H989" s="1">
        <v>7.4290300000000003E-9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1757</v>
      </c>
      <c r="E990" t="s">
        <v>794</v>
      </c>
      <c r="F990" t="s">
        <v>1715</v>
      </c>
      <c r="G990" t="s">
        <v>864</v>
      </c>
      <c r="H990">
        <v>0.247528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1388</v>
      </c>
      <c r="F991" t="s">
        <v>1759</v>
      </c>
      <c r="G991" t="s">
        <v>864</v>
      </c>
      <c r="H991">
        <v>2.0208400000000001E-2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1759</v>
      </c>
      <c r="F992" t="s">
        <v>86</v>
      </c>
      <c r="G992" t="s">
        <v>868</v>
      </c>
      <c r="H992">
        <v>1.22089E-2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1388</v>
      </c>
      <c r="F993" t="s">
        <v>1759</v>
      </c>
      <c r="G993" t="s">
        <v>864</v>
      </c>
      <c r="H993">
        <v>1.9123100000000001E-2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1759</v>
      </c>
      <c r="F994" t="s">
        <v>86</v>
      </c>
      <c r="G994" t="s">
        <v>868</v>
      </c>
      <c r="H994">
        <v>1.3336199999999999E-2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1760</v>
      </c>
      <c r="E995" t="s">
        <v>1759</v>
      </c>
      <c r="F995" t="s">
        <v>1761</v>
      </c>
      <c r="G995" t="s">
        <v>879</v>
      </c>
      <c r="H995" s="1">
        <v>1.9311900000000001E-5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1762</v>
      </c>
      <c r="E996" t="s">
        <v>1763</v>
      </c>
      <c r="F996" t="s">
        <v>1764</v>
      </c>
      <c r="G996" t="s">
        <v>864</v>
      </c>
      <c r="H996" s="1">
        <v>1.3411E-6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1762</v>
      </c>
      <c r="E997" t="s">
        <v>1764</v>
      </c>
      <c r="F997" t="s">
        <v>1765</v>
      </c>
      <c r="G997" t="s">
        <v>868</v>
      </c>
      <c r="H997" s="1">
        <v>1.89841E-5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1766</v>
      </c>
      <c r="E998" t="s">
        <v>163</v>
      </c>
      <c r="F998" t="s">
        <v>1767</v>
      </c>
      <c r="G998" t="s">
        <v>864</v>
      </c>
      <c r="H998">
        <v>1.8146499999999999E-2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1766</v>
      </c>
      <c r="E999" t="s">
        <v>1767</v>
      </c>
      <c r="F999" t="s">
        <v>1768</v>
      </c>
      <c r="G999" t="s">
        <v>868</v>
      </c>
      <c r="H999">
        <v>5.7145099999999997E-2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1766</v>
      </c>
      <c r="E1000" t="s">
        <v>1768</v>
      </c>
      <c r="F1000" t="s">
        <v>1769</v>
      </c>
      <c r="G1000" t="s">
        <v>875</v>
      </c>
      <c r="H1000">
        <v>0.14018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1766</v>
      </c>
      <c r="E1001" t="s">
        <v>1769</v>
      </c>
      <c r="F1001" t="s">
        <v>1770</v>
      </c>
      <c r="G1001" t="s">
        <v>876</v>
      </c>
      <c r="H1001">
        <v>9.67026E-2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1766</v>
      </c>
      <c r="E1002" t="s">
        <v>1770</v>
      </c>
      <c r="F1002" t="s">
        <v>1771</v>
      </c>
      <c r="G1002" t="s">
        <v>1048</v>
      </c>
      <c r="H1002">
        <v>6.7012299999999999E-3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1766</v>
      </c>
      <c r="E1003" t="s">
        <v>1771</v>
      </c>
      <c r="F1003" t="s">
        <v>1772</v>
      </c>
      <c r="G1003" t="s">
        <v>1116</v>
      </c>
      <c r="H1003">
        <v>4.2676900000000002E-4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1773</v>
      </c>
      <c r="E1004" t="s">
        <v>130</v>
      </c>
      <c r="F1004" t="s">
        <v>116</v>
      </c>
      <c r="G1004" t="s">
        <v>864</v>
      </c>
      <c r="H1004">
        <v>0.105999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1774</v>
      </c>
      <c r="E1005" t="s">
        <v>130</v>
      </c>
      <c r="F1005" t="s">
        <v>116</v>
      </c>
      <c r="G1005" t="s">
        <v>864</v>
      </c>
      <c r="H1005">
        <v>0.105999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1775</v>
      </c>
      <c r="E1006" t="s">
        <v>303</v>
      </c>
      <c r="F1006" t="s">
        <v>1776</v>
      </c>
      <c r="G1006" t="s">
        <v>864</v>
      </c>
      <c r="H1006">
        <v>3.5123799999999997E-2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1775</v>
      </c>
      <c r="E1007" t="s">
        <v>1776</v>
      </c>
      <c r="F1007" t="s">
        <v>198</v>
      </c>
      <c r="G1007" t="s">
        <v>868</v>
      </c>
      <c r="H1007">
        <v>8.1443799999999997E-2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1777</v>
      </c>
      <c r="E1008" t="s">
        <v>303</v>
      </c>
      <c r="F1008" t="s">
        <v>198</v>
      </c>
      <c r="G1008" t="s">
        <v>864</v>
      </c>
      <c r="H1008">
        <v>0.116339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1778</v>
      </c>
      <c r="E1009" t="s">
        <v>504</v>
      </c>
      <c r="F1009" t="s">
        <v>1779</v>
      </c>
      <c r="G1009" t="s">
        <v>864</v>
      </c>
      <c r="H1009">
        <v>1.02024E-2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1778</v>
      </c>
      <c r="E1010" t="s">
        <v>1779</v>
      </c>
      <c r="F1010" t="s">
        <v>1780</v>
      </c>
      <c r="G1010" t="s">
        <v>868</v>
      </c>
      <c r="H1010">
        <v>2.4223300000000001E-4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1778</v>
      </c>
      <c r="E1011" t="s">
        <v>1780</v>
      </c>
      <c r="F1011" t="s">
        <v>261</v>
      </c>
      <c r="G1011" t="s">
        <v>875</v>
      </c>
      <c r="H1011">
        <v>6.3068899999999999E-3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1781</v>
      </c>
      <c r="E1012" t="s">
        <v>504</v>
      </c>
      <c r="F1012" t="s">
        <v>1779</v>
      </c>
      <c r="G1012" t="s">
        <v>864</v>
      </c>
      <c r="H1012">
        <v>1.0208800000000001E-2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1781</v>
      </c>
      <c r="E1013" t="s">
        <v>1779</v>
      </c>
      <c r="F1013" t="s">
        <v>1780</v>
      </c>
      <c r="G1013" t="s">
        <v>868</v>
      </c>
      <c r="H1013">
        <v>2.4223300000000001E-4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1781</v>
      </c>
      <c r="E1014" t="s">
        <v>1780</v>
      </c>
      <c r="F1014" t="s">
        <v>1782</v>
      </c>
      <c r="G1014" t="s">
        <v>875</v>
      </c>
      <c r="H1014">
        <v>3.7477000000000001E-3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1781</v>
      </c>
      <c r="E1015" t="s">
        <v>1782</v>
      </c>
      <c r="F1015" t="s">
        <v>261</v>
      </c>
      <c r="G1015" t="s">
        <v>876</v>
      </c>
      <c r="H1015">
        <v>2.5546599999999998E-3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133</v>
      </c>
      <c r="F1016" t="s">
        <v>850</v>
      </c>
      <c r="G1016" t="s">
        <v>864</v>
      </c>
      <c r="H1016">
        <v>1.66702E-2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1784</v>
      </c>
      <c r="E1017" t="s">
        <v>133</v>
      </c>
      <c r="F1017" t="s">
        <v>850</v>
      </c>
      <c r="G1017" t="s">
        <v>864</v>
      </c>
      <c r="H1017">
        <v>1.66702E-2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120</v>
      </c>
      <c r="F1018" t="s">
        <v>1786</v>
      </c>
      <c r="G1018" t="s">
        <v>864</v>
      </c>
      <c r="H1018">
        <v>8.5342399999999999E-2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1785</v>
      </c>
      <c r="E1019" t="s">
        <v>832</v>
      </c>
      <c r="F1019" t="s">
        <v>750</v>
      </c>
      <c r="G1019" t="s">
        <v>875</v>
      </c>
      <c r="H1019">
        <v>9.4165799999999994E-2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1785</v>
      </c>
      <c r="E1020" t="s">
        <v>1786</v>
      </c>
      <c r="F1020" t="s">
        <v>832</v>
      </c>
      <c r="G1020" t="s">
        <v>868</v>
      </c>
      <c r="H1020">
        <v>3.0513800000000001E-2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1787</v>
      </c>
      <c r="E1021" t="s">
        <v>120</v>
      </c>
      <c r="F1021" t="s">
        <v>832</v>
      </c>
      <c r="G1021" t="s">
        <v>864</v>
      </c>
      <c r="H1021">
        <v>0.105007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1787</v>
      </c>
      <c r="E1022" t="s">
        <v>832</v>
      </c>
      <c r="F1022" t="s">
        <v>750</v>
      </c>
      <c r="G1022" t="s">
        <v>868</v>
      </c>
      <c r="H1022">
        <v>0.104389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1788</v>
      </c>
      <c r="E1023" t="s">
        <v>602</v>
      </c>
      <c r="F1023" t="s">
        <v>1789</v>
      </c>
      <c r="G1023" t="s">
        <v>864</v>
      </c>
      <c r="H1023">
        <v>3.5782799999999997E-2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1788</v>
      </c>
      <c r="E1024" t="s">
        <v>1790</v>
      </c>
      <c r="F1024" t="s">
        <v>1791</v>
      </c>
      <c r="G1024" t="s">
        <v>875</v>
      </c>
      <c r="H1024">
        <v>9.0360600000000005E-4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1788</v>
      </c>
      <c r="E1025" t="s">
        <v>1467</v>
      </c>
      <c r="F1025" t="s">
        <v>1792</v>
      </c>
      <c r="G1025" t="s">
        <v>1048</v>
      </c>
      <c r="H1025">
        <v>4.8859100000000003E-3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1788</v>
      </c>
      <c r="E1026" t="s">
        <v>1792</v>
      </c>
      <c r="F1026" t="s">
        <v>1793</v>
      </c>
      <c r="G1026" t="s">
        <v>1116</v>
      </c>
      <c r="H1026">
        <v>1.36089E-2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1788</v>
      </c>
      <c r="E1027" t="s">
        <v>1793</v>
      </c>
      <c r="F1027" t="s">
        <v>1794</v>
      </c>
      <c r="G1027" t="s">
        <v>1117</v>
      </c>
      <c r="H1027">
        <v>2.2471000000000001E-3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1788</v>
      </c>
      <c r="E1028" t="s">
        <v>1794</v>
      </c>
      <c r="F1028" t="s">
        <v>283</v>
      </c>
      <c r="G1028" t="s">
        <v>1464</v>
      </c>
      <c r="H1028" s="1">
        <v>2.6783900000000002E-6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1788</v>
      </c>
      <c r="E1029" t="s">
        <v>1789</v>
      </c>
      <c r="F1029" t="s">
        <v>1790</v>
      </c>
      <c r="G1029" t="s">
        <v>868</v>
      </c>
      <c r="H1029">
        <v>1.10245E-2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1788</v>
      </c>
      <c r="E1030" t="s">
        <v>1791</v>
      </c>
      <c r="F1030" t="s">
        <v>1467</v>
      </c>
      <c r="G1030" t="s">
        <v>876</v>
      </c>
      <c r="H1030">
        <v>2.7852100000000002E-3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1795</v>
      </c>
      <c r="E1031" t="s">
        <v>602</v>
      </c>
      <c r="F1031" t="s">
        <v>1796</v>
      </c>
      <c r="G1031" t="s">
        <v>864</v>
      </c>
      <c r="H1031">
        <v>2.1004699999999999E-4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1795</v>
      </c>
      <c r="E1032" t="s">
        <v>1796</v>
      </c>
      <c r="F1032" t="s">
        <v>1797</v>
      </c>
      <c r="G1032" t="s">
        <v>868</v>
      </c>
      <c r="H1032">
        <v>3.3879299999999999E-4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1795</v>
      </c>
      <c r="E1033" t="s">
        <v>1797</v>
      </c>
      <c r="F1033" t="s">
        <v>4284</v>
      </c>
      <c r="G1033" t="s">
        <v>875</v>
      </c>
      <c r="H1033">
        <v>5.1293399999999996E-3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1795</v>
      </c>
      <c r="E1034" t="s">
        <v>4284</v>
      </c>
      <c r="F1034" t="s">
        <v>283</v>
      </c>
      <c r="G1034" t="s">
        <v>876</v>
      </c>
      <c r="H1034">
        <v>9.0045899999999998E-3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1795</v>
      </c>
      <c r="E1035" t="s">
        <v>1797</v>
      </c>
      <c r="F1035" t="s">
        <v>713</v>
      </c>
      <c r="G1035" t="s">
        <v>879</v>
      </c>
      <c r="H1035" s="1">
        <v>4.6730000000000002E-5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1795</v>
      </c>
      <c r="E1036" t="s">
        <v>4284</v>
      </c>
      <c r="F1036" t="s">
        <v>4285</v>
      </c>
      <c r="G1036" t="s">
        <v>1080</v>
      </c>
      <c r="H1036">
        <v>7.5702699999999996E-3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1795</v>
      </c>
      <c r="E1037" t="s">
        <v>4285</v>
      </c>
      <c r="F1037" t="s">
        <v>1798</v>
      </c>
      <c r="G1037" t="s">
        <v>1082</v>
      </c>
      <c r="H1037" s="1">
        <v>3.71224E-9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1799</v>
      </c>
      <c r="E1038" t="s">
        <v>602</v>
      </c>
      <c r="F1038" t="s">
        <v>1800</v>
      </c>
      <c r="G1038" t="s">
        <v>864</v>
      </c>
      <c r="H1038">
        <v>3.3588400000000001E-3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1799</v>
      </c>
      <c r="E1039" t="s">
        <v>1800</v>
      </c>
      <c r="F1039" t="s">
        <v>1796</v>
      </c>
      <c r="G1039" t="s">
        <v>868</v>
      </c>
      <c r="H1039">
        <v>9.6702599999999995E-4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1799</v>
      </c>
      <c r="E1040" t="s">
        <v>1796</v>
      </c>
      <c r="F1040" t="s">
        <v>1797</v>
      </c>
      <c r="G1040" t="s">
        <v>875</v>
      </c>
      <c r="H1040" s="1">
        <v>7.11679E-5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1799</v>
      </c>
      <c r="E1041" t="s">
        <v>1797</v>
      </c>
      <c r="F1041" t="s">
        <v>1801</v>
      </c>
      <c r="G1041" t="s">
        <v>876</v>
      </c>
      <c r="H1041" s="1">
        <v>6.8903000000000001E-5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1799</v>
      </c>
      <c r="E1042" t="s">
        <v>1802</v>
      </c>
      <c r="F1042" t="s">
        <v>4284</v>
      </c>
      <c r="G1042" t="s">
        <v>1116</v>
      </c>
      <c r="H1042">
        <v>5.2576100000000002E-3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1799</v>
      </c>
      <c r="E1043" t="s">
        <v>4284</v>
      </c>
      <c r="F1043" t="s">
        <v>283</v>
      </c>
      <c r="G1043" t="s">
        <v>1117</v>
      </c>
      <c r="H1043">
        <v>1.59054E-2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1799</v>
      </c>
      <c r="E1044" t="s">
        <v>1801</v>
      </c>
      <c r="F1044" t="s">
        <v>1802</v>
      </c>
      <c r="G1044" t="s">
        <v>1048</v>
      </c>
      <c r="H1044" s="1">
        <v>7.6293900000000003E-6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1799</v>
      </c>
      <c r="E1045" t="s">
        <v>1801</v>
      </c>
      <c r="F1045" t="s">
        <v>787</v>
      </c>
      <c r="G1045" t="s">
        <v>879</v>
      </c>
      <c r="H1045" s="1">
        <v>6.7055199999999998E-8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1799</v>
      </c>
      <c r="E1046" t="s">
        <v>1797</v>
      </c>
      <c r="F1046" t="s">
        <v>713</v>
      </c>
      <c r="G1046" t="s">
        <v>1080</v>
      </c>
      <c r="H1046" s="1">
        <v>7.31036E-13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1799</v>
      </c>
      <c r="E1047" t="s">
        <v>4284</v>
      </c>
      <c r="F1047" t="s">
        <v>4286</v>
      </c>
      <c r="G1047" t="s">
        <v>1082</v>
      </c>
      <c r="H1047">
        <v>9.2515900000000005E-3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1799</v>
      </c>
      <c r="E1048" t="s">
        <v>4286</v>
      </c>
      <c r="F1048" t="s">
        <v>1798</v>
      </c>
      <c r="G1048" t="s">
        <v>1141</v>
      </c>
      <c r="H1048">
        <v>1.7337800000000001E-3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1803</v>
      </c>
      <c r="E1049" t="s">
        <v>904</v>
      </c>
      <c r="F1049" t="s">
        <v>1804</v>
      </c>
      <c r="G1049" t="s">
        <v>879</v>
      </c>
      <c r="H1049">
        <v>2.9066100000000001E-2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1803</v>
      </c>
      <c r="E1050" t="s">
        <v>1804</v>
      </c>
      <c r="F1050" t="s">
        <v>1805</v>
      </c>
      <c r="G1050" t="s">
        <v>1080</v>
      </c>
      <c r="H1050">
        <v>6.6499699999999998E-3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1803</v>
      </c>
      <c r="E1051" t="s">
        <v>1806</v>
      </c>
      <c r="F1051" t="s">
        <v>1404</v>
      </c>
      <c r="G1051" t="s">
        <v>875</v>
      </c>
      <c r="H1051">
        <v>2.8548200000000001E-3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1803</v>
      </c>
      <c r="E1052" t="s">
        <v>1404</v>
      </c>
      <c r="F1052" t="s">
        <v>849</v>
      </c>
      <c r="G1052" t="s">
        <v>876</v>
      </c>
      <c r="H1052">
        <v>7.2002399999999999E-4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1803</v>
      </c>
      <c r="E1053" t="s">
        <v>1805</v>
      </c>
      <c r="F1053" t="s">
        <v>1807</v>
      </c>
      <c r="G1053" t="s">
        <v>864</v>
      </c>
      <c r="H1053">
        <v>9.1819799999999993E-3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1803</v>
      </c>
      <c r="E1054" t="s">
        <v>1807</v>
      </c>
      <c r="F1054" t="s">
        <v>1806</v>
      </c>
      <c r="G1054" t="s">
        <v>868</v>
      </c>
      <c r="H1054" s="1">
        <v>9.6321099999999995E-5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1808</v>
      </c>
      <c r="E1055" t="s">
        <v>904</v>
      </c>
      <c r="F1055" t="s">
        <v>1805</v>
      </c>
      <c r="G1055" t="s">
        <v>864</v>
      </c>
      <c r="H1055">
        <v>5.2838299999999998E-2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1808</v>
      </c>
      <c r="E1056" t="s">
        <v>1805</v>
      </c>
      <c r="F1056" t="s">
        <v>1806</v>
      </c>
      <c r="G1056" t="s">
        <v>868</v>
      </c>
      <c r="H1056">
        <v>2.4107E-2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1808</v>
      </c>
      <c r="E1057" t="s">
        <v>1806</v>
      </c>
      <c r="F1057" t="s">
        <v>1404</v>
      </c>
      <c r="G1057" t="s">
        <v>875</v>
      </c>
      <c r="H1057">
        <v>7.1096400000000002E-4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1808</v>
      </c>
      <c r="E1058" t="s">
        <v>1404</v>
      </c>
      <c r="F1058" t="s">
        <v>849</v>
      </c>
      <c r="G1058" t="s">
        <v>876</v>
      </c>
      <c r="H1058">
        <v>6.9284399999999997E-4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1809</v>
      </c>
      <c r="E1059" t="s">
        <v>903</v>
      </c>
      <c r="F1059" t="s">
        <v>903</v>
      </c>
      <c r="G1059" t="s">
        <v>864</v>
      </c>
      <c r="H1059">
        <v>2.1018999999999999E-3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1810</v>
      </c>
      <c r="E1060" t="s">
        <v>903</v>
      </c>
      <c r="F1060" t="s">
        <v>903</v>
      </c>
      <c r="G1060" t="s">
        <v>864</v>
      </c>
      <c r="H1060" s="1">
        <v>6.5950099999999995E-11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727</v>
      </c>
      <c r="F1061" t="s">
        <v>486</v>
      </c>
      <c r="G1061" t="s">
        <v>864</v>
      </c>
      <c r="H1061">
        <v>3.69682E-2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1812</v>
      </c>
      <c r="E1062" t="s">
        <v>727</v>
      </c>
      <c r="F1062" t="s">
        <v>486</v>
      </c>
      <c r="G1062" t="s">
        <v>864</v>
      </c>
      <c r="H1062">
        <v>3.69682E-2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1813</v>
      </c>
      <c r="E1063" t="s">
        <v>675</v>
      </c>
      <c r="F1063" t="s">
        <v>1814</v>
      </c>
      <c r="G1063" t="s">
        <v>864</v>
      </c>
      <c r="H1063">
        <v>2.15197E-3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1813</v>
      </c>
      <c r="E1064" t="s">
        <v>1814</v>
      </c>
      <c r="F1064" t="s">
        <v>1815</v>
      </c>
      <c r="G1064" t="s">
        <v>868</v>
      </c>
      <c r="H1064">
        <v>6.2932999999999999E-3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1813</v>
      </c>
      <c r="E1065" t="s">
        <v>1815</v>
      </c>
      <c r="F1065" t="s">
        <v>1816</v>
      </c>
      <c r="G1065" t="s">
        <v>875</v>
      </c>
      <c r="H1065">
        <v>1.0012099999999999E-2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1813</v>
      </c>
      <c r="E1066" t="s">
        <v>1816</v>
      </c>
      <c r="F1066" t="s">
        <v>1817</v>
      </c>
      <c r="G1066" t="s">
        <v>876</v>
      </c>
      <c r="H1066" s="1">
        <v>3.7544399999999997E-8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1813</v>
      </c>
      <c r="E1067" t="s">
        <v>1817</v>
      </c>
      <c r="F1067" t="s">
        <v>1818</v>
      </c>
      <c r="G1067" t="s">
        <v>1048</v>
      </c>
      <c r="H1067">
        <v>1.9466899999999999E-4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1813</v>
      </c>
      <c r="E1068" t="s">
        <v>1818</v>
      </c>
      <c r="F1068" t="s">
        <v>1819</v>
      </c>
      <c r="G1068" t="s">
        <v>1116</v>
      </c>
      <c r="H1068" s="1">
        <v>3.4093900000000002E-5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1813</v>
      </c>
      <c r="E1069" t="s">
        <v>1819</v>
      </c>
      <c r="F1069" t="s">
        <v>1501</v>
      </c>
      <c r="G1069" t="s">
        <v>1117</v>
      </c>
      <c r="H1069">
        <v>2.1114300000000001E-3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1813</v>
      </c>
      <c r="E1070" t="s">
        <v>1501</v>
      </c>
      <c r="F1070" t="s">
        <v>467</v>
      </c>
      <c r="G1070" t="s">
        <v>1464</v>
      </c>
      <c r="H1070">
        <v>4.3049799999999999E-2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1820</v>
      </c>
      <c r="E1071" t="s">
        <v>675</v>
      </c>
      <c r="F1071" t="s">
        <v>1815</v>
      </c>
      <c r="G1071" t="s">
        <v>864</v>
      </c>
      <c r="H1071">
        <v>1.1458899999999999E-2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1820</v>
      </c>
      <c r="E1072" t="s">
        <v>1815</v>
      </c>
      <c r="F1072" t="s">
        <v>1816</v>
      </c>
      <c r="G1072" t="s">
        <v>868</v>
      </c>
      <c r="H1072">
        <v>1.91998E-3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1820</v>
      </c>
      <c r="E1073" t="s">
        <v>1816</v>
      </c>
      <c r="F1073" t="s">
        <v>1501</v>
      </c>
      <c r="G1073" t="s">
        <v>875</v>
      </c>
      <c r="H1073" s="1">
        <v>6.4481000000000001E-7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1820</v>
      </c>
      <c r="E1074" t="s">
        <v>1501</v>
      </c>
      <c r="F1074" t="s">
        <v>467</v>
      </c>
      <c r="G1074" t="s">
        <v>876</v>
      </c>
      <c r="H1074">
        <v>3.65119E-2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1821</v>
      </c>
      <c r="E1075" t="s">
        <v>156</v>
      </c>
      <c r="F1075" t="s">
        <v>1822</v>
      </c>
      <c r="G1075" t="s">
        <v>864</v>
      </c>
      <c r="H1075">
        <v>1.85132E-2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1821</v>
      </c>
      <c r="E1076" t="s">
        <v>1822</v>
      </c>
      <c r="F1076" t="s">
        <v>599</v>
      </c>
      <c r="G1076" t="s">
        <v>868</v>
      </c>
      <c r="H1076">
        <v>7.1890800000000005E-2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1823</v>
      </c>
      <c r="E1077" t="s">
        <v>156</v>
      </c>
      <c r="F1077" t="s">
        <v>1822</v>
      </c>
      <c r="G1077" t="s">
        <v>864</v>
      </c>
      <c r="H1077">
        <v>1.85132E-2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1823</v>
      </c>
      <c r="E1078" t="s">
        <v>1822</v>
      </c>
      <c r="F1078" t="s">
        <v>599</v>
      </c>
      <c r="G1078" t="s">
        <v>868</v>
      </c>
      <c r="H1078">
        <v>7.1890800000000005E-2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1824</v>
      </c>
      <c r="E1079" t="s">
        <v>156</v>
      </c>
      <c r="F1079" t="s">
        <v>156</v>
      </c>
      <c r="G1079" t="s">
        <v>864</v>
      </c>
      <c r="H1079">
        <v>1.4762899999999999E-3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1825</v>
      </c>
      <c r="E1080" t="s">
        <v>156</v>
      </c>
      <c r="F1080" t="s">
        <v>156</v>
      </c>
      <c r="G1080" t="s">
        <v>864</v>
      </c>
      <c r="H1080">
        <v>1.22452E-3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1826</v>
      </c>
      <c r="E1081" t="s">
        <v>303</v>
      </c>
      <c r="F1081" t="s">
        <v>1827</v>
      </c>
      <c r="G1081" t="s">
        <v>864</v>
      </c>
      <c r="H1081">
        <v>7.1701000000000001E-2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1826</v>
      </c>
      <c r="E1082" t="s">
        <v>1827</v>
      </c>
      <c r="F1082" t="s">
        <v>675</v>
      </c>
      <c r="G1082" t="s">
        <v>868</v>
      </c>
      <c r="H1082">
        <v>0.23355899999999999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1828</v>
      </c>
      <c r="E1083" t="s">
        <v>303</v>
      </c>
      <c r="F1083" t="s">
        <v>675</v>
      </c>
      <c r="G1083" t="s">
        <v>864</v>
      </c>
      <c r="H1083">
        <v>0.30521999999999999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1829</v>
      </c>
      <c r="E1084" t="s">
        <v>928</v>
      </c>
      <c r="F1084" t="s">
        <v>1830</v>
      </c>
      <c r="G1084" t="s">
        <v>864</v>
      </c>
      <c r="H1084">
        <v>1.09482E-3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1831</v>
      </c>
      <c r="E1085" t="s">
        <v>928</v>
      </c>
      <c r="F1085" t="s">
        <v>1830</v>
      </c>
      <c r="G1085" t="s">
        <v>864</v>
      </c>
      <c r="H1085" s="1">
        <v>7.9976399999999996E-8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1832</v>
      </c>
      <c r="E1086" t="s">
        <v>599</v>
      </c>
      <c r="F1086" t="s">
        <v>1833</v>
      </c>
      <c r="G1086" t="s">
        <v>864</v>
      </c>
      <c r="H1086">
        <v>4.3196700000000003E-3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1832</v>
      </c>
      <c r="E1087" t="s">
        <v>1833</v>
      </c>
      <c r="F1087" t="s">
        <v>1834</v>
      </c>
      <c r="G1087" t="s">
        <v>868</v>
      </c>
      <c r="H1087">
        <v>6.2131899999999995E-4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1832</v>
      </c>
      <c r="E1088" t="s">
        <v>1834</v>
      </c>
      <c r="F1088" t="s">
        <v>1835</v>
      </c>
      <c r="G1088" t="s">
        <v>875</v>
      </c>
      <c r="H1088">
        <v>2.7818700000000001E-3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1832</v>
      </c>
      <c r="E1089" t="s">
        <v>1835</v>
      </c>
      <c r="F1089" t="s">
        <v>1836</v>
      </c>
      <c r="G1089" t="s">
        <v>876</v>
      </c>
      <c r="H1089">
        <v>5.4121000000000004E-3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1832</v>
      </c>
      <c r="E1090" t="s">
        <v>1836</v>
      </c>
      <c r="F1090" t="s">
        <v>1837</v>
      </c>
      <c r="G1090" t="s">
        <v>1048</v>
      </c>
      <c r="H1090">
        <v>2.11716E-4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1832</v>
      </c>
      <c r="E1091" t="s">
        <v>1837</v>
      </c>
      <c r="F1091" t="s">
        <v>1838</v>
      </c>
      <c r="G1091" t="s">
        <v>1116</v>
      </c>
      <c r="H1091" s="1">
        <v>3.5345600000000003E-5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1832</v>
      </c>
      <c r="E1092" t="s">
        <v>1838</v>
      </c>
      <c r="F1092" t="s">
        <v>1839</v>
      </c>
      <c r="G1092" t="s">
        <v>1117</v>
      </c>
      <c r="H1092" s="1">
        <v>5.4664999999999997E-9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1832</v>
      </c>
      <c r="E1093" t="s">
        <v>1839</v>
      </c>
      <c r="F1093" t="s">
        <v>1840</v>
      </c>
      <c r="G1093" t="s">
        <v>879</v>
      </c>
      <c r="H1093" s="1">
        <v>3.6507800000000003E-5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1832</v>
      </c>
      <c r="E1094" t="s">
        <v>1840</v>
      </c>
      <c r="F1094" t="s">
        <v>1841</v>
      </c>
      <c r="G1094" t="s">
        <v>1080</v>
      </c>
      <c r="H1094">
        <v>6.2632599999999997E-4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1832</v>
      </c>
      <c r="E1095" t="s">
        <v>1841</v>
      </c>
      <c r="F1095" t="s">
        <v>1842</v>
      </c>
      <c r="G1095" t="s">
        <v>1082</v>
      </c>
      <c r="H1095">
        <v>3.5049899999999999E-3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1832</v>
      </c>
      <c r="E1096" t="s">
        <v>1842</v>
      </c>
      <c r="F1096" t="s">
        <v>156</v>
      </c>
      <c r="G1096" t="s">
        <v>1141</v>
      </c>
      <c r="H1096">
        <v>5.5575399999999997E-3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1843</v>
      </c>
      <c r="E1097" t="s">
        <v>178</v>
      </c>
      <c r="F1097" t="s">
        <v>1844</v>
      </c>
      <c r="G1097" t="s">
        <v>864</v>
      </c>
      <c r="H1097">
        <v>0.19601399999999999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1843</v>
      </c>
      <c r="E1098" t="s">
        <v>1844</v>
      </c>
      <c r="F1098" t="s">
        <v>261</v>
      </c>
      <c r="G1098" t="s">
        <v>868</v>
      </c>
      <c r="H1098">
        <v>7.8834500000000002E-2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1845</v>
      </c>
      <c r="E1099" t="s">
        <v>261</v>
      </c>
      <c r="F1099" t="s">
        <v>178</v>
      </c>
      <c r="G1099" t="s">
        <v>864</v>
      </c>
      <c r="H1099">
        <v>0.27414699999999997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1846</v>
      </c>
      <c r="E1100" t="s">
        <v>1847</v>
      </c>
      <c r="F1100" t="s">
        <v>1848</v>
      </c>
      <c r="G1100" t="s">
        <v>864</v>
      </c>
      <c r="H1100">
        <v>1.0020700000000001E-3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1846</v>
      </c>
      <c r="E1101" t="s">
        <v>1848</v>
      </c>
      <c r="F1101" t="s">
        <v>1849</v>
      </c>
      <c r="G1101" t="s">
        <v>868</v>
      </c>
      <c r="H1101">
        <v>1.9688599999999998E-3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1846</v>
      </c>
      <c r="E1102" t="s">
        <v>1849</v>
      </c>
      <c r="F1102" t="s">
        <v>426</v>
      </c>
      <c r="G1102" t="s">
        <v>875</v>
      </c>
      <c r="H1102">
        <v>2.7674399999999999E-4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1850</v>
      </c>
      <c r="E1103" t="s">
        <v>1851</v>
      </c>
      <c r="F1103" t="s">
        <v>1852</v>
      </c>
      <c r="G1103" t="s">
        <v>864</v>
      </c>
      <c r="H1103" s="1">
        <v>2.3098299999999999E-6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1853</v>
      </c>
      <c r="E1104" t="s">
        <v>1851</v>
      </c>
      <c r="F1104" t="s">
        <v>1852</v>
      </c>
      <c r="G1104" t="s">
        <v>864</v>
      </c>
      <c r="H1104">
        <v>2.2543000000000001E-2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1854</v>
      </c>
      <c r="E1105" t="s">
        <v>35</v>
      </c>
      <c r="F1105" t="s">
        <v>1855</v>
      </c>
      <c r="G1105" t="s">
        <v>864</v>
      </c>
      <c r="H1105">
        <v>2.2798499999999999E-2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1854</v>
      </c>
      <c r="E1106" t="s">
        <v>1855</v>
      </c>
      <c r="F1106" t="s">
        <v>1856</v>
      </c>
      <c r="G1106" t="s">
        <v>868</v>
      </c>
      <c r="H1106">
        <v>8.8720299999999995E-3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1857</v>
      </c>
      <c r="E1107" t="s">
        <v>35</v>
      </c>
      <c r="F1107" t="s">
        <v>1856</v>
      </c>
      <c r="G1107" t="s">
        <v>864</v>
      </c>
      <c r="H1107">
        <v>3.03802E-2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101</v>
      </c>
      <c r="F1108" t="s">
        <v>526</v>
      </c>
      <c r="G1108" t="s">
        <v>864</v>
      </c>
      <c r="H1108">
        <v>1.3980899999999999E-2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1859</v>
      </c>
      <c r="E1109" t="s">
        <v>101</v>
      </c>
      <c r="F1109" t="s">
        <v>526</v>
      </c>
      <c r="G1109" t="s">
        <v>864</v>
      </c>
      <c r="H1109">
        <v>1.3980899999999999E-2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1860</v>
      </c>
      <c r="E1110" t="s">
        <v>261</v>
      </c>
      <c r="F1110" t="s">
        <v>1861</v>
      </c>
      <c r="G1110" t="s">
        <v>864</v>
      </c>
      <c r="H1110">
        <v>7.8933699999999996E-2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1860</v>
      </c>
      <c r="E1111" t="s">
        <v>1861</v>
      </c>
      <c r="F1111" t="s">
        <v>1862</v>
      </c>
      <c r="G1111" t="s">
        <v>868</v>
      </c>
      <c r="H1111">
        <v>3.1085999999999999E-2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1860</v>
      </c>
      <c r="E1112" t="s">
        <v>1862</v>
      </c>
      <c r="F1112" t="s">
        <v>1051</v>
      </c>
      <c r="G1112" t="s">
        <v>875</v>
      </c>
      <c r="H1112">
        <v>5.4950699999999998E-2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1863</v>
      </c>
      <c r="E1113" t="s">
        <v>1051</v>
      </c>
      <c r="F1113" t="s">
        <v>1864</v>
      </c>
      <c r="G1113" t="s">
        <v>864</v>
      </c>
      <c r="H1113">
        <v>5.2192700000000002E-2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1863</v>
      </c>
      <c r="E1114" t="s">
        <v>1864</v>
      </c>
      <c r="F1114" t="s">
        <v>1861</v>
      </c>
      <c r="G1114" t="s">
        <v>868</v>
      </c>
      <c r="H1114">
        <v>2.2294999999999999E-2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1863</v>
      </c>
      <c r="E1115" t="s">
        <v>1861</v>
      </c>
      <c r="F1115" t="s">
        <v>1865</v>
      </c>
      <c r="G1115" t="s">
        <v>875</v>
      </c>
      <c r="H1115">
        <v>3.4706099999999997E-2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1863</v>
      </c>
      <c r="E1116" t="s">
        <v>1865</v>
      </c>
      <c r="F1116" t="s">
        <v>261</v>
      </c>
      <c r="G1116" t="s">
        <v>876</v>
      </c>
      <c r="H1116">
        <v>6.6497799999999996E-2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1863</v>
      </c>
      <c r="E1117" t="s">
        <v>1865</v>
      </c>
      <c r="F1117" t="s">
        <v>1866</v>
      </c>
      <c r="G1117" t="s">
        <v>879</v>
      </c>
      <c r="H1117">
        <v>1.5254999999999999E-2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1867</v>
      </c>
      <c r="E1118" t="s">
        <v>441</v>
      </c>
      <c r="F1118" t="s">
        <v>1868</v>
      </c>
      <c r="G1118" t="s">
        <v>864</v>
      </c>
      <c r="H1118">
        <v>1.5950199999999999E-3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1869</v>
      </c>
      <c r="E1119" t="s">
        <v>441</v>
      </c>
      <c r="F1119" t="s">
        <v>1868</v>
      </c>
      <c r="G1119" t="s">
        <v>864</v>
      </c>
      <c r="H1119">
        <v>2.0761500000000001E-3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1870</v>
      </c>
      <c r="E1120" t="s">
        <v>518</v>
      </c>
      <c r="F1120" t="s">
        <v>1871</v>
      </c>
      <c r="G1120" t="s">
        <v>864</v>
      </c>
      <c r="H1120">
        <v>1.6436599999999999E-3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1870</v>
      </c>
      <c r="E1121" t="s">
        <v>1871</v>
      </c>
      <c r="F1121" t="s">
        <v>1872</v>
      </c>
      <c r="G1121" t="s">
        <v>868</v>
      </c>
      <c r="H1121" s="1">
        <v>7.2956100000000004E-5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1870</v>
      </c>
      <c r="E1122" t="s">
        <v>1872</v>
      </c>
      <c r="F1122" t="s">
        <v>1870</v>
      </c>
      <c r="G1122" t="s">
        <v>875</v>
      </c>
      <c r="H1122" s="1">
        <v>6.4087999999999998E-8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1870</v>
      </c>
      <c r="E1123" t="s">
        <v>1870</v>
      </c>
      <c r="F1123" t="s">
        <v>1873</v>
      </c>
      <c r="G1123" t="s">
        <v>876</v>
      </c>
      <c r="H1123">
        <v>1.79963E-2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1870</v>
      </c>
      <c r="E1124" t="s">
        <v>1873</v>
      </c>
      <c r="F1124" t="s">
        <v>1874</v>
      </c>
      <c r="G1124" t="s">
        <v>1048</v>
      </c>
      <c r="H1124">
        <v>5.6853299999999997E-3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1870</v>
      </c>
      <c r="E1125" t="s">
        <v>1874</v>
      </c>
      <c r="F1125" t="s">
        <v>35</v>
      </c>
      <c r="G1125" t="s">
        <v>1116</v>
      </c>
      <c r="H1125">
        <v>1.13931E-2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1875</v>
      </c>
      <c r="E1126" t="s">
        <v>1870</v>
      </c>
      <c r="F1126" t="s">
        <v>1870</v>
      </c>
      <c r="G1126" t="s">
        <v>864</v>
      </c>
      <c r="H1126">
        <v>1.48821E-3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1876</v>
      </c>
      <c r="E1127" t="s">
        <v>154</v>
      </c>
      <c r="F1127" t="s">
        <v>154</v>
      </c>
      <c r="G1127" t="s">
        <v>864</v>
      </c>
      <c r="H1127" s="1">
        <v>4.8637400000000003E-5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1876</v>
      </c>
      <c r="E1128" t="s">
        <v>154</v>
      </c>
      <c r="F1128" t="s">
        <v>1877</v>
      </c>
      <c r="G1128" t="s">
        <v>868</v>
      </c>
      <c r="H1128">
        <v>2.0551699999999998E-3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1878</v>
      </c>
      <c r="E1129" t="s">
        <v>154</v>
      </c>
      <c r="F1129" t="s">
        <v>154</v>
      </c>
      <c r="G1129" t="s">
        <v>864</v>
      </c>
      <c r="H1129">
        <v>1.24931E-3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1878</v>
      </c>
      <c r="E1130" t="s">
        <v>1879</v>
      </c>
      <c r="F1130" t="s">
        <v>1880</v>
      </c>
      <c r="G1130" t="s">
        <v>876</v>
      </c>
      <c r="H1130">
        <v>2.33841E-3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1878</v>
      </c>
      <c r="E1131" t="s">
        <v>1880</v>
      </c>
      <c r="F1131" t="s">
        <v>1195</v>
      </c>
      <c r="G1131" t="s">
        <v>1048</v>
      </c>
      <c r="H1131" s="1">
        <v>5.9122200000000002E-8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1878</v>
      </c>
      <c r="E1132" t="s">
        <v>1881</v>
      </c>
      <c r="F1132" t="s">
        <v>1879</v>
      </c>
      <c r="G1132" t="s">
        <v>875</v>
      </c>
      <c r="H1132">
        <v>2.06451E-2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1878</v>
      </c>
      <c r="E1133" t="s">
        <v>154</v>
      </c>
      <c r="F1133" t="s">
        <v>1881</v>
      </c>
      <c r="G1133" t="s">
        <v>868</v>
      </c>
      <c r="H1133">
        <v>1.3746299999999999E-2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1882</v>
      </c>
      <c r="E1134" t="s">
        <v>1401</v>
      </c>
      <c r="F1134" t="s">
        <v>1883</v>
      </c>
      <c r="G1134" t="s">
        <v>864</v>
      </c>
      <c r="H1134">
        <v>4.4822699999999999E-4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1884</v>
      </c>
      <c r="E1135" t="s">
        <v>1401</v>
      </c>
      <c r="F1135" t="s">
        <v>1883</v>
      </c>
      <c r="G1135" t="s">
        <v>864</v>
      </c>
      <c r="H1135">
        <v>2.8181099999999998E-4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1885</v>
      </c>
      <c r="E1136" t="s">
        <v>1886</v>
      </c>
      <c r="F1136" t="s">
        <v>1886</v>
      </c>
      <c r="G1136" t="s">
        <v>864</v>
      </c>
      <c r="H1136" s="1">
        <v>4.7206899999999997E-5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1887</v>
      </c>
      <c r="E1137" t="s">
        <v>1886</v>
      </c>
      <c r="F1137" t="s">
        <v>1886</v>
      </c>
      <c r="G1137" t="s">
        <v>864</v>
      </c>
      <c r="H1137">
        <v>5.0687799999999999E-4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1888</v>
      </c>
      <c r="E1138" t="s">
        <v>1889</v>
      </c>
      <c r="F1138" t="s">
        <v>1889</v>
      </c>
      <c r="G1138" t="s">
        <v>864</v>
      </c>
      <c r="H1138">
        <v>4.1437100000000002E-4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1890</v>
      </c>
      <c r="E1139" t="s">
        <v>740</v>
      </c>
      <c r="F1139" t="s">
        <v>1891</v>
      </c>
      <c r="G1139" t="s">
        <v>864</v>
      </c>
      <c r="H1139">
        <v>6.4086899999999999E-3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1890</v>
      </c>
      <c r="E1140" t="s">
        <v>1891</v>
      </c>
      <c r="F1140" t="s">
        <v>1275</v>
      </c>
      <c r="G1140" t="s">
        <v>868</v>
      </c>
      <c r="H1140">
        <v>9.8629000000000008E-3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1892</v>
      </c>
      <c r="E1141" t="s">
        <v>740</v>
      </c>
      <c r="F1141" t="s">
        <v>1893</v>
      </c>
      <c r="G1141" t="s">
        <v>864</v>
      </c>
      <c r="H1141" s="1">
        <v>4.5776399999999998E-5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1892</v>
      </c>
      <c r="E1142" t="s">
        <v>1893</v>
      </c>
      <c r="F1142" t="s">
        <v>1891</v>
      </c>
      <c r="G1142" t="s">
        <v>868</v>
      </c>
      <c r="H1142">
        <v>4.6014800000000001E-4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1892</v>
      </c>
      <c r="E1143" t="s">
        <v>1891</v>
      </c>
      <c r="F1143" t="s">
        <v>1275</v>
      </c>
      <c r="G1143" t="s">
        <v>875</v>
      </c>
      <c r="H1143">
        <v>1.1100800000000001E-3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1894</v>
      </c>
      <c r="E1144" t="s">
        <v>1895</v>
      </c>
      <c r="F1144" t="s">
        <v>1895</v>
      </c>
      <c r="G1144" t="s">
        <v>864</v>
      </c>
      <c r="H1144">
        <v>1.8221099999999999E-4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1896</v>
      </c>
      <c r="E1145" t="s">
        <v>740</v>
      </c>
      <c r="F1145" t="s">
        <v>1897</v>
      </c>
      <c r="G1145" t="s">
        <v>864</v>
      </c>
      <c r="H1145">
        <v>0.25736599999999998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1896</v>
      </c>
      <c r="E1146" t="s">
        <v>1897</v>
      </c>
      <c r="F1146" t="s">
        <v>1898</v>
      </c>
      <c r="G1146" t="s">
        <v>868</v>
      </c>
      <c r="H1146">
        <v>0.30139899999999997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1896</v>
      </c>
      <c r="E1147" t="s">
        <v>1898</v>
      </c>
      <c r="F1147" t="s">
        <v>1899</v>
      </c>
      <c r="G1147" t="s">
        <v>875</v>
      </c>
      <c r="H1147">
        <v>8.8531499999999999E-2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1896</v>
      </c>
      <c r="E1148" t="s">
        <v>1899</v>
      </c>
      <c r="F1148" t="s">
        <v>626</v>
      </c>
      <c r="G1148" t="s">
        <v>876</v>
      </c>
      <c r="H1148">
        <v>6.7186399999999999E-4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1900</v>
      </c>
      <c r="E1149" t="s">
        <v>740</v>
      </c>
      <c r="F1149" t="s">
        <v>1897</v>
      </c>
      <c r="G1149" t="s">
        <v>864</v>
      </c>
      <c r="H1149">
        <v>0.16866700000000001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1900</v>
      </c>
      <c r="E1150" t="s">
        <v>1897</v>
      </c>
      <c r="F1150" t="s">
        <v>1898</v>
      </c>
      <c r="G1150" t="s">
        <v>868</v>
      </c>
      <c r="H1150">
        <v>0.14440900000000001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1900</v>
      </c>
      <c r="E1151" t="s">
        <v>1898</v>
      </c>
      <c r="F1151" t="s">
        <v>1899</v>
      </c>
      <c r="G1151" t="s">
        <v>875</v>
      </c>
      <c r="H1151">
        <v>0.238876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1900</v>
      </c>
      <c r="E1152" t="s">
        <v>1899</v>
      </c>
      <c r="F1152" t="s">
        <v>626</v>
      </c>
      <c r="G1152" t="s">
        <v>876</v>
      </c>
      <c r="H1152">
        <v>2.73476E-2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1901</v>
      </c>
      <c r="E1153" t="s">
        <v>617</v>
      </c>
      <c r="F1153" t="s">
        <v>1902</v>
      </c>
      <c r="G1153" t="s">
        <v>864</v>
      </c>
      <c r="H1153">
        <v>1.6109900000000001E-3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1901</v>
      </c>
      <c r="E1154" t="s">
        <v>1902</v>
      </c>
      <c r="F1154" t="s">
        <v>1903</v>
      </c>
      <c r="G1154" t="s">
        <v>868</v>
      </c>
      <c r="H1154">
        <v>5.6940300000000001E-3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1901</v>
      </c>
      <c r="E1155" t="s">
        <v>1903</v>
      </c>
      <c r="F1155" t="s">
        <v>1904</v>
      </c>
      <c r="G1155" t="s">
        <v>875</v>
      </c>
      <c r="H1155" s="1">
        <v>1.6174500000000001E-6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1901</v>
      </c>
      <c r="E1156" t="s">
        <v>1904</v>
      </c>
      <c r="F1156" t="s">
        <v>1905</v>
      </c>
      <c r="G1156" t="s">
        <v>1048</v>
      </c>
      <c r="H1156">
        <v>3.9870699999999997E-3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1901</v>
      </c>
      <c r="E1157" t="s">
        <v>1905</v>
      </c>
      <c r="F1157" t="s">
        <v>1906</v>
      </c>
      <c r="G1157" t="s">
        <v>1116</v>
      </c>
      <c r="H1157">
        <v>1.7638199999999999E-3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1901</v>
      </c>
      <c r="E1158" t="s">
        <v>1906</v>
      </c>
      <c r="F1158" t="s">
        <v>261</v>
      </c>
      <c r="G1158" t="s">
        <v>1117</v>
      </c>
      <c r="H1158">
        <v>1.29342E-2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1907</v>
      </c>
      <c r="E1159" t="s">
        <v>1907</v>
      </c>
      <c r="F1159" t="s">
        <v>1907</v>
      </c>
      <c r="G1159" t="s">
        <v>864</v>
      </c>
      <c r="H1159">
        <v>3.8170800000000003E-4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1908</v>
      </c>
      <c r="E1160" t="s">
        <v>1555</v>
      </c>
      <c r="F1160" t="s">
        <v>1909</v>
      </c>
      <c r="G1160" t="s">
        <v>864</v>
      </c>
      <c r="H1160">
        <v>1.1932799999999999E-3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1910</v>
      </c>
      <c r="E1161" t="s">
        <v>486</v>
      </c>
      <c r="F1161" t="s">
        <v>1911</v>
      </c>
      <c r="G1161" t="s">
        <v>864</v>
      </c>
      <c r="H1161">
        <v>1.0571499999999999E-2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1910</v>
      </c>
      <c r="E1162" t="s">
        <v>1911</v>
      </c>
      <c r="F1162" t="s">
        <v>1912</v>
      </c>
      <c r="G1162" t="s">
        <v>868</v>
      </c>
      <c r="H1162">
        <v>1.2111699999999999E-3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1910</v>
      </c>
      <c r="E1163" t="s">
        <v>1913</v>
      </c>
      <c r="F1163" t="s">
        <v>1657</v>
      </c>
      <c r="G1163" t="s">
        <v>876</v>
      </c>
      <c r="H1163">
        <v>2.4209000000000001E-3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1910</v>
      </c>
      <c r="E1164" t="s">
        <v>1657</v>
      </c>
      <c r="F1164" t="s">
        <v>1914</v>
      </c>
      <c r="G1164" t="s">
        <v>1048</v>
      </c>
      <c r="H1164">
        <v>5.5551500000000002E-4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1910</v>
      </c>
      <c r="E1165" t="s">
        <v>1914</v>
      </c>
      <c r="F1165" t="s">
        <v>953</v>
      </c>
      <c r="G1165" t="s">
        <v>1116</v>
      </c>
      <c r="H1165">
        <v>2.3031200000000001E-4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1910</v>
      </c>
      <c r="E1166" t="s">
        <v>1912</v>
      </c>
      <c r="F1166" t="s">
        <v>1913</v>
      </c>
      <c r="G1166" t="s">
        <v>875</v>
      </c>
      <c r="H1166">
        <v>4.6348599999999999E-4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1915</v>
      </c>
      <c r="E1167" t="s">
        <v>486</v>
      </c>
      <c r="F1167" t="s">
        <v>1913</v>
      </c>
      <c r="G1167" t="s">
        <v>864</v>
      </c>
      <c r="H1167">
        <v>5.8517500000000002E-3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1915</v>
      </c>
      <c r="E1168" t="s">
        <v>1913</v>
      </c>
      <c r="F1168" t="s">
        <v>1914</v>
      </c>
      <c r="G1168" t="s">
        <v>868</v>
      </c>
      <c r="H1168">
        <v>6.9332100000000004E-3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1915</v>
      </c>
      <c r="E1169" t="s">
        <v>1914</v>
      </c>
      <c r="F1169" t="s">
        <v>953</v>
      </c>
      <c r="G1169" t="s">
        <v>875</v>
      </c>
      <c r="H1169">
        <v>2.4890900000000001E-4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1916</v>
      </c>
      <c r="E1170" t="s">
        <v>116</v>
      </c>
      <c r="F1170" t="s">
        <v>1917</v>
      </c>
      <c r="G1170" t="s">
        <v>864</v>
      </c>
      <c r="H1170">
        <v>2.2263100000000001E-2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978</v>
      </c>
      <c r="E1171" t="s">
        <v>978</v>
      </c>
      <c r="F1171" t="s">
        <v>1918</v>
      </c>
      <c r="G1171" t="s">
        <v>864</v>
      </c>
      <c r="H1171">
        <v>0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198</v>
      </c>
      <c r="F1172" t="s">
        <v>1131</v>
      </c>
      <c r="G1172" t="s">
        <v>864</v>
      </c>
      <c r="H1172">
        <v>1.2881800000000001E-3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1131</v>
      </c>
      <c r="F1173" t="s">
        <v>1919</v>
      </c>
      <c r="G1173" t="s">
        <v>868</v>
      </c>
      <c r="H1173">
        <v>3.9491700000000001E-3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1919</v>
      </c>
      <c r="F1174" t="s">
        <v>1920</v>
      </c>
      <c r="G1174" t="s">
        <v>875</v>
      </c>
      <c r="H1174" s="1">
        <v>2.0302800000000002E-6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1920</v>
      </c>
      <c r="F1175" t="s">
        <v>1921</v>
      </c>
      <c r="G1175" t="s">
        <v>876</v>
      </c>
      <c r="H1175" s="1">
        <v>6.1252399999999998E-9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851</v>
      </c>
      <c r="E1176" t="s">
        <v>1921</v>
      </c>
      <c r="F1176" t="s">
        <v>1922</v>
      </c>
      <c r="G1176" t="s">
        <v>1048</v>
      </c>
      <c r="H1176" s="1">
        <v>4.0680200000000004E-6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851</v>
      </c>
      <c r="E1177" t="s">
        <v>1922</v>
      </c>
      <c r="F1177" t="s">
        <v>1923</v>
      </c>
      <c r="G1177" t="s">
        <v>1116</v>
      </c>
      <c r="H1177" s="1">
        <v>7.0333500000000002E-6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851</v>
      </c>
      <c r="E1178" t="s">
        <v>1923</v>
      </c>
      <c r="F1178" t="s">
        <v>435</v>
      </c>
      <c r="G1178" t="s">
        <v>1117</v>
      </c>
      <c r="H1178" s="1">
        <v>1.27703E-5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1924</v>
      </c>
      <c r="E1179" t="s">
        <v>1561</v>
      </c>
      <c r="F1179" t="s">
        <v>351</v>
      </c>
      <c r="G1179" t="s">
        <v>864</v>
      </c>
      <c r="H1179">
        <v>4.8608799999999997E-3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1925</v>
      </c>
      <c r="E1180" t="s">
        <v>1561</v>
      </c>
      <c r="F1180" t="s">
        <v>351</v>
      </c>
      <c r="G1180" t="s">
        <v>864</v>
      </c>
      <c r="H1180">
        <v>4.8608799999999997E-3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1926</v>
      </c>
      <c r="E1181" t="s">
        <v>101</v>
      </c>
      <c r="F1181" t="s">
        <v>856</v>
      </c>
      <c r="G1181" t="s">
        <v>864</v>
      </c>
      <c r="H1181">
        <v>0.61865199999999998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1927</v>
      </c>
      <c r="E1182" t="s">
        <v>1928</v>
      </c>
      <c r="F1182" t="s">
        <v>1928</v>
      </c>
      <c r="G1182" t="s">
        <v>864</v>
      </c>
      <c r="H1182">
        <v>0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1929</v>
      </c>
      <c r="E1183" t="s">
        <v>1928</v>
      </c>
      <c r="F1183" t="s">
        <v>1928</v>
      </c>
      <c r="G1183" t="s">
        <v>864</v>
      </c>
      <c r="H1183">
        <v>0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1930</v>
      </c>
      <c r="E1184" t="s">
        <v>93</v>
      </c>
      <c r="F1184" t="s">
        <v>97</v>
      </c>
      <c r="G1184" t="s">
        <v>864</v>
      </c>
      <c r="H1184">
        <v>1.46671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1931</v>
      </c>
      <c r="E1185" t="s">
        <v>93</v>
      </c>
      <c r="F1185" t="s">
        <v>97</v>
      </c>
      <c r="G1185" t="s">
        <v>864</v>
      </c>
      <c r="H1185">
        <v>1.46671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1932</v>
      </c>
      <c r="E1186" t="s">
        <v>93</v>
      </c>
      <c r="F1186" t="s">
        <v>93</v>
      </c>
      <c r="G1186" t="s">
        <v>864</v>
      </c>
      <c r="H1186">
        <v>3.2592799999999998E-2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1933</v>
      </c>
      <c r="E1187" t="s">
        <v>93</v>
      </c>
      <c r="F1187" t="s">
        <v>93</v>
      </c>
      <c r="G1187" t="s">
        <v>864</v>
      </c>
      <c r="H1187">
        <v>3.2104500000000001E-2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1934</v>
      </c>
      <c r="E1188" t="s">
        <v>93</v>
      </c>
      <c r="F1188" t="s">
        <v>93</v>
      </c>
      <c r="G1188" t="s">
        <v>864</v>
      </c>
      <c r="H1188">
        <v>2.84424E-2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1935</v>
      </c>
      <c r="E1189" t="s">
        <v>93</v>
      </c>
      <c r="F1189" t="s">
        <v>93</v>
      </c>
      <c r="G1189" t="s">
        <v>864</v>
      </c>
      <c r="H1189">
        <v>2.88086E-2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1937</v>
      </c>
      <c r="F1190" t="s">
        <v>1938</v>
      </c>
      <c r="G1190" t="s">
        <v>864</v>
      </c>
      <c r="H1190">
        <v>6.7962400000000003E-3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1939</v>
      </c>
      <c r="E1191" t="s">
        <v>143</v>
      </c>
      <c r="F1191" t="s">
        <v>1940</v>
      </c>
      <c r="G1191" t="s">
        <v>864</v>
      </c>
      <c r="H1191">
        <v>6.2629000000000001E-3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1939</v>
      </c>
      <c r="E1192" t="s">
        <v>1940</v>
      </c>
      <c r="F1192" t="s">
        <v>1941</v>
      </c>
      <c r="G1192" t="s">
        <v>875</v>
      </c>
      <c r="H1192" s="1">
        <v>5.0885900000000004E-7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1939</v>
      </c>
      <c r="E1193" t="s">
        <v>1941</v>
      </c>
      <c r="F1193" t="s">
        <v>1942</v>
      </c>
      <c r="G1193" t="s">
        <v>876</v>
      </c>
      <c r="H1193">
        <v>2.9810700000000002E-3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1939</v>
      </c>
      <c r="E1194" t="s">
        <v>1942</v>
      </c>
      <c r="F1194" t="s">
        <v>1816</v>
      </c>
      <c r="G1194" t="s">
        <v>1048</v>
      </c>
      <c r="H1194">
        <v>8.8319799999999997E-3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1943</v>
      </c>
      <c r="E1195" t="s">
        <v>97</v>
      </c>
      <c r="F1195" t="s">
        <v>93</v>
      </c>
      <c r="G1195" t="s">
        <v>868</v>
      </c>
      <c r="H1195">
        <v>1.6533199999999999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1944</v>
      </c>
      <c r="E1196" t="s">
        <v>1150</v>
      </c>
      <c r="F1196" t="s">
        <v>128</v>
      </c>
      <c r="G1196" t="s">
        <v>864</v>
      </c>
      <c r="H1196">
        <v>8.7242100000000003E-2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1945</v>
      </c>
      <c r="E1197" t="s">
        <v>1150</v>
      </c>
      <c r="F1197" t="s">
        <v>128</v>
      </c>
      <c r="G1197" t="s">
        <v>864</v>
      </c>
      <c r="H1197">
        <v>8.7242100000000003E-2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1946</v>
      </c>
      <c r="E1198" t="s">
        <v>744</v>
      </c>
      <c r="F1198" t="s">
        <v>198</v>
      </c>
      <c r="G1198" t="s">
        <v>864</v>
      </c>
      <c r="H1198">
        <v>0.20039699999999999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176</v>
      </c>
      <c r="F1199" t="s">
        <v>1947</v>
      </c>
      <c r="G1199" t="s">
        <v>864</v>
      </c>
      <c r="H1199">
        <v>9.5200500000000002E-4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28</v>
      </c>
      <c r="E1200" t="s">
        <v>1947</v>
      </c>
      <c r="F1200" t="s">
        <v>1948</v>
      </c>
      <c r="G1200" t="s">
        <v>868</v>
      </c>
      <c r="H1200" s="1">
        <v>1.38879E-5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28</v>
      </c>
      <c r="E1201" t="s">
        <v>1948</v>
      </c>
      <c r="F1201" t="s">
        <v>1949</v>
      </c>
      <c r="G1201" t="s">
        <v>875</v>
      </c>
      <c r="H1201" s="1">
        <v>3.0026299999999997E-8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28</v>
      </c>
      <c r="E1202" t="s">
        <v>1949</v>
      </c>
      <c r="F1202" t="s">
        <v>1950</v>
      </c>
      <c r="G1202" t="s">
        <v>876</v>
      </c>
      <c r="H1202">
        <v>5.5980699999999995E-4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28</v>
      </c>
      <c r="E1203" t="s">
        <v>1950</v>
      </c>
      <c r="F1203" t="s">
        <v>659</v>
      </c>
      <c r="G1203" t="s">
        <v>1048</v>
      </c>
      <c r="H1203">
        <v>1.98913E-3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1951</v>
      </c>
      <c r="E1204" t="s">
        <v>1952</v>
      </c>
      <c r="F1204" t="s">
        <v>1953</v>
      </c>
      <c r="G1204" t="s">
        <v>864</v>
      </c>
      <c r="H1204">
        <v>2.6683800000000001E-2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1951</v>
      </c>
      <c r="E1205" t="s">
        <v>1953</v>
      </c>
      <c r="F1205" t="s">
        <v>1954</v>
      </c>
      <c r="G1205" t="s">
        <v>868</v>
      </c>
      <c r="H1205">
        <v>2.0379999999999999E-2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1951</v>
      </c>
      <c r="E1206" t="s">
        <v>1954</v>
      </c>
      <c r="F1206" t="s">
        <v>1955</v>
      </c>
      <c r="G1206" t="s">
        <v>875</v>
      </c>
      <c r="H1206">
        <v>1.42994E-2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1951</v>
      </c>
      <c r="E1207" t="s">
        <v>1955</v>
      </c>
      <c r="F1207" t="s">
        <v>1956</v>
      </c>
      <c r="G1207" t="s">
        <v>876</v>
      </c>
      <c r="H1207">
        <v>1.6593900000000002E-2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1951</v>
      </c>
      <c r="E1208" t="s">
        <v>1956</v>
      </c>
      <c r="F1208" t="s">
        <v>1957</v>
      </c>
      <c r="G1208" t="s">
        <v>1048</v>
      </c>
      <c r="H1208">
        <v>8.6069100000000002E-4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1951</v>
      </c>
      <c r="E1209" t="s">
        <v>1957</v>
      </c>
      <c r="F1209" t="s">
        <v>1958</v>
      </c>
      <c r="G1209" t="s">
        <v>1116</v>
      </c>
      <c r="H1209">
        <v>4.3811800000000001E-3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1951</v>
      </c>
      <c r="E1210" t="s">
        <v>1958</v>
      </c>
      <c r="F1210" t="s">
        <v>86</v>
      </c>
      <c r="G1210" t="s">
        <v>1117</v>
      </c>
      <c r="H1210">
        <v>6.1399500000000003E-2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1951</v>
      </c>
      <c r="E1211" t="s">
        <v>1957</v>
      </c>
      <c r="F1211" t="s">
        <v>1959</v>
      </c>
      <c r="G1211" t="s">
        <v>879</v>
      </c>
      <c r="H1211">
        <v>1.38831E-3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1951</v>
      </c>
      <c r="E1212" t="s">
        <v>1953</v>
      </c>
      <c r="F1212" t="s">
        <v>1960</v>
      </c>
      <c r="G1212" t="s">
        <v>1080</v>
      </c>
      <c r="H1212" s="1">
        <v>5.3793700000000002E-9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1961</v>
      </c>
      <c r="E1213" t="s">
        <v>1952</v>
      </c>
      <c r="F1213" t="s">
        <v>1953</v>
      </c>
      <c r="G1213" t="s">
        <v>864</v>
      </c>
      <c r="H1213">
        <v>4.3081300000000003E-2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1961</v>
      </c>
      <c r="E1214" t="s">
        <v>1953</v>
      </c>
      <c r="F1214" t="s">
        <v>1954</v>
      </c>
      <c r="G1214" t="s">
        <v>868</v>
      </c>
      <c r="H1214">
        <v>1.3711900000000001E-2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1961</v>
      </c>
      <c r="E1215" t="s">
        <v>1954</v>
      </c>
      <c r="F1215" t="s">
        <v>1955</v>
      </c>
      <c r="G1215" t="s">
        <v>875</v>
      </c>
      <c r="H1215">
        <v>1.1248600000000001E-3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1961</v>
      </c>
      <c r="E1216" t="s">
        <v>1955</v>
      </c>
      <c r="F1216" t="s">
        <v>1956</v>
      </c>
      <c r="G1216" t="s">
        <v>876</v>
      </c>
      <c r="H1216">
        <v>1.2269E-3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1961</v>
      </c>
      <c r="E1217" t="s">
        <v>1956</v>
      </c>
      <c r="F1217" t="s">
        <v>1957</v>
      </c>
      <c r="G1217" t="s">
        <v>1048</v>
      </c>
      <c r="H1217">
        <v>1.0681200000000001E-3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1961</v>
      </c>
      <c r="E1218" t="s">
        <v>1957</v>
      </c>
      <c r="F1218" t="s">
        <v>1958</v>
      </c>
      <c r="G1218" t="s">
        <v>1116</v>
      </c>
      <c r="H1218">
        <v>9.6492799999999997E-3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1961</v>
      </c>
      <c r="E1219" t="s">
        <v>1958</v>
      </c>
      <c r="F1219" t="s">
        <v>86</v>
      </c>
      <c r="G1219" t="s">
        <v>1117</v>
      </c>
      <c r="H1219">
        <v>1.7732600000000001E-2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1961</v>
      </c>
      <c r="E1220" t="s">
        <v>1957</v>
      </c>
      <c r="F1220" t="s">
        <v>1959</v>
      </c>
      <c r="G1220" t="s">
        <v>879</v>
      </c>
      <c r="H1220">
        <v>5.6796099999999999E-3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1961</v>
      </c>
      <c r="E1221" t="s">
        <v>1953</v>
      </c>
      <c r="F1221" t="s">
        <v>1960</v>
      </c>
      <c r="G1221" t="s">
        <v>1080</v>
      </c>
      <c r="H1221">
        <v>1.7948199999999999E-3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1962</v>
      </c>
      <c r="E1222" t="s">
        <v>1963</v>
      </c>
      <c r="F1222" t="s">
        <v>1964</v>
      </c>
      <c r="G1222" t="s">
        <v>864</v>
      </c>
      <c r="H1222">
        <v>2.4259099999999999E-2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1965</v>
      </c>
      <c r="E1223" t="s">
        <v>118</v>
      </c>
      <c r="F1223" t="s">
        <v>342</v>
      </c>
      <c r="G1223" t="s">
        <v>864</v>
      </c>
      <c r="H1223">
        <v>0.57412700000000005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1966</v>
      </c>
      <c r="E1224" t="s">
        <v>118</v>
      </c>
      <c r="F1224" t="s">
        <v>342</v>
      </c>
      <c r="G1224" t="s">
        <v>864</v>
      </c>
      <c r="H1224">
        <v>0.57412700000000005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1967</v>
      </c>
      <c r="E1225" t="s">
        <v>978</v>
      </c>
      <c r="F1225" t="s">
        <v>1968</v>
      </c>
      <c r="G1225" t="s">
        <v>864</v>
      </c>
      <c r="H1225">
        <v>3.6953399999999997E-2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1967</v>
      </c>
      <c r="E1226" t="s">
        <v>1968</v>
      </c>
      <c r="F1226" t="s">
        <v>183</v>
      </c>
      <c r="G1226" t="s">
        <v>868</v>
      </c>
      <c r="H1226">
        <v>7.8597100000000003E-2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1969</v>
      </c>
      <c r="E1227" t="s">
        <v>108</v>
      </c>
      <c r="F1227" t="s">
        <v>423</v>
      </c>
      <c r="G1227" t="s">
        <v>864</v>
      </c>
      <c r="H1227" s="1">
        <v>1.6450600000000001E-5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1970</v>
      </c>
      <c r="E1228" t="s">
        <v>231</v>
      </c>
      <c r="F1228" t="s">
        <v>1971</v>
      </c>
      <c r="G1228" t="s">
        <v>1704</v>
      </c>
      <c r="H1228">
        <v>0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1970</v>
      </c>
      <c r="E1229" t="s">
        <v>4322</v>
      </c>
      <c r="F1229" t="s">
        <v>1972</v>
      </c>
      <c r="G1229" t="s">
        <v>868</v>
      </c>
      <c r="H1229" s="1">
        <v>1.30385E-6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1970</v>
      </c>
      <c r="E1230" t="s">
        <v>1972</v>
      </c>
      <c r="F1230" t="s">
        <v>1973</v>
      </c>
      <c r="G1230" t="s">
        <v>875</v>
      </c>
      <c r="H1230">
        <v>8.43048E-4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1970</v>
      </c>
      <c r="E1231" t="s">
        <v>1973</v>
      </c>
      <c r="F1231" t="s">
        <v>1974</v>
      </c>
      <c r="G1231" t="s">
        <v>876</v>
      </c>
      <c r="H1231">
        <v>1.719E-3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1970</v>
      </c>
      <c r="E1232" t="s">
        <v>1974</v>
      </c>
      <c r="F1232" t="s">
        <v>1975</v>
      </c>
      <c r="G1232" t="s">
        <v>1048</v>
      </c>
      <c r="H1232">
        <v>5.4521600000000002E-3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1970</v>
      </c>
      <c r="E1233" t="s">
        <v>1975</v>
      </c>
      <c r="F1233" t="s">
        <v>1976</v>
      </c>
      <c r="G1233" t="s">
        <v>1116</v>
      </c>
      <c r="H1233">
        <v>3.9625199999999998E-3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1970</v>
      </c>
      <c r="E1234" t="s">
        <v>1976</v>
      </c>
      <c r="F1234" t="s">
        <v>1977</v>
      </c>
      <c r="G1234" t="s">
        <v>1117</v>
      </c>
      <c r="H1234">
        <v>6.2280700000000001E-2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1970</v>
      </c>
      <c r="E1235" t="s">
        <v>646</v>
      </c>
      <c r="F1235" t="s">
        <v>1978</v>
      </c>
      <c r="G1235" t="s">
        <v>879</v>
      </c>
      <c r="H1235">
        <v>1.38375E-3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1970</v>
      </c>
      <c r="E1236" t="s">
        <v>1978</v>
      </c>
      <c r="F1236" t="s">
        <v>4287</v>
      </c>
      <c r="G1236" t="s">
        <v>1080</v>
      </c>
      <c r="H1236">
        <v>2.1991099999999999E-4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1970</v>
      </c>
      <c r="E1237" t="s">
        <v>4287</v>
      </c>
      <c r="F1237" t="s">
        <v>1979</v>
      </c>
      <c r="G1237" t="s">
        <v>1141</v>
      </c>
      <c r="H1237">
        <v>2.5317100000000001E-4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1970</v>
      </c>
      <c r="E1238" t="s">
        <v>1979</v>
      </c>
      <c r="F1238" t="s">
        <v>1980</v>
      </c>
      <c r="G1238" t="s">
        <v>1455</v>
      </c>
      <c r="H1238" s="1">
        <v>1.6719100000000001E-5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1970</v>
      </c>
      <c r="E1239" t="s">
        <v>1980</v>
      </c>
      <c r="F1239" t="s">
        <v>1981</v>
      </c>
      <c r="G1239" t="s">
        <v>1457</v>
      </c>
      <c r="H1239" s="1">
        <v>4.0978200000000002E-8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1970</v>
      </c>
      <c r="E1240" t="s">
        <v>1981</v>
      </c>
      <c r="F1240" t="s">
        <v>1971</v>
      </c>
      <c r="G1240" t="s">
        <v>1982</v>
      </c>
      <c r="H1240" s="1">
        <v>1.22085E-7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1970</v>
      </c>
      <c r="E1241" t="s">
        <v>1971</v>
      </c>
      <c r="F1241" t="s">
        <v>4322</v>
      </c>
      <c r="G1241" t="s">
        <v>864</v>
      </c>
      <c r="H1241" s="1">
        <v>2.7492599999999998E-6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1983</v>
      </c>
      <c r="E1242" t="s">
        <v>435</v>
      </c>
      <c r="F1242" t="s">
        <v>1984</v>
      </c>
      <c r="G1242" t="s">
        <v>864</v>
      </c>
      <c r="H1242" s="1">
        <v>5.4001800000000002E-5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1983</v>
      </c>
      <c r="E1243" t="s">
        <v>1984</v>
      </c>
      <c r="F1243" t="s">
        <v>1985</v>
      </c>
      <c r="G1243" t="s">
        <v>868</v>
      </c>
      <c r="H1243">
        <v>1.07527E-4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1986</v>
      </c>
      <c r="E1244" t="s">
        <v>435</v>
      </c>
      <c r="F1244" t="s">
        <v>1984</v>
      </c>
      <c r="G1244" t="s">
        <v>864</v>
      </c>
      <c r="H1244">
        <v>9.5128999999999995E-3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1986</v>
      </c>
      <c r="E1245" t="s">
        <v>1984</v>
      </c>
      <c r="F1245" t="s">
        <v>1985</v>
      </c>
      <c r="G1245" t="s">
        <v>868</v>
      </c>
      <c r="H1245" s="1">
        <v>3.18977E-6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1987</v>
      </c>
      <c r="E1246" t="s">
        <v>122</v>
      </c>
      <c r="F1246" t="s">
        <v>1988</v>
      </c>
      <c r="G1246" t="s">
        <v>864</v>
      </c>
      <c r="H1246">
        <v>2.7514E-2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1987</v>
      </c>
      <c r="E1247" t="s">
        <v>1988</v>
      </c>
      <c r="F1247" t="s">
        <v>181</v>
      </c>
      <c r="G1247" t="s">
        <v>868</v>
      </c>
      <c r="H1247">
        <v>4.2729400000000001E-2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1989</v>
      </c>
      <c r="E1248" t="s">
        <v>122</v>
      </c>
      <c r="F1248" t="s">
        <v>1988</v>
      </c>
      <c r="G1248" t="s">
        <v>864</v>
      </c>
      <c r="H1248">
        <v>2.8152E-2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1989</v>
      </c>
      <c r="E1249" t="s">
        <v>1988</v>
      </c>
      <c r="F1249" t="s">
        <v>181</v>
      </c>
      <c r="G1249" t="s">
        <v>868</v>
      </c>
      <c r="H1249">
        <v>3.8343000000000002E-2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1990</v>
      </c>
      <c r="E1250" t="s">
        <v>1991</v>
      </c>
      <c r="F1250" t="s">
        <v>1992</v>
      </c>
      <c r="G1250" t="s">
        <v>864</v>
      </c>
      <c r="H1250">
        <v>7.0107500000000003E-2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1993</v>
      </c>
      <c r="E1251" t="s">
        <v>222</v>
      </c>
      <c r="F1251" t="s">
        <v>1994</v>
      </c>
      <c r="G1251" t="s">
        <v>864</v>
      </c>
      <c r="H1251">
        <v>1.6552200000000001E-4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1993</v>
      </c>
      <c r="E1252" t="s">
        <v>1994</v>
      </c>
      <c r="F1252" t="s">
        <v>1051</v>
      </c>
      <c r="G1252" t="s">
        <v>868</v>
      </c>
      <c r="H1252">
        <v>4.2974899999999999E-4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1995</v>
      </c>
      <c r="E1253" t="s">
        <v>222</v>
      </c>
      <c r="F1253" t="s">
        <v>1994</v>
      </c>
      <c r="G1253" t="s">
        <v>864</v>
      </c>
      <c r="H1253">
        <v>1.92046E-4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1995</v>
      </c>
      <c r="E1254" t="s">
        <v>1994</v>
      </c>
      <c r="F1254" t="s">
        <v>1051</v>
      </c>
      <c r="G1254" t="s">
        <v>868</v>
      </c>
      <c r="H1254">
        <v>4.0638399999999998E-4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1996</v>
      </c>
      <c r="E1255" t="s">
        <v>1020</v>
      </c>
      <c r="F1255" t="s">
        <v>1997</v>
      </c>
      <c r="G1255" t="s">
        <v>864</v>
      </c>
      <c r="H1255">
        <v>6.3266800000000003E-3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1996</v>
      </c>
      <c r="E1256" t="s">
        <v>1997</v>
      </c>
      <c r="F1256" t="s">
        <v>1998</v>
      </c>
      <c r="G1256" t="s">
        <v>868</v>
      </c>
      <c r="H1256">
        <v>5.7115600000000001E-3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1999</v>
      </c>
      <c r="E1257" t="s">
        <v>1622</v>
      </c>
      <c r="F1257" t="s">
        <v>2000</v>
      </c>
      <c r="G1257" t="s">
        <v>864</v>
      </c>
      <c r="H1257">
        <v>1.21152E-3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2001</v>
      </c>
      <c r="E1258" t="s">
        <v>744</v>
      </c>
      <c r="F1258" t="s">
        <v>2002</v>
      </c>
      <c r="G1258" t="s">
        <v>864</v>
      </c>
      <c r="H1258">
        <v>9.1310500000000003E-2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2001</v>
      </c>
      <c r="E1259" t="s">
        <v>2002</v>
      </c>
      <c r="F1259" t="s">
        <v>480</v>
      </c>
      <c r="G1259" t="s">
        <v>868</v>
      </c>
      <c r="H1259">
        <v>7.9017599999999993E-2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2001</v>
      </c>
      <c r="E1260" t="s">
        <v>480</v>
      </c>
      <c r="F1260" t="s">
        <v>566</v>
      </c>
      <c r="G1260" t="s">
        <v>875</v>
      </c>
      <c r="H1260">
        <v>6.38723E-4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2003</v>
      </c>
      <c r="E1261" t="s">
        <v>744</v>
      </c>
      <c r="F1261" t="s">
        <v>2002</v>
      </c>
      <c r="G1261" t="s">
        <v>864</v>
      </c>
      <c r="H1261">
        <v>7.8048699999999999E-2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2003</v>
      </c>
      <c r="E1262" t="s">
        <v>2002</v>
      </c>
      <c r="F1262" t="s">
        <v>566</v>
      </c>
      <c r="G1262" t="s">
        <v>868</v>
      </c>
      <c r="H1262">
        <v>6.7501099999999994E-2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2004</v>
      </c>
      <c r="E1263" t="s">
        <v>194</v>
      </c>
      <c r="F1263" t="s">
        <v>314</v>
      </c>
      <c r="G1263" t="s">
        <v>864</v>
      </c>
      <c r="H1263">
        <v>5.62847E-3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2005</v>
      </c>
      <c r="E1264" t="s">
        <v>194</v>
      </c>
      <c r="F1264" t="s">
        <v>314</v>
      </c>
      <c r="G1264" t="s">
        <v>864</v>
      </c>
      <c r="H1264">
        <v>0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2006</v>
      </c>
      <c r="E1265" t="s">
        <v>1136</v>
      </c>
      <c r="F1265" t="s">
        <v>2007</v>
      </c>
      <c r="G1265" t="s">
        <v>864</v>
      </c>
      <c r="H1265">
        <v>2.5301E-3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2006</v>
      </c>
      <c r="E1266" t="s">
        <v>2007</v>
      </c>
      <c r="F1266" t="s">
        <v>478</v>
      </c>
      <c r="G1266" t="s">
        <v>868</v>
      </c>
      <c r="H1266">
        <v>9.9144000000000003E-3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2008</v>
      </c>
      <c r="E1267" t="s">
        <v>1136</v>
      </c>
      <c r="F1267" t="s">
        <v>2009</v>
      </c>
      <c r="G1267" t="s">
        <v>864</v>
      </c>
      <c r="H1267">
        <v>1.1363E-3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2008</v>
      </c>
      <c r="E1268" t="s">
        <v>2009</v>
      </c>
      <c r="F1268" t="s">
        <v>2007</v>
      </c>
      <c r="G1268" t="s">
        <v>868</v>
      </c>
      <c r="H1268">
        <v>3.93677E-3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2008</v>
      </c>
      <c r="E1269" t="s">
        <v>2007</v>
      </c>
      <c r="F1269" t="s">
        <v>478</v>
      </c>
      <c r="G1269" t="s">
        <v>875</v>
      </c>
      <c r="H1269">
        <v>5.7797400000000002E-3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2010</v>
      </c>
      <c r="E1270" t="s">
        <v>904</v>
      </c>
      <c r="F1270" t="s">
        <v>2011</v>
      </c>
      <c r="G1270" t="s">
        <v>864</v>
      </c>
      <c r="H1270">
        <v>3.6460899999999997E-2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2010</v>
      </c>
      <c r="E1271" t="s">
        <v>2011</v>
      </c>
      <c r="F1271" t="s">
        <v>2012</v>
      </c>
      <c r="G1271" t="s">
        <v>868</v>
      </c>
      <c r="H1271">
        <v>9.9983199999999998E-3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2010</v>
      </c>
      <c r="E1272" t="s">
        <v>2012</v>
      </c>
      <c r="F1272" t="s">
        <v>2013</v>
      </c>
      <c r="G1272" t="s">
        <v>875</v>
      </c>
      <c r="H1272">
        <v>7.8487399999999999E-3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2010</v>
      </c>
      <c r="E1273" t="s">
        <v>2013</v>
      </c>
      <c r="F1273" t="s">
        <v>2014</v>
      </c>
      <c r="G1273" t="s">
        <v>876</v>
      </c>
      <c r="H1273">
        <v>7.7659599999999995E-2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2010</v>
      </c>
      <c r="E1274" t="s">
        <v>495</v>
      </c>
      <c r="F1274" t="s">
        <v>1034</v>
      </c>
      <c r="G1274" t="s">
        <v>1116</v>
      </c>
      <c r="H1274">
        <v>0.101067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2010</v>
      </c>
      <c r="E1275" t="s">
        <v>1034</v>
      </c>
      <c r="F1275" t="s">
        <v>1033</v>
      </c>
      <c r="G1275" t="s">
        <v>1117</v>
      </c>
      <c r="H1275">
        <v>7.7030199999999993E-2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2010</v>
      </c>
      <c r="E1276" t="s">
        <v>1033</v>
      </c>
      <c r="F1276" t="s">
        <v>76</v>
      </c>
      <c r="G1276" t="s">
        <v>1464</v>
      </c>
      <c r="H1276">
        <v>0.17879500000000001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2010</v>
      </c>
      <c r="E1277" t="s">
        <v>2013</v>
      </c>
      <c r="F1277" t="s">
        <v>2015</v>
      </c>
      <c r="G1277" t="s">
        <v>879</v>
      </c>
      <c r="H1277">
        <v>5.8727299999999996E-3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2010</v>
      </c>
      <c r="E1278" t="s">
        <v>2014</v>
      </c>
      <c r="F1278" t="s">
        <v>495</v>
      </c>
      <c r="G1278" t="s">
        <v>1048</v>
      </c>
      <c r="H1278">
        <v>4.4010199999999999E-2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2016</v>
      </c>
      <c r="E1279" t="s">
        <v>904</v>
      </c>
      <c r="F1279" t="s">
        <v>2011</v>
      </c>
      <c r="G1279" t="s">
        <v>864</v>
      </c>
      <c r="H1279">
        <v>3.0984899999999999E-2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2016</v>
      </c>
      <c r="E1280" t="s">
        <v>2011</v>
      </c>
      <c r="F1280" t="s">
        <v>2012</v>
      </c>
      <c r="G1280" t="s">
        <v>868</v>
      </c>
      <c r="H1280">
        <v>2.10838E-2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2016</v>
      </c>
      <c r="E1281" t="s">
        <v>2012</v>
      </c>
      <c r="F1281" t="s">
        <v>2013</v>
      </c>
      <c r="G1281" t="s">
        <v>875</v>
      </c>
      <c r="H1281">
        <v>1.9935600000000001E-2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2016</v>
      </c>
      <c r="E1282" t="s">
        <v>2013</v>
      </c>
      <c r="F1282" t="s">
        <v>2014</v>
      </c>
      <c r="G1282" t="s">
        <v>876</v>
      </c>
      <c r="H1282">
        <v>0.10571700000000001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2016</v>
      </c>
      <c r="E1283" t="s">
        <v>495</v>
      </c>
      <c r="F1283" t="s">
        <v>1034</v>
      </c>
      <c r="G1283" t="s">
        <v>1116</v>
      </c>
      <c r="H1283">
        <v>7.3322300000000007E-2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2016</v>
      </c>
      <c r="E1284" t="s">
        <v>1034</v>
      </c>
      <c r="F1284" t="s">
        <v>1033</v>
      </c>
      <c r="G1284" t="s">
        <v>1117</v>
      </c>
      <c r="H1284">
        <v>5.5816699999999997E-2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2016</v>
      </c>
      <c r="E1285" t="s">
        <v>1033</v>
      </c>
      <c r="F1285" t="s">
        <v>76</v>
      </c>
      <c r="G1285" t="s">
        <v>1464</v>
      </c>
      <c r="H1285">
        <v>0.129215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2016</v>
      </c>
      <c r="E1286" t="s">
        <v>2014</v>
      </c>
      <c r="F1286" t="s">
        <v>495</v>
      </c>
      <c r="G1286" t="s">
        <v>1048</v>
      </c>
      <c r="H1286">
        <v>6.0176800000000003E-2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2017</v>
      </c>
      <c r="E1287" t="s">
        <v>1033</v>
      </c>
      <c r="F1287" t="s">
        <v>1042</v>
      </c>
      <c r="G1287" t="s">
        <v>864</v>
      </c>
      <c r="H1287" s="1">
        <v>9.7666199999999993E-8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2018</v>
      </c>
      <c r="E1288" t="s">
        <v>668</v>
      </c>
      <c r="F1288" t="s">
        <v>2019</v>
      </c>
      <c r="G1288" t="s">
        <v>864</v>
      </c>
      <c r="H1288" s="1">
        <v>5.9092400000000004E-6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2018</v>
      </c>
      <c r="E1289" t="s">
        <v>2019</v>
      </c>
      <c r="F1289" t="s">
        <v>2020</v>
      </c>
      <c r="G1289" t="s">
        <v>868</v>
      </c>
      <c r="H1289" s="1">
        <v>4.69044E-10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2018</v>
      </c>
      <c r="E1290" t="s">
        <v>2020</v>
      </c>
      <c r="F1290" t="s">
        <v>1670</v>
      </c>
      <c r="G1290" t="s">
        <v>875</v>
      </c>
      <c r="H1290" s="1">
        <v>5.7101200000000001E-5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2021</v>
      </c>
      <c r="E1291" t="s">
        <v>1587</v>
      </c>
      <c r="F1291" t="s">
        <v>2022</v>
      </c>
      <c r="G1291" t="s">
        <v>864</v>
      </c>
      <c r="H1291">
        <v>2.4997700000000001E-2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2021</v>
      </c>
      <c r="E1292" t="s">
        <v>2022</v>
      </c>
      <c r="F1292" t="s">
        <v>2023</v>
      </c>
      <c r="G1292" t="s">
        <v>868</v>
      </c>
      <c r="H1292">
        <v>2.72274E-3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2021</v>
      </c>
      <c r="E1293" t="s">
        <v>2023</v>
      </c>
      <c r="F1293" t="s">
        <v>2024</v>
      </c>
      <c r="G1293" t="s">
        <v>875</v>
      </c>
      <c r="H1293">
        <v>5.4559700000000001E-3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2025</v>
      </c>
      <c r="E1294" t="s">
        <v>620</v>
      </c>
      <c r="F1294" t="s">
        <v>2026</v>
      </c>
      <c r="G1294" t="s">
        <v>864</v>
      </c>
      <c r="H1294">
        <v>5.8341E-3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2025</v>
      </c>
      <c r="E1295" t="s">
        <v>2026</v>
      </c>
      <c r="F1295" t="s">
        <v>2027</v>
      </c>
      <c r="G1295" t="s">
        <v>868</v>
      </c>
      <c r="H1295">
        <v>7.68185E-4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2025</v>
      </c>
      <c r="E1296" t="s">
        <v>2027</v>
      </c>
      <c r="F1296" t="s">
        <v>2028</v>
      </c>
      <c r="G1296" t="s">
        <v>875</v>
      </c>
      <c r="H1296" s="1">
        <v>9.50901E-7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2025</v>
      </c>
      <c r="E1297" t="s">
        <v>2028</v>
      </c>
      <c r="F1297" t="s">
        <v>2029</v>
      </c>
      <c r="G1297" t="s">
        <v>876</v>
      </c>
      <c r="H1297" s="1">
        <v>8.8357899999999995E-10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2025</v>
      </c>
      <c r="E1298" t="s">
        <v>2029</v>
      </c>
      <c r="F1298" t="s">
        <v>2030</v>
      </c>
      <c r="G1298" t="s">
        <v>1048</v>
      </c>
      <c r="H1298">
        <v>5.4180600000000004E-4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2025</v>
      </c>
      <c r="E1299" t="s">
        <v>2030</v>
      </c>
      <c r="F1299" t="s">
        <v>2031</v>
      </c>
      <c r="G1299" t="s">
        <v>1116</v>
      </c>
      <c r="H1299" s="1">
        <v>5.3405800000000003E-5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2025</v>
      </c>
      <c r="E1300" t="s">
        <v>2032</v>
      </c>
      <c r="F1300" t="s">
        <v>2033</v>
      </c>
      <c r="G1300" t="s">
        <v>1464</v>
      </c>
      <c r="H1300">
        <v>1.4925E-4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2025</v>
      </c>
      <c r="E1301" t="s">
        <v>2033</v>
      </c>
      <c r="F1301" t="s">
        <v>2034</v>
      </c>
      <c r="G1301" t="s">
        <v>1525</v>
      </c>
      <c r="H1301">
        <v>2.5391600000000003E-4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2025</v>
      </c>
      <c r="E1302" t="s">
        <v>2034</v>
      </c>
      <c r="F1302" t="s">
        <v>463</v>
      </c>
      <c r="G1302" t="s">
        <v>879</v>
      </c>
      <c r="H1302">
        <v>1.17683E-3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2025</v>
      </c>
      <c r="E1303" t="s">
        <v>2031</v>
      </c>
      <c r="F1303" t="s">
        <v>2032</v>
      </c>
      <c r="G1303" t="s">
        <v>1117</v>
      </c>
      <c r="H1303">
        <v>2.99096E-4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2035</v>
      </c>
      <c r="E1304" t="s">
        <v>904</v>
      </c>
      <c r="F1304" t="s">
        <v>2036</v>
      </c>
      <c r="G1304" t="s">
        <v>864</v>
      </c>
      <c r="H1304">
        <v>2.10323E-2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2035</v>
      </c>
      <c r="E1305" t="s">
        <v>2036</v>
      </c>
      <c r="F1305" t="s">
        <v>2037</v>
      </c>
      <c r="G1305" t="s">
        <v>868</v>
      </c>
      <c r="H1305">
        <v>4.02374E-2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2035</v>
      </c>
      <c r="E1306" t="s">
        <v>2037</v>
      </c>
      <c r="F1306" t="s">
        <v>737</v>
      </c>
      <c r="G1306" t="s">
        <v>875</v>
      </c>
      <c r="H1306">
        <v>0.20714199999999999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2038</v>
      </c>
      <c r="E1307" t="s">
        <v>904</v>
      </c>
      <c r="F1307" t="s">
        <v>2036</v>
      </c>
      <c r="G1307" t="s">
        <v>864</v>
      </c>
      <c r="H1307">
        <v>2.10323E-2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2038</v>
      </c>
      <c r="E1308" t="s">
        <v>2036</v>
      </c>
      <c r="F1308" t="s">
        <v>2037</v>
      </c>
      <c r="G1308" t="s">
        <v>868</v>
      </c>
      <c r="H1308">
        <v>5.91087E-2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2038</v>
      </c>
      <c r="E1309" t="s">
        <v>2037</v>
      </c>
      <c r="F1309" t="s">
        <v>737</v>
      </c>
      <c r="G1309" t="s">
        <v>875</v>
      </c>
      <c r="H1309">
        <v>0.18576200000000001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2039</v>
      </c>
      <c r="E1310" t="s">
        <v>1292</v>
      </c>
      <c r="F1310" t="s">
        <v>2039</v>
      </c>
      <c r="G1310" t="s">
        <v>864</v>
      </c>
      <c r="H1310" s="1">
        <v>8.9407000000000001E-8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2040</v>
      </c>
      <c r="E1311" t="s">
        <v>984</v>
      </c>
      <c r="F1311" t="s">
        <v>2041</v>
      </c>
      <c r="G1311" t="s">
        <v>864</v>
      </c>
      <c r="H1311">
        <v>6.1178199999999995E-4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2040</v>
      </c>
      <c r="E1312" t="s">
        <v>2041</v>
      </c>
      <c r="F1312" t="s">
        <v>984</v>
      </c>
      <c r="G1312" t="s">
        <v>868</v>
      </c>
      <c r="H1312" s="1">
        <v>4.7907100000000004E-7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2042</v>
      </c>
      <c r="E1313" t="s">
        <v>984</v>
      </c>
      <c r="F1313" t="s">
        <v>984</v>
      </c>
      <c r="G1313" t="s">
        <v>864</v>
      </c>
      <c r="H1313">
        <v>2.2198699999999998E-2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2043</v>
      </c>
      <c r="E1314" t="s">
        <v>2044</v>
      </c>
      <c r="F1314" t="s">
        <v>2045</v>
      </c>
      <c r="G1314" t="s">
        <v>864</v>
      </c>
      <c r="H1314">
        <v>3.8909900000000001E-4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2046</v>
      </c>
      <c r="E1315" t="s">
        <v>2044</v>
      </c>
      <c r="F1315" t="s">
        <v>2045</v>
      </c>
      <c r="G1315" t="s">
        <v>864</v>
      </c>
      <c r="H1315">
        <v>6.0825300000000001E-3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2047</v>
      </c>
      <c r="E1316" t="s">
        <v>116</v>
      </c>
      <c r="F1316" t="s">
        <v>1303</v>
      </c>
      <c r="G1316" t="s">
        <v>864</v>
      </c>
      <c r="H1316">
        <v>0.100191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2047</v>
      </c>
      <c r="E1317" t="s">
        <v>1303</v>
      </c>
      <c r="F1317" t="s">
        <v>2048</v>
      </c>
      <c r="G1317" t="s">
        <v>868</v>
      </c>
      <c r="H1317" s="1">
        <v>2.6873800000000001E-7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2049</v>
      </c>
      <c r="E1318" t="s">
        <v>116</v>
      </c>
      <c r="F1318" t="s">
        <v>1303</v>
      </c>
      <c r="G1318" t="s">
        <v>864</v>
      </c>
      <c r="H1318">
        <v>2.1690399999999999E-2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2049</v>
      </c>
      <c r="E1319" t="s">
        <v>1303</v>
      </c>
      <c r="F1319" t="s">
        <v>2048</v>
      </c>
      <c r="G1319" t="s">
        <v>868</v>
      </c>
      <c r="H1319">
        <v>3.1237600000000002E-3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2050</v>
      </c>
      <c r="E1320" t="s">
        <v>613</v>
      </c>
      <c r="F1320" t="s">
        <v>2051</v>
      </c>
      <c r="G1320" t="s">
        <v>1704</v>
      </c>
      <c r="H1320">
        <v>8.2168599999999994E-3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2050</v>
      </c>
      <c r="E1321" t="s">
        <v>2051</v>
      </c>
      <c r="F1321" t="s">
        <v>4288</v>
      </c>
      <c r="G1321" t="s">
        <v>864</v>
      </c>
      <c r="H1321">
        <v>2.40059E-2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2050</v>
      </c>
      <c r="E1322" t="s">
        <v>2052</v>
      </c>
      <c r="F1322" t="s">
        <v>163</v>
      </c>
      <c r="G1322" t="s">
        <v>875</v>
      </c>
      <c r="H1322">
        <v>1.89018E-3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2050</v>
      </c>
      <c r="E1323" t="s">
        <v>4288</v>
      </c>
      <c r="F1323" t="s">
        <v>2052</v>
      </c>
      <c r="G1323" t="s">
        <v>868</v>
      </c>
      <c r="H1323">
        <v>6.7329399999999998E-3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2053</v>
      </c>
      <c r="E1324" t="s">
        <v>613</v>
      </c>
      <c r="F1324" t="s">
        <v>2054</v>
      </c>
      <c r="G1324" t="s">
        <v>864</v>
      </c>
      <c r="H1324">
        <v>1.44253E-2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2053</v>
      </c>
      <c r="E1325" t="s">
        <v>2055</v>
      </c>
      <c r="F1325" t="s">
        <v>2052</v>
      </c>
      <c r="G1325" t="s">
        <v>875</v>
      </c>
      <c r="H1325">
        <v>1.31588E-2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2053</v>
      </c>
      <c r="E1326" t="s">
        <v>2052</v>
      </c>
      <c r="F1326" t="s">
        <v>163</v>
      </c>
      <c r="G1326" t="s">
        <v>876</v>
      </c>
      <c r="H1326">
        <v>1.6298300000000001E-3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2053</v>
      </c>
      <c r="E1327" t="s">
        <v>2054</v>
      </c>
      <c r="F1327" t="s">
        <v>2055</v>
      </c>
      <c r="G1327" t="s">
        <v>868</v>
      </c>
      <c r="H1327">
        <v>2.034E-2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2056</v>
      </c>
      <c r="E1328" t="s">
        <v>1372</v>
      </c>
      <c r="F1328" t="s">
        <v>154</v>
      </c>
      <c r="G1328" t="s">
        <v>864</v>
      </c>
      <c r="H1328">
        <v>0.35025000000000001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2057</v>
      </c>
      <c r="E1329" t="s">
        <v>1372</v>
      </c>
      <c r="F1329" t="s">
        <v>154</v>
      </c>
      <c r="G1329" t="s">
        <v>864</v>
      </c>
      <c r="H1329">
        <v>0.35025000000000001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2058</v>
      </c>
      <c r="E1330" t="s">
        <v>35</v>
      </c>
      <c r="F1330" t="s">
        <v>2059</v>
      </c>
      <c r="G1330" t="s">
        <v>864</v>
      </c>
      <c r="H1330">
        <v>6.8286899999999998E-2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2058</v>
      </c>
      <c r="E1331" t="s">
        <v>2059</v>
      </c>
      <c r="F1331" t="s">
        <v>122</v>
      </c>
      <c r="G1331" t="s">
        <v>868</v>
      </c>
      <c r="H1331">
        <v>0.14530199999999999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2058</v>
      </c>
      <c r="E1332" t="s">
        <v>2059</v>
      </c>
      <c r="F1332" t="s">
        <v>2060</v>
      </c>
      <c r="G1332" t="s">
        <v>879</v>
      </c>
      <c r="H1332">
        <v>2.6989000000000001E-4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2061</v>
      </c>
      <c r="E1333" t="s">
        <v>35</v>
      </c>
      <c r="F1333" t="s">
        <v>122</v>
      </c>
      <c r="G1333" t="s">
        <v>864</v>
      </c>
      <c r="H1333">
        <v>0.21280499999999999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2062</v>
      </c>
      <c r="E1334" t="s">
        <v>152</v>
      </c>
      <c r="F1334" t="s">
        <v>2063</v>
      </c>
      <c r="G1334" t="s">
        <v>864</v>
      </c>
      <c r="H1334">
        <v>1.8957100000000001E-2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2062</v>
      </c>
      <c r="E1335" t="s">
        <v>2063</v>
      </c>
      <c r="F1335" t="s">
        <v>602</v>
      </c>
      <c r="G1335" t="s">
        <v>868</v>
      </c>
      <c r="H1335">
        <v>4.4593799999999998E-3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2064</v>
      </c>
      <c r="E1336" t="s">
        <v>152</v>
      </c>
      <c r="F1336" t="s">
        <v>2063</v>
      </c>
      <c r="G1336" t="s">
        <v>864</v>
      </c>
      <c r="H1336">
        <v>1.44501E-2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2064</v>
      </c>
      <c r="E1337" t="s">
        <v>2063</v>
      </c>
      <c r="F1337" t="s">
        <v>602</v>
      </c>
      <c r="G1337" t="s">
        <v>868</v>
      </c>
      <c r="H1337">
        <v>7.9059600000000001E-3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2065</v>
      </c>
      <c r="E1338" t="s">
        <v>283</v>
      </c>
      <c r="F1338" t="s">
        <v>283</v>
      </c>
      <c r="G1338" t="s">
        <v>864</v>
      </c>
      <c r="H1338" s="1">
        <v>1.90735E-5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2066</v>
      </c>
      <c r="E1339" t="s">
        <v>35</v>
      </c>
      <c r="F1339" t="s">
        <v>2067</v>
      </c>
      <c r="G1339" t="s">
        <v>864</v>
      </c>
      <c r="H1339">
        <v>4.3165200000000001E-2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2066</v>
      </c>
      <c r="E1340" t="s">
        <v>2067</v>
      </c>
      <c r="F1340" t="s">
        <v>2068</v>
      </c>
      <c r="G1340" t="s">
        <v>868</v>
      </c>
      <c r="H1340">
        <v>3.5028500000000001E-3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2066</v>
      </c>
      <c r="E1341" t="s">
        <v>2068</v>
      </c>
      <c r="F1341" t="s">
        <v>18</v>
      </c>
      <c r="G1341" t="s">
        <v>875</v>
      </c>
      <c r="H1341" s="1">
        <v>1.9354000000000002E-9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2069</v>
      </c>
      <c r="E1342" t="s">
        <v>35</v>
      </c>
      <c r="F1342" t="s">
        <v>2070</v>
      </c>
      <c r="G1342" t="s">
        <v>864</v>
      </c>
      <c r="H1342">
        <v>1.9982799999999998E-2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2069</v>
      </c>
      <c r="E1343" t="s">
        <v>2070</v>
      </c>
      <c r="F1343" t="s">
        <v>2071</v>
      </c>
      <c r="G1343" t="s">
        <v>868</v>
      </c>
      <c r="H1343" s="1">
        <v>1.2572900000000001E-8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2072</v>
      </c>
      <c r="E1344" t="s">
        <v>15</v>
      </c>
      <c r="F1344" t="s">
        <v>2073</v>
      </c>
      <c r="G1344" t="s">
        <v>864</v>
      </c>
      <c r="H1344">
        <v>1.0161399999999999E-2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2072</v>
      </c>
      <c r="E1345" t="s">
        <v>2073</v>
      </c>
      <c r="F1345" t="s">
        <v>2074</v>
      </c>
      <c r="G1345" t="s">
        <v>868</v>
      </c>
      <c r="H1345">
        <v>8.5296599999999997E-3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2072</v>
      </c>
      <c r="E1346" t="s">
        <v>2074</v>
      </c>
      <c r="F1346" t="s">
        <v>1768</v>
      </c>
      <c r="G1346" t="s">
        <v>875</v>
      </c>
      <c r="H1346">
        <v>3.78036E-3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2072</v>
      </c>
      <c r="E1347" t="s">
        <v>1768</v>
      </c>
      <c r="F1347" t="s">
        <v>163</v>
      </c>
      <c r="G1347" t="s">
        <v>876</v>
      </c>
      <c r="H1347">
        <v>6.9465600000000001E-3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2072</v>
      </c>
      <c r="E1348" t="s">
        <v>2074</v>
      </c>
      <c r="F1348" t="s">
        <v>2075</v>
      </c>
      <c r="G1348" t="s">
        <v>879</v>
      </c>
      <c r="H1348">
        <v>2.5272400000000002E-4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492</v>
      </c>
      <c r="E1349" t="s">
        <v>128</v>
      </c>
      <c r="F1349" t="s">
        <v>2076</v>
      </c>
      <c r="G1349" t="s">
        <v>864</v>
      </c>
      <c r="H1349">
        <v>1.3451100000000001E-2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492</v>
      </c>
      <c r="E1350" t="s">
        <v>2076</v>
      </c>
      <c r="F1350" t="s">
        <v>2077</v>
      </c>
      <c r="G1350" t="s">
        <v>875</v>
      </c>
      <c r="H1350">
        <v>6.1254500000000002E-3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492</v>
      </c>
      <c r="E1351" t="s">
        <v>2077</v>
      </c>
      <c r="F1351" t="s">
        <v>2078</v>
      </c>
      <c r="G1351" t="s">
        <v>876</v>
      </c>
      <c r="H1351" s="1">
        <v>2.23331E-7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492</v>
      </c>
      <c r="E1352" t="s">
        <v>2078</v>
      </c>
      <c r="F1352" t="s">
        <v>2079</v>
      </c>
      <c r="G1352" t="s">
        <v>1048</v>
      </c>
      <c r="H1352">
        <v>6.7043299999999997E-3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492</v>
      </c>
      <c r="E1353" t="s">
        <v>2079</v>
      </c>
      <c r="F1353" t="s">
        <v>2080</v>
      </c>
      <c r="G1353" t="s">
        <v>1116</v>
      </c>
      <c r="H1353">
        <v>4.5061099999999998E-3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2080</v>
      </c>
      <c r="F1354" t="s">
        <v>492</v>
      </c>
      <c r="G1354" t="s">
        <v>1117</v>
      </c>
      <c r="H1354">
        <v>2.07577E-2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2081</v>
      </c>
      <c r="E1355" t="s">
        <v>15</v>
      </c>
      <c r="F1355" t="s">
        <v>2074</v>
      </c>
      <c r="G1355" t="s">
        <v>864</v>
      </c>
      <c r="H1355">
        <v>1.8757800000000002E-2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2081</v>
      </c>
      <c r="E1356" t="s">
        <v>2074</v>
      </c>
      <c r="F1356" t="s">
        <v>1768</v>
      </c>
      <c r="G1356" t="s">
        <v>868</v>
      </c>
      <c r="H1356">
        <v>2.22397E-3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2081</v>
      </c>
      <c r="E1357" t="s">
        <v>1768</v>
      </c>
      <c r="F1357" t="s">
        <v>163</v>
      </c>
      <c r="G1357" t="s">
        <v>875</v>
      </c>
      <c r="H1357">
        <v>8.5363399999999999E-3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2082</v>
      </c>
      <c r="E1358" t="s">
        <v>737</v>
      </c>
      <c r="F1358" t="s">
        <v>392</v>
      </c>
      <c r="G1358" t="s">
        <v>864</v>
      </c>
      <c r="H1358">
        <v>1.0302899999999999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2083</v>
      </c>
      <c r="E1359" t="s">
        <v>737</v>
      </c>
      <c r="F1359" t="s">
        <v>392</v>
      </c>
      <c r="G1359" t="s">
        <v>864</v>
      </c>
      <c r="H1359">
        <v>1.0302899999999999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2084</v>
      </c>
      <c r="E1360" t="s">
        <v>438</v>
      </c>
      <c r="F1360" t="s">
        <v>1937</v>
      </c>
      <c r="G1360" t="s">
        <v>864</v>
      </c>
      <c r="H1360">
        <v>1.0056500000000001E-3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2084</v>
      </c>
      <c r="E1361" t="s">
        <v>1937</v>
      </c>
      <c r="F1361" t="s">
        <v>2085</v>
      </c>
      <c r="G1361" t="s">
        <v>868</v>
      </c>
      <c r="H1361" s="1">
        <v>1.77384E-7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2084</v>
      </c>
      <c r="E1362" t="s">
        <v>2086</v>
      </c>
      <c r="F1362" t="s">
        <v>2087</v>
      </c>
      <c r="G1362" t="s">
        <v>876</v>
      </c>
      <c r="H1362" s="1">
        <v>2.13683E-5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2084</v>
      </c>
      <c r="E1363" t="s">
        <v>2087</v>
      </c>
      <c r="F1363" t="s">
        <v>198</v>
      </c>
      <c r="G1363" t="s">
        <v>1048</v>
      </c>
      <c r="H1363">
        <v>3.6673500000000002E-3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2084</v>
      </c>
      <c r="E1364" t="s">
        <v>2085</v>
      </c>
      <c r="F1364" t="s">
        <v>2086</v>
      </c>
      <c r="G1364" t="s">
        <v>875</v>
      </c>
      <c r="H1364" s="1">
        <v>9.79454E-10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2088</v>
      </c>
      <c r="E1365" t="s">
        <v>1285</v>
      </c>
      <c r="F1365" t="s">
        <v>2089</v>
      </c>
      <c r="G1365" t="s">
        <v>864</v>
      </c>
      <c r="H1365" s="1">
        <v>1.13941E-7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2088</v>
      </c>
      <c r="E1366" t="s">
        <v>2089</v>
      </c>
      <c r="F1366" t="s">
        <v>2090</v>
      </c>
      <c r="G1366" t="s">
        <v>868</v>
      </c>
      <c r="H1366" s="1">
        <v>4.6797699999999999E-9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2088</v>
      </c>
      <c r="E1367" t="s">
        <v>2090</v>
      </c>
      <c r="F1367" t="s">
        <v>2091</v>
      </c>
      <c r="G1367" t="s">
        <v>875</v>
      </c>
      <c r="H1367" s="1">
        <v>3.4645199999999998E-7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2088</v>
      </c>
      <c r="E1368" t="s">
        <v>2091</v>
      </c>
      <c r="F1368" t="s">
        <v>2092</v>
      </c>
      <c r="G1368" t="s">
        <v>876</v>
      </c>
      <c r="H1368" s="1">
        <v>2.2947799999999999E-6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2088</v>
      </c>
      <c r="E1369" t="s">
        <v>2092</v>
      </c>
      <c r="F1369" t="s">
        <v>2093</v>
      </c>
      <c r="G1369" t="s">
        <v>1048</v>
      </c>
      <c r="H1369" s="1">
        <v>6.1214E-5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2088</v>
      </c>
      <c r="E1370" t="s">
        <v>2093</v>
      </c>
      <c r="F1370" t="s">
        <v>2094</v>
      </c>
      <c r="G1370" t="s">
        <v>1116</v>
      </c>
      <c r="H1370">
        <v>2.4700200000000002E-4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2088</v>
      </c>
      <c r="E1371" t="s">
        <v>2094</v>
      </c>
      <c r="F1371" t="s">
        <v>2095</v>
      </c>
      <c r="G1371" t="s">
        <v>1117</v>
      </c>
      <c r="H1371">
        <v>8.5020099999999997E-4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2096</v>
      </c>
      <c r="E1372" t="s">
        <v>498</v>
      </c>
      <c r="F1372" t="s">
        <v>2097</v>
      </c>
      <c r="G1372" t="s">
        <v>864</v>
      </c>
      <c r="H1372">
        <v>1.9359600000000001E-2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2096</v>
      </c>
      <c r="E1373" t="s">
        <v>2097</v>
      </c>
      <c r="F1373" t="s">
        <v>4323</v>
      </c>
      <c r="G1373" t="s">
        <v>868</v>
      </c>
      <c r="H1373">
        <v>0.26306499999999999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2096</v>
      </c>
      <c r="E1374" t="s">
        <v>4323</v>
      </c>
      <c r="F1374" t="s">
        <v>357</v>
      </c>
      <c r="G1374" t="s">
        <v>875</v>
      </c>
      <c r="H1374">
        <v>0.14394000000000001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2096</v>
      </c>
      <c r="E1375" t="s">
        <v>2097</v>
      </c>
      <c r="F1375" t="s">
        <v>2099</v>
      </c>
      <c r="G1375" t="s">
        <v>879</v>
      </c>
      <c r="H1375">
        <v>4.22859E-3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2096</v>
      </c>
      <c r="E1376" t="s">
        <v>4323</v>
      </c>
      <c r="F1376" t="s">
        <v>2098</v>
      </c>
      <c r="G1376" t="s">
        <v>1080</v>
      </c>
      <c r="H1376" s="1">
        <v>5.8166699999999998E-8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2100</v>
      </c>
      <c r="E1377" t="s">
        <v>498</v>
      </c>
      <c r="F1377" t="s">
        <v>2097</v>
      </c>
      <c r="G1377" t="s">
        <v>1704</v>
      </c>
      <c r="H1377">
        <v>4.3952900000000003E-2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2100</v>
      </c>
      <c r="E1378" t="s">
        <v>4323</v>
      </c>
      <c r="F1378" t="s">
        <v>357</v>
      </c>
      <c r="G1378" t="s">
        <v>868</v>
      </c>
      <c r="H1378">
        <v>0.15876000000000001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2100</v>
      </c>
      <c r="E1379" t="s">
        <v>2097</v>
      </c>
      <c r="F1379" t="s">
        <v>4323</v>
      </c>
      <c r="G1379" t="s">
        <v>864</v>
      </c>
      <c r="H1379">
        <v>0.21787599999999999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2100</v>
      </c>
      <c r="E1380" t="s">
        <v>4323</v>
      </c>
      <c r="F1380" t="s">
        <v>2098</v>
      </c>
      <c r="G1380" t="s">
        <v>879</v>
      </c>
      <c r="H1380">
        <v>1.04046E-3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2101</v>
      </c>
      <c r="E1381" t="s">
        <v>342</v>
      </c>
      <c r="F1381" t="s">
        <v>448</v>
      </c>
      <c r="G1381" t="s">
        <v>864</v>
      </c>
      <c r="H1381">
        <v>4.0544499999999997E-2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2102</v>
      </c>
      <c r="E1382" t="s">
        <v>342</v>
      </c>
      <c r="F1382" t="s">
        <v>448</v>
      </c>
      <c r="G1382" t="s">
        <v>864</v>
      </c>
      <c r="H1382">
        <v>4.0544499999999997E-2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2103</v>
      </c>
      <c r="E1383" t="s">
        <v>504</v>
      </c>
      <c r="F1383" t="s">
        <v>2104</v>
      </c>
      <c r="G1383" t="s">
        <v>864</v>
      </c>
      <c r="H1383">
        <v>2.5224699999999999E-4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2103</v>
      </c>
      <c r="E1384" t="s">
        <v>2104</v>
      </c>
      <c r="F1384" t="s">
        <v>2105</v>
      </c>
      <c r="G1384" t="s">
        <v>868</v>
      </c>
      <c r="H1384">
        <v>1.8363999999999998E-2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2103</v>
      </c>
      <c r="E1385" t="s">
        <v>2105</v>
      </c>
      <c r="F1385" t="s">
        <v>2106</v>
      </c>
      <c r="G1385" t="s">
        <v>875</v>
      </c>
      <c r="H1385" s="1">
        <v>1.34613E-8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2103</v>
      </c>
      <c r="E1386" t="s">
        <v>2106</v>
      </c>
      <c r="F1386" t="s">
        <v>1779</v>
      </c>
      <c r="G1386" t="s">
        <v>876</v>
      </c>
      <c r="H1386" s="1">
        <v>7.9906399999999996E-8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2103</v>
      </c>
      <c r="E1387" t="s">
        <v>1779</v>
      </c>
      <c r="F1387" t="s">
        <v>1780</v>
      </c>
      <c r="G1387" t="s">
        <v>1048</v>
      </c>
      <c r="H1387" s="1">
        <v>2.68454E-7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2103</v>
      </c>
      <c r="E1388" t="s">
        <v>1780</v>
      </c>
      <c r="F1388" t="s">
        <v>2107</v>
      </c>
      <c r="G1388" t="s">
        <v>1116</v>
      </c>
      <c r="H1388" s="1">
        <v>2.4682999999999999E-7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2103</v>
      </c>
      <c r="E1389" t="s">
        <v>2107</v>
      </c>
      <c r="F1389" t="s">
        <v>1782</v>
      </c>
      <c r="G1389" t="s">
        <v>1117</v>
      </c>
      <c r="H1389">
        <v>1.30644E-2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2103</v>
      </c>
      <c r="E1390" t="s">
        <v>1782</v>
      </c>
      <c r="F1390" t="s">
        <v>261</v>
      </c>
      <c r="G1390" t="s">
        <v>1464</v>
      </c>
      <c r="H1390">
        <v>1.45922E-2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2103</v>
      </c>
      <c r="E1391" t="s">
        <v>2107</v>
      </c>
      <c r="F1391" t="s">
        <v>2108</v>
      </c>
      <c r="G1391" t="s">
        <v>879</v>
      </c>
      <c r="H1391">
        <v>3.9462999999999998E-3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2103</v>
      </c>
      <c r="E1392" t="s">
        <v>2104</v>
      </c>
      <c r="F1392" t="s">
        <v>2109</v>
      </c>
      <c r="G1392" t="s">
        <v>1080</v>
      </c>
      <c r="H1392">
        <v>0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2103</v>
      </c>
      <c r="E1393" t="s">
        <v>2109</v>
      </c>
      <c r="F1393" t="s">
        <v>2110</v>
      </c>
      <c r="G1393" t="s">
        <v>1082</v>
      </c>
      <c r="H1393">
        <v>0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2111</v>
      </c>
      <c r="E1394" t="s">
        <v>152</v>
      </c>
      <c r="F1394" t="s">
        <v>163</v>
      </c>
      <c r="G1394" t="s">
        <v>864</v>
      </c>
      <c r="H1394">
        <v>3.4076700000000001E-2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2112</v>
      </c>
      <c r="E1395" t="s">
        <v>152</v>
      </c>
      <c r="F1395" t="s">
        <v>163</v>
      </c>
      <c r="G1395" t="s">
        <v>864</v>
      </c>
      <c r="H1395">
        <v>3.4076700000000001E-2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2113</v>
      </c>
      <c r="E1396" t="s">
        <v>2113</v>
      </c>
      <c r="F1396" t="s">
        <v>2068</v>
      </c>
      <c r="G1396" t="s">
        <v>864</v>
      </c>
      <c r="H1396">
        <v>1.8944700000000001E-3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2114</v>
      </c>
      <c r="E1397" t="s">
        <v>130</v>
      </c>
      <c r="F1397" t="s">
        <v>794</v>
      </c>
      <c r="G1397" t="s">
        <v>864</v>
      </c>
      <c r="H1397">
        <v>0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2115</v>
      </c>
      <c r="E1398" t="s">
        <v>130</v>
      </c>
      <c r="F1398" t="s">
        <v>794</v>
      </c>
      <c r="G1398" t="s">
        <v>864</v>
      </c>
      <c r="H1398">
        <v>0.53575099999999998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2116</v>
      </c>
      <c r="E1399" t="s">
        <v>2117</v>
      </c>
      <c r="F1399" t="s">
        <v>2118</v>
      </c>
      <c r="G1399" t="s">
        <v>864</v>
      </c>
      <c r="H1399">
        <v>7.3807200000000003E-3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835</v>
      </c>
      <c r="E1400" t="s">
        <v>2119</v>
      </c>
      <c r="F1400" t="s">
        <v>2120</v>
      </c>
      <c r="G1400" t="s">
        <v>868</v>
      </c>
      <c r="H1400">
        <v>1.7173799999999999E-2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835</v>
      </c>
      <c r="E1401" t="s">
        <v>2120</v>
      </c>
      <c r="F1401" t="s">
        <v>835</v>
      </c>
      <c r="G1401" t="s">
        <v>875</v>
      </c>
      <c r="H1401">
        <v>1.9950900000000001E-2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835</v>
      </c>
      <c r="E1402" t="s">
        <v>135</v>
      </c>
      <c r="F1402" t="s">
        <v>2119</v>
      </c>
      <c r="G1402" t="s">
        <v>864</v>
      </c>
      <c r="H1402">
        <v>3.2238000000000003E-2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2121</v>
      </c>
      <c r="E1403" t="s">
        <v>72</v>
      </c>
      <c r="F1403" t="s">
        <v>409</v>
      </c>
      <c r="G1403" t="s">
        <v>864</v>
      </c>
      <c r="H1403">
        <v>6.0172999999999997E-2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2121</v>
      </c>
      <c r="E1404" t="s">
        <v>409</v>
      </c>
      <c r="F1404" t="s">
        <v>135</v>
      </c>
      <c r="G1404" t="s">
        <v>868</v>
      </c>
      <c r="H1404">
        <v>6.7699400000000007E-2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2122</v>
      </c>
      <c r="E1405" t="s">
        <v>72</v>
      </c>
      <c r="F1405" t="s">
        <v>409</v>
      </c>
      <c r="G1405" t="s">
        <v>864</v>
      </c>
      <c r="H1405">
        <v>8.4892300000000004E-2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2122</v>
      </c>
      <c r="E1406" t="s">
        <v>409</v>
      </c>
      <c r="F1406" t="s">
        <v>135</v>
      </c>
      <c r="G1406" t="s">
        <v>868</v>
      </c>
      <c r="H1406">
        <v>4.7504400000000002E-2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2123</v>
      </c>
      <c r="E1407" t="s">
        <v>163</v>
      </c>
      <c r="F1407" t="s">
        <v>2124</v>
      </c>
      <c r="G1407" t="s">
        <v>864</v>
      </c>
      <c r="H1407">
        <v>1.0705E-4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2123</v>
      </c>
      <c r="E1408" t="s">
        <v>2124</v>
      </c>
      <c r="F1408" t="s">
        <v>1768</v>
      </c>
      <c r="G1408" t="s">
        <v>868</v>
      </c>
      <c r="H1408">
        <v>8.27789E-4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2123</v>
      </c>
      <c r="E1409" t="s">
        <v>1768</v>
      </c>
      <c r="F1409" t="s">
        <v>2125</v>
      </c>
      <c r="G1409" t="s">
        <v>875</v>
      </c>
      <c r="H1409" s="1">
        <v>1.3528099999999999E-8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2123</v>
      </c>
      <c r="E1410" t="s">
        <v>2125</v>
      </c>
      <c r="F1410" t="s">
        <v>681</v>
      </c>
      <c r="G1410" t="s">
        <v>876</v>
      </c>
      <c r="H1410" s="1">
        <v>2.70084E-7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2123</v>
      </c>
      <c r="E1411" t="s">
        <v>2125</v>
      </c>
      <c r="F1411" t="s">
        <v>2126</v>
      </c>
      <c r="G1411" t="s">
        <v>1080</v>
      </c>
      <c r="H1411" s="1">
        <v>2.4214399999999999E-8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2123</v>
      </c>
      <c r="E1412" t="s">
        <v>2127</v>
      </c>
      <c r="F1412" t="s">
        <v>2125</v>
      </c>
      <c r="G1412" t="s">
        <v>1082</v>
      </c>
      <c r="H1412" s="1">
        <v>1.9281400000000001E-8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2128</v>
      </c>
      <c r="E1413" t="s">
        <v>183</v>
      </c>
      <c r="F1413" t="s">
        <v>2129</v>
      </c>
      <c r="G1413" t="s">
        <v>864</v>
      </c>
      <c r="H1413">
        <v>4.91238E-3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2128</v>
      </c>
      <c r="E1414" t="s">
        <v>2130</v>
      </c>
      <c r="F1414" t="s">
        <v>2044</v>
      </c>
      <c r="G1414" t="s">
        <v>876</v>
      </c>
      <c r="H1414">
        <v>8.0308900000000006E-3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2128</v>
      </c>
      <c r="E1415" t="s">
        <v>2129</v>
      </c>
      <c r="F1415" t="s">
        <v>2131</v>
      </c>
      <c r="G1415" t="s">
        <v>868</v>
      </c>
      <c r="H1415">
        <v>4.1761400000000001E-3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2128</v>
      </c>
      <c r="E1416" t="s">
        <v>2131</v>
      </c>
      <c r="F1416" t="s">
        <v>2130</v>
      </c>
      <c r="G1416" t="s">
        <v>875</v>
      </c>
      <c r="H1416">
        <v>1.7502799999999999E-2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2132</v>
      </c>
      <c r="E1417" t="s">
        <v>183</v>
      </c>
      <c r="F1417" t="s">
        <v>2129</v>
      </c>
      <c r="G1417" t="s">
        <v>864</v>
      </c>
      <c r="H1417">
        <v>4.1507700000000002E-2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2132</v>
      </c>
      <c r="E1418" t="s">
        <v>2129</v>
      </c>
      <c r="F1418" t="s">
        <v>2130</v>
      </c>
      <c r="G1418" t="s">
        <v>868</v>
      </c>
      <c r="H1418">
        <v>8.1400900000000009E-3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2132</v>
      </c>
      <c r="E1419" t="s">
        <v>2130</v>
      </c>
      <c r="F1419" t="s">
        <v>2044</v>
      </c>
      <c r="G1419" t="s">
        <v>875</v>
      </c>
      <c r="H1419">
        <v>4.6143499999999997E-3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2133</v>
      </c>
      <c r="E1420" t="s">
        <v>1218</v>
      </c>
      <c r="F1420" t="s">
        <v>58</v>
      </c>
      <c r="G1420" t="s">
        <v>864</v>
      </c>
      <c r="H1420" s="1">
        <v>5.9604600000000002E-8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2134</v>
      </c>
      <c r="E1421" t="s">
        <v>1218</v>
      </c>
      <c r="F1421" t="s">
        <v>58</v>
      </c>
      <c r="G1421" t="s">
        <v>864</v>
      </c>
      <c r="H1421" s="1">
        <v>2.9802300000000001E-8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2135</v>
      </c>
      <c r="E1422" t="s">
        <v>581</v>
      </c>
      <c r="F1422" t="s">
        <v>2136</v>
      </c>
      <c r="G1422" t="s">
        <v>864</v>
      </c>
      <c r="H1422">
        <v>4.3487499999999999E-4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2135</v>
      </c>
      <c r="E1423" t="s">
        <v>2136</v>
      </c>
      <c r="F1423" t="s">
        <v>2137</v>
      </c>
      <c r="G1423" t="s">
        <v>868</v>
      </c>
      <c r="H1423">
        <v>7.4167299999999999E-3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2135</v>
      </c>
      <c r="E1424" t="s">
        <v>2137</v>
      </c>
      <c r="F1424" t="s">
        <v>1686</v>
      </c>
      <c r="G1424" t="s">
        <v>875</v>
      </c>
      <c r="H1424">
        <v>9.2864E-4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2138</v>
      </c>
      <c r="E1425" t="s">
        <v>581</v>
      </c>
      <c r="F1425" t="s">
        <v>1413</v>
      </c>
      <c r="G1425" t="s">
        <v>864</v>
      </c>
      <c r="H1425">
        <v>2.7670899999999998E-3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2138</v>
      </c>
      <c r="E1426" t="s">
        <v>1413</v>
      </c>
      <c r="F1426" t="s">
        <v>1686</v>
      </c>
      <c r="G1426" t="s">
        <v>868</v>
      </c>
      <c r="H1426" s="1">
        <v>4.7271900000000003E-8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2138</v>
      </c>
      <c r="E1427" t="s">
        <v>1686</v>
      </c>
      <c r="F1427" t="s">
        <v>2139</v>
      </c>
      <c r="G1427" t="s">
        <v>875</v>
      </c>
      <c r="H1427" s="1">
        <v>1.5456099999999998E-8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2138</v>
      </c>
      <c r="E1428" t="s">
        <v>2139</v>
      </c>
      <c r="F1428" t="s">
        <v>2140</v>
      </c>
      <c r="G1428" t="s">
        <v>876</v>
      </c>
      <c r="H1428">
        <v>3.0591500000000001E-3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2138</v>
      </c>
      <c r="E1429" t="s">
        <v>2140</v>
      </c>
      <c r="F1429" t="s">
        <v>554</v>
      </c>
      <c r="G1429" t="s">
        <v>1048</v>
      </c>
      <c r="H1429">
        <v>4.8050899999999997E-3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2141</v>
      </c>
      <c r="E1430" t="s">
        <v>431</v>
      </c>
      <c r="F1430" t="s">
        <v>4273</v>
      </c>
      <c r="G1430" t="s">
        <v>864</v>
      </c>
      <c r="H1430">
        <v>2.1028499999999999E-3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2141</v>
      </c>
      <c r="E1431" t="s">
        <v>4273</v>
      </c>
      <c r="F1431" t="s">
        <v>2141</v>
      </c>
      <c r="G1431" t="s">
        <v>868</v>
      </c>
      <c r="H1431">
        <v>2.0942700000000001E-3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2141</v>
      </c>
      <c r="E1432" t="s">
        <v>4273</v>
      </c>
      <c r="F1432" t="s">
        <v>4236</v>
      </c>
      <c r="G1432" t="s">
        <v>879</v>
      </c>
      <c r="H1432">
        <v>0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2142</v>
      </c>
      <c r="E1433" t="s">
        <v>445</v>
      </c>
      <c r="F1433" t="s">
        <v>2143</v>
      </c>
      <c r="G1433" t="s">
        <v>864</v>
      </c>
      <c r="H1433">
        <v>3.7193299999999999E-3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2142</v>
      </c>
      <c r="E1434" t="s">
        <v>2143</v>
      </c>
      <c r="F1434" t="s">
        <v>2144</v>
      </c>
      <c r="G1434" t="s">
        <v>868</v>
      </c>
      <c r="H1434">
        <v>9.6559499999999999E-3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2142</v>
      </c>
      <c r="E1435" t="s">
        <v>431</v>
      </c>
      <c r="F1435" t="s">
        <v>626</v>
      </c>
      <c r="G1435" t="s">
        <v>875</v>
      </c>
      <c r="H1435">
        <v>4.7162099999999998E-2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2145</v>
      </c>
      <c r="E1436" t="s">
        <v>445</v>
      </c>
      <c r="F1436" t="s">
        <v>2143</v>
      </c>
      <c r="G1436" t="s">
        <v>864</v>
      </c>
      <c r="H1436">
        <v>1.34945E-4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2145</v>
      </c>
      <c r="E1437" t="s">
        <v>2143</v>
      </c>
      <c r="F1437" t="s">
        <v>2144</v>
      </c>
      <c r="G1437" t="s">
        <v>868</v>
      </c>
      <c r="H1437">
        <v>2.7608899999999998E-3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2145</v>
      </c>
      <c r="E1438" t="s">
        <v>2144</v>
      </c>
      <c r="F1438" t="s">
        <v>2146</v>
      </c>
      <c r="G1438" t="s">
        <v>875</v>
      </c>
      <c r="H1438">
        <v>1.10159E-2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2145</v>
      </c>
      <c r="E1439" t="s">
        <v>431</v>
      </c>
      <c r="F1439" t="s">
        <v>626</v>
      </c>
      <c r="G1439" t="s">
        <v>1048</v>
      </c>
      <c r="H1439">
        <v>3.5104799999999999E-3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2145</v>
      </c>
      <c r="E1440" t="s">
        <v>2146</v>
      </c>
      <c r="F1440" t="s">
        <v>431</v>
      </c>
      <c r="G1440" t="s">
        <v>876</v>
      </c>
      <c r="H1440">
        <v>4.3928600000000002E-3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2147</v>
      </c>
      <c r="E1441" t="s">
        <v>2148</v>
      </c>
      <c r="F1441" t="s">
        <v>2149</v>
      </c>
      <c r="G1441" t="s">
        <v>864</v>
      </c>
      <c r="H1441">
        <v>3.9863599999999999E-2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2150</v>
      </c>
      <c r="E1442" t="s">
        <v>342</v>
      </c>
      <c r="F1442" t="s">
        <v>395</v>
      </c>
      <c r="G1442" t="s">
        <v>864</v>
      </c>
      <c r="H1442">
        <v>1.1224700000000001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2151</v>
      </c>
      <c r="E1443" t="s">
        <v>342</v>
      </c>
      <c r="F1443" t="s">
        <v>395</v>
      </c>
      <c r="G1443" t="s">
        <v>864</v>
      </c>
      <c r="H1443">
        <v>1.1224700000000001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2152</v>
      </c>
      <c r="E1444" t="s">
        <v>357</v>
      </c>
      <c r="F1444" t="s">
        <v>520</v>
      </c>
      <c r="G1444" t="s">
        <v>864</v>
      </c>
      <c r="H1444">
        <v>1.17779E-4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2152</v>
      </c>
      <c r="E1445" t="s">
        <v>520</v>
      </c>
      <c r="F1445" t="s">
        <v>2153</v>
      </c>
      <c r="G1445" t="s">
        <v>868</v>
      </c>
      <c r="H1445" s="1">
        <v>1.86827E-8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2154</v>
      </c>
      <c r="E1446" t="s">
        <v>357</v>
      </c>
      <c r="F1446" t="s">
        <v>520</v>
      </c>
      <c r="G1446" t="s">
        <v>864</v>
      </c>
      <c r="H1446">
        <v>2.3937199999999998E-3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2154</v>
      </c>
      <c r="E1447" t="s">
        <v>520</v>
      </c>
      <c r="F1447" t="s">
        <v>2153</v>
      </c>
      <c r="G1447" t="s">
        <v>868</v>
      </c>
      <c r="H1447">
        <v>6.4868900000000004E-3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2155</v>
      </c>
      <c r="E1448" t="s">
        <v>948</v>
      </c>
      <c r="F1448" t="s">
        <v>2156</v>
      </c>
      <c r="G1448" t="s">
        <v>864</v>
      </c>
      <c r="H1448">
        <v>8.19778E-3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2157</v>
      </c>
      <c r="E1449" t="s">
        <v>948</v>
      </c>
      <c r="F1449" t="s">
        <v>948</v>
      </c>
      <c r="G1449" t="s">
        <v>864</v>
      </c>
      <c r="H1449" s="1">
        <v>6.1234500000000005E-8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2157</v>
      </c>
      <c r="E1450" t="s">
        <v>948</v>
      </c>
      <c r="F1450" t="s">
        <v>2156</v>
      </c>
      <c r="G1450" t="s">
        <v>868</v>
      </c>
      <c r="H1450" s="1">
        <v>3.71981E-7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2158</v>
      </c>
      <c r="E1451" t="s">
        <v>448</v>
      </c>
      <c r="F1451" t="s">
        <v>2159</v>
      </c>
      <c r="G1451" t="s">
        <v>864</v>
      </c>
      <c r="H1451">
        <v>6.2236800000000002E-2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2158</v>
      </c>
      <c r="E1452" t="s">
        <v>2159</v>
      </c>
      <c r="F1452" t="s">
        <v>2160</v>
      </c>
      <c r="G1452" t="s">
        <v>868</v>
      </c>
      <c r="H1452">
        <v>0.12350800000000001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2158</v>
      </c>
      <c r="E1453" t="s">
        <v>2160</v>
      </c>
      <c r="F1453" t="s">
        <v>35</v>
      </c>
      <c r="G1453" t="s">
        <v>875</v>
      </c>
      <c r="H1453">
        <v>5.6075999999999999E-4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2161</v>
      </c>
      <c r="E1454" t="s">
        <v>2160</v>
      </c>
      <c r="F1454" t="s">
        <v>2162</v>
      </c>
      <c r="G1454" t="s">
        <v>864</v>
      </c>
      <c r="H1454">
        <v>5.2070600000000003E-3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2163</v>
      </c>
      <c r="E1455" t="s">
        <v>448</v>
      </c>
      <c r="F1455" t="s">
        <v>2159</v>
      </c>
      <c r="G1455" t="s">
        <v>864</v>
      </c>
      <c r="H1455">
        <v>8.7368000000000001E-2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2163</v>
      </c>
      <c r="E1456" t="s">
        <v>2164</v>
      </c>
      <c r="F1456" t="s">
        <v>35</v>
      </c>
      <c r="G1456" t="s">
        <v>875</v>
      </c>
      <c r="H1456">
        <v>9.3345600000000004E-3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2163</v>
      </c>
      <c r="E1457" t="s">
        <v>2159</v>
      </c>
      <c r="F1457" t="s">
        <v>2164</v>
      </c>
      <c r="G1457" t="s">
        <v>868</v>
      </c>
      <c r="H1457">
        <v>9.6050300000000005E-2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2165</v>
      </c>
      <c r="E1458" t="s">
        <v>556</v>
      </c>
      <c r="F1458" t="s">
        <v>1907</v>
      </c>
      <c r="G1458" t="s">
        <v>864</v>
      </c>
      <c r="H1458">
        <v>1.1838700000000001E-3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2165</v>
      </c>
      <c r="E1459" t="s">
        <v>1907</v>
      </c>
      <c r="F1459" t="s">
        <v>1365</v>
      </c>
      <c r="G1459" t="s">
        <v>875</v>
      </c>
      <c r="H1459" s="1">
        <v>1.3909800000000001E-9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2165</v>
      </c>
      <c r="E1460" t="s">
        <v>1365</v>
      </c>
      <c r="F1460" t="s">
        <v>1301</v>
      </c>
      <c r="G1460" t="s">
        <v>876</v>
      </c>
      <c r="H1460">
        <v>4.3530499999999998E-3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2165</v>
      </c>
      <c r="E1461" t="s">
        <v>1301</v>
      </c>
      <c r="F1461" t="s">
        <v>1337</v>
      </c>
      <c r="G1461" t="s">
        <v>1048</v>
      </c>
      <c r="H1461">
        <v>9.5376999999999997E-3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2165</v>
      </c>
      <c r="E1462" t="s">
        <v>1337</v>
      </c>
      <c r="F1462" t="s">
        <v>518</v>
      </c>
      <c r="G1462" t="s">
        <v>1116</v>
      </c>
      <c r="H1462">
        <v>7.3909799999999999E-4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2166</v>
      </c>
      <c r="E1463" t="s">
        <v>124</v>
      </c>
      <c r="F1463" t="s">
        <v>727</v>
      </c>
      <c r="G1463" t="s">
        <v>864</v>
      </c>
      <c r="H1463">
        <v>0.36552400000000002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2167</v>
      </c>
      <c r="E1464" t="s">
        <v>124</v>
      </c>
      <c r="F1464" t="s">
        <v>727</v>
      </c>
      <c r="G1464" t="s">
        <v>864</v>
      </c>
      <c r="H1464">
        <v>0.36552400000000002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2168</v>
      </c>
      <c r="E1465" t="s">
        <v>794</v>
      </c>
      <c r="F1465" t="s">
        <v>794</v>
      </c>
      <c r="G1465" t="s">
        <v>864</v>
      </c>
      <c r="H1465">
        <v>1.71509E-2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2169</v>
      </c>
      <c r="E1466" t="s">
        <v>794</v>
      </c>
      <c r="F1466" t="s">
        <v>794</v>
      </c>
      <c r="G1466" t="s">
        <v>864</v>
      </c>
      <c r="H1466">
        <v>1.7211899999999999E-2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2170</v>
      </c>
      <c r="E1467" t="s">
        <v>794</v>
      </c>
      <c r="F1467" t="s">
        <v>794</v>
      </c>
      <c r="G1467" t="s">
        <v>864</v>
      </c>
      <c r="H1467">
        <v>0.26001000000000002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2171</v>
      </c>
      <c r="E1468" t="s">
        <v>794</v>
      </c>
      <c r="F1468" t="s">
        <v>794</v>
      </c>
      <c r="G1468" t="s">
        <v>864</v>
      </c>
      <c r="H1468">
        <v>0.25964399999999999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2172</v>
      </c>
      <c r="E1469" t="s">
        <v>1640</v>
      </c>
      <c r="F1469" t="s">
        <v>2173</v>
      </c>
      <c r="G1469" t="s">
        <v>875</v>
      </c>
      <c r="H1469">
        <v>0.251556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2172</v>
      </c>
      <c r="E1470" t="s">
        <v>2173</v>
      </c>
      <c r="F1470" t="s">
        <v>472</v>
      </c>
      <c r="G1470" t="s">
        <v>876</v>
      </c>
      <c r="H1470">
        <v>5.8453100000000003E-3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2174</v>
      </c>
      <c r="E1471" t="s">
        <v>1640</v>
      </c>
      <c r="F1471" t="s">
        <v>472</v>
      </c>
      <c r="G1471" t="s">
        <v>875</v>
      </c>
      <c r="H1471">
        <v>0.21180199999999999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2175</v>
      </c>
      <c r="E1472" t="s">
        <v>463</v>
      </c>
      <c r="F1472" t="s">
        <v>2176</v>
      </c>
      <c r="G1472" t="s">
        <v>864</v>
      </c>
      <c r="H1472">
        <v>1.2038200000000001E-2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2175</v>
      </c>
      <c r="E1473" t="s">
        <v>2176</v>
      </c>
      <c r="F1473" t="s">
        <v>2177</v>
      </c>
      <c r="G1473" t="s">
        <v>868</v>
      </c>
      <c r="H1473">
        <v>5.9418700000000001E-3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2175</v>
      </c>
      <c r="E1474" t="s">
        <v>2177</v>
      </c>
      <c r="F1474" t="s">
        <v>2178</v>
      </c>
      <c r="G1474" t="s">
        <v>875</v>
      </c>
      <c r="H1474">
        <v>9.9267999999999995E-3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2175</v>
      </c>
      <c r="E1475" t="s">
        <v>2178</v>
      </c>
      <c r="F1475" t="s">
        <v>602</v>
      </c>
      <c r="G1475" t="s">
        <v>876</v>
      </c>
      <c r="H1475">
        <v>3.5737999999999999E-2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2179</v>
      </c>
      <c r="E1476" t="s">
        <v>463</v>
      </c>
      <c r="F1476" t="s">
        <v>2176</v>
      </c>
      <c r="G1476" t="s">
        <v>864</v>
      </c>
      <c r="H1476">
        <v>9.0322500000000003E-3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2179</v>
      </c>
      <c r="E1477" t="s">
        <v>2176</v>
      </c>
      <c r="F1477" t="s">
        <v>2180</v>
      </c>
      <c r="G1477" t="s">
        <v>868</v>
      </c>
      <c r="H1477">
        <v>8.2855199999999993E-3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2179</v>
      </c>
      <c r="E1478" t="s">
        <v>2177</v>
      </c>
      <c r="F1478" t="s">
        <v>2178</v>
      </c>
      <c r="G1478" t="s">
        <v>1048</v>
      </c>
      <c r="H1478">
        <v>7.7076000000000002E-3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2179</v>
      </c>
      <c r="E1479" t="s">
        <v>2178</v>
      </c>
      <c r="F1479" t="s">
        <v>602</v>
      </c>
      <c r="G1479" t="s">
        <v>1116</v>
      </c>
      <c r="H1479">
        <v>9.1972399999999996E-2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2179</v>
      </c>
      <c r="E1480" t="s">
        <v>2180</v>
      </c>
      <c r="F1480" t="s">
        <v>2177</v>
      </c>
      <c r="G1480" t="s">
        <v>875</v>
      </c>
      <c r="H1480">
        <v>3.9997100000000001E-3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2181</v>
      </c>
      <c r="E1481" t="s">
        <v>671</v>
      </c>
      <c r="F1481" t="s">
        <v>2182</v>
      </c>
      <c r="G1481" t="s">
        <v>864</v>
      </c>
      <c r="H1481" s="1">
        <v>2.2649800000000001E-5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2181</v>
      </c>
      <c r="E1482" t="s">
        <v>2182</v>
      </c>
      <c r="F1482" t="s">
        <v>1847</v>
      </c>
      <c r="G1482" t="s">
        <v>868</v>
      </c>
      <c r="H1482">
        <v>4.5561799999999997E-4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2183</v>
      </c>
      <c r="E1483" t="s">
        <v>596</v>
      </c>
      <c r="F1483" t="s">
        <v>998</v>
      </c>
      <c r="G1483" t="s">
        <v>864</v>
      </c>
      <c r="H1483">
        <v>1.8552800000000001E-2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2184</v>
      </c>
      <c r="E1484" t="s">
        <v>596</v>
      </c>
      <c r="F1484" t="s">
        <v>998</v>
      </c>
      <c r="G1484" t="s">
        <v>864</v>
      </c>
      <c r="H1484">
        <v>5.7592399999999997E-3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2184</v>
      </c>
      <c r="E1485" t="s">
        <v>998</v>
      </c>
      <c r="F1485" t="s">
        <v>2185</v>
      </c>
      <c r="G1485" t="s">
        <v>868</v>
      </c>
      <c r="H1485">
        <v>3.2076800000000001E-3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2184</v>
      </c>
      <c r="E1486" t="s">
        <v>2185</v>
      </c>
      <c r="F1486" t="s">
        <v>2186</v>
      </c>
      <c r="G1486" t="s">
        <v>875</v>
      </c>
      <c r="H1486">
        <v>2.7880700000000001E-3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2184</v>
      </c>
      <c r="E1487" t="s">
        <v>2186</v>
      </c>
      <c r="F1487" t="s">
        <v>2187</v>
      </c>
      <c r="G1487" t="s">
        <v>876</v>
      </c>
      <c r="H1487">
        <v>3.2210399999999998E-4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2184</v>
      </c>
      <c r="E1488" t="s">
        <v>2187</v>
      </c>
      <c r="F1488" t="s">
        <v>2188</v>
      </c>
      <c r="G1488" t="s">
        <v>1048</v>
      </c>
      <c r="H1488" s="1">
        <v>6.0439100000000002E-5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2184</v>
      </c>
      <c r="E1489" t="s">
        <v>2188</v>
      </c>
      <c r="F1489" t="s">
        <v>1597</v>
      </c>
      <c r="G1489" t="s">
        <v>1116</v>
      </c>
      <c r="H1489" s="1">
        <v>2.63654E-8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2189</v>
      </c>
      <c r="E1490" t="s">
        <v>1501</v>
      </c>
      <c r="F1490" t="s">
        <v>2190</v>
      </c>
      <c r="G1490" t="s">
        <v>864</v>
      </c>
      <c r="H1490">
        <v>1.2426399999999999E-3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2189</v>
      </c>
      <c r="E1491" t="s">
        <v>2190</v>
      </c>
      <c r="F1491" t="s">
        <v>2117</v>
      </c>
      <c r="G1491" t="s">
        <v>868</v>
      </c>
      <c r="H1491">
        <v>2.84791E-2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2189</v>
      </c>
      <c r="E1492" t="s">
        <v>2117</v>
      </c>
      <c r="F1492" t="s">
        <v>2191</v>
      </c>
      <c r="G1492" t="s">
        <v>875</v>
      </c>
      <c r="H1492">
        <v>3.87907E-4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2192</v>
      </c>
      <c r="E1493" t="s">
        <v>585</v>
      </c>
      <c r="F1493" t="s">
        <v>2193</v>
      </c>
      <c r="G1493" t="s">
        <v>864</v>
      </c>
      <c r="H1493">
        <v>1.0569100000000001E-3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2192</v>
      </c>
      <c r="E1494" t="s">
        <v>2193</v>
      </c>
      <c r="F1494" t="s">
        <v>2194</v>
      </c>
      <c r="G1494" t="s">
        <v>868</v>
      </c>
      <c r="H1494">
        <v>1.2588500000000001E-4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2192</v>
      </c>
      <c r="E1495" t="s">
        <v>2194</v>
      </c>
      <c r="F1495" t="s">
        <v>2195</v>
      </c>
      <c r="G1495" t="s">
        <v>875</v>
      </c>
      <c r="H1495">
        <v>1.9067500000000001E-4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2192</v>
      </c>
      <c r="E1496" t="s">
        <v>2195</v>
      </c>
      <c r="F1496" t="s">
        <v>2196</v>
      </c>
      <c r="G1496" t="s">
        <v>876</v>
      </c>
      <c r="H1496" s="1">
        <v>8.4519399999999996E-5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2192</v>
      </c>
      <c r="E1497" t="s">
        <v>2196</v>
      </c>
      <c r="F1497" t="s">
        <v>2197</v>
      </c>
      <c r="G1497" t="s">
        <v>1048</v>
      </c>
      <c r="H1497">
        <v>2.2488799999999999E-4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2192</v>
      </c>
      <c r="E1498" t="s">
        <v>2197</v>
      </c>
      <c r="F1498" t="s">
        <v>2198</v>
      </c>
      <c r="G1498" t="s">
        <v>1116</v>
      </c>
      <c r="H1498" s="1">
        <v>5.5134300000000004E-7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2192</v>
      </c>
      <c r="E1499" t="s">
        <v>2198</v>
      </c>
      <c r="F1499" t="s">
        <v>2199</v>
      </c>
      <c r="G1499" t="s">
        <v>1117</v>
      </c>
      <c r="H1499" s="1">
        <v>2.9243500000000001E-7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2192</v>
      </c>
      <c r="E1500" t="s">
        <v>2199</v>
      </c>
      <c r="F1500" t="s">
        <v>1594</v>
      </c>
      <c r="G1500" t="s">
        <v>1464</v>
      </c>
      <c r="H1500" s="1">
        <v>1.1319899999999999E-9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2200</v>
      </c>
      <c r="E1501" t="s">
        <v>178</v>
      </c>
      <c r="F1501" t="s">
        <v>2201</v>
      </c>
      <c r="G1501" t="s">
        <v>864</v>
      </c>
      <c r="H1501">
        <v>0.36593599999999998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2200</v>
      </c>
      <c r="E1502" t="s">
        <v>2201</v>
      </c>
      <c r="F1502" t="s">
        <v>2202</v>
      </c>
      <c r="G1502" t="s">
        <v>868</v>
      </c>
      <c r="H1502">
        <v>0.12227200000000001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2200</v>
      </c>
      <c r="E1503" t="s">
        <v>2202</v>
      </c>
      <c r="F1503" t="s">
        <v>1051</v>
      </c>
      <c r="G1503" t="s">
        <v>875</v>
      </c>
      <c r="H1503">
        <v>0.26456099999999999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2200</v>
      </c>
      <c r="E1504" t="s">
        <v>2201</v>
      </c>
      <c r="F1504" t="s">
        <v>2203</v>
      </c>
      <c r="G1504" t="s">
        <v>879</v>
      </c>
      <c r="H1504">
        <v>1.1262900000000001E-3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2200</v>
      </c>
      <c r="E1505" t="s">
        <v>2202</v>
      </c>
      <c r="F1505" t="s">
        <v>2204</v>
      </c>
      <c r="G1505" t="s">
        <v>1080</v>
      </c>
      <c r="H1505">
        <v>4.1017500000000004E-3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2205</v>
      </c>
      <c r="E1506" t="s">
        <v>178</v>
      </c>
      <c r="F1506" t="s">
        <v>2206</v>
      </c>
      <c r="G1506" t="s">
        <v>864</v>
      </c>
      <c r="H1506">
        <v>0.246223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2205</v>
      </c>
      <c r="E1507" t="s">
        <v>2206</v>
      </c>
      <c r="F1507" t="s">
        <v>2201</v>
      </c>
      <c r="G1507" t="s">
        <v>868</v>
      </c>
      <c r="H1507">
        <v>7.6000200000000004E-2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2205</v>
      </c>
      <c r="E1508" t="s">
        <v>2201</v>
      </c>
      <c r="F1508" t="s">
        <v>2202</v>
      </c>
      <c r="G1508" t="s">
        <v>875</v>
      </c>
      <c r="H1508">
        <v>0.10273699999999999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2205</v>
      </c>
      <c r="E1509" t="s">
        <v>2202</v>
      </c>
      <c r="F1509" t="s">
        <v>1051</v>
      </c>
      <c r="G1509" t="s">
        <v>876</v>
      </c>
      <c r="H1509">
        <v>0.31891599999999998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2205</v>
      </c>
      <c r="E1510" t="s">
        <v>2202</v>
      </c>
      <c r="F1510" t="s">
        <v>2204</v>
      </c>
      <c r="G1510" t="s">
        <v>879</v>
      </c>
      <c r="H1510" s="1">
        <v>8.4872899999999998E-7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2207</v>
      </c>
      <c r="E1511" t="s">
        <v>135</v>
      </c>
      <c r="F1511" t="s">
        <v>150</v>
      </c>
      <c r="G1511" t="s">
        <v>864</v>
      </c>
      <c r="H1511">
        <v>4.4713999999999997E-2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2208</v>
      </c>
      <c r="E1512" t="s">
        <v>135</v>
      </c>
      <c r="F1512" t="s">
        <v>150</v>
      </c>
      <c r="G1512" t="s">
        <v>864</v>
      </c>
      <c r="H1512">
        <v>4.4713999999999997E-2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2209</v>
      </c>
      <c r="E1513" t="s">
        <v>183</v>
      </c>
      <c r="F1513" t="s">
        <v>2210</v>
      </c>
      <c r="G1513" t="s">
        <v>864</v>
      </c>
      <c r="H1513">
        <v>5.6027399999999998E-2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2209</v>
      </c>
      <c r="E1514" t="s">
        <v>2210</v>
      </c>
      <c r="F1514" t="s">
        <v>846</v>
      </c>
      <c r="G1514" t="s">
        <v>868</v>
      </c>
      <c r="H1514">
        <v>0.19748299999999999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2211</v>
      </c>
      <c r="E1515" t="s">
        <v>183</v>
      </c>
      <c r="F1515" t="s">
        <v>2212</v>
      </c>
      <c r="G1515" t="s">
        <v>864</v>
      </c>
      <c r="H1515">
        <v>0.15595200000000001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2211</v>
      </c>
      <c r="E1516" t="s">
        <v>2212</v>
      </c>
      <c r="F1516" t="s">
        <v>846</v>
      </c>
      <c r="G1516" t="s">
        <v>868</v>
      </c>
      <c r="H1516">
        <v>0.163048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2213</v>
      </c>
      <c r="E1517" t="s">
        <v>178</v>
      </c>
      <c r="F1517" t="s">
        <v>395</v>
      </c>
      <c r="G1517" t="s">
        <v>864</v>
      </c>
      <c r="H1517">
        <v>0.15609700000000001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2214</v>
      </c>
      <c r="E1518" t="s">
        <v>178</v>
      </c>
      <c r="F1518" t="s">
        <v>395</v>
      </c>
      <c r="G1518" t="s">
        <v>864</v>
      </c>
      <c r="H1518">
        <v>0.15609700000000001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2215</v>
      </c>
      <c r="E1519" t="s">
        <v>678</v>
      </c>
      <c r="F1519" t="s">
        <v>2178</v>
      </c>
      <c r="G1519" t="s">
        <v>864</v>
      </c>
      <c r="H1519" s="1">
        <v>3.7075800000000002E-7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2216</v>
      </c>
      <c r="E1520" t="s">
        <v>678</v>
      </c>
      <c r="F1520" t="s">
        <v>2178</v>
      </c>
      <c r="G1520" t="s">
        <v>864</v>
      </c>
      <c r="H1520">
        <v>1.9803999999999999E-2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2217</v>
      </c>
      <c r="E1521" t="s">
        <v>231</v>
      </c>
      <c r="F1521" t="s">
        <v>2218</v>
      </c>
      <c r="G1521" t="s">
        <v>864</v>
      </c>
      <c r="H1521">
        <v>8.8977800000000003E-4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2217</v>
      </c>
      <c r="E1522" t="s">
        <v>2218</v>
      </c>
      <c r="F1522" t="s">
        <v>2219</v>
      </c>
      <c r="G1522" t="s">
        <v>868</v>
      </c>
      <c r="H1522">
        <v>1.3116600000000001E-2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2217</v>
      </c>
      <c r="E1523" t="s">
        <v>2219</v>
      </c>
      <c r="F1523" t="s">
        <v>668</v>
      </c>
      <c r="G1523" t="s">
        <v>875</v>
      </c>
      <c r="H1523">
        <v>6.4871299999999998E-3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2220</v>
      </c>
      <c r="E1524" t="s">
        <v>35</v>
      </c>
      <c r="F1524" t="s">
        <v>794</v>
      </c>
      <c r="G1524" t="s">
        <v>864</v>
      </c>
      <c r="H1524">
        <v>0.43876599999999999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2221</v>
      </c>
      <c r="E1525" t="s">
        <v>35</v>
      </c>
      <c r="F1525" t="s">
        <v>794</v>
      </c>
      <c r="G1525" t="s">
        <v>864</v>
      </c>
      <c r="H1525">
        <v>0.39002999999999999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2222</v>
      </c>
      <c r="E1526" t="s">
        <v>176</v>
      </c>
      <c r="F1526" t="s">
        <v>2223</v>
      </c>
      <c r="G1526" t="s">
        <v>864</v>
      </c>
      <c r="H1526">
        <v>0.20902299999999999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2222</v>
      </c>
      <c r="E1527" t="s">
        <v>2223</v>
      </c>
      <c r="F1527" t="s">
        <v>1459</v>
      </c>
      <c r="G1527" t="s">
        <v>868</v>
      </c>
      <c r="H1527">
        <v>9.3078599999999994E-3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2224</v>
      </c>
      <c r="E1528" t="s">
        <v>176</v>
      </c>
      <c r="F1528" t="s">
        <v>2225</v>
      </c>
      <c r="G1528" t="s">
        <v>864</v>
      </c>
      <c r="H1528">
        <v>5.2032500000000002E-2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2224</v>
      </c>
      <c r="E1529" t="s">
        <v>2223</v>
      </c>
      <c r="F1529" t="s">
        <v>1459</v>
      </c>
      <c r="G1529" t="s">
        <v>876</v>
      </c>
      <c r="H1529">
        <v>7.5759900000000003E-3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2224</v>
      </c>
      <c r="E1530" t="s">
        <v>2226</v>
      </c>
      <c r="F1530" t="s">
        <v>2223</v>
      </c>
      <c r="G1530" t="s">
        <v>875</v>
      </c>
      <c r="H1530">
        <v>9.6076999999999996E-2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2224</v>
      </c>
      <c r="E1531" t="s">
        <v>2225</v>
      </c>
      <c r="F1531" t="s">
        <v>2226</v>
      </c>
      <c r="G1531" t="s">
        <v>868</v>
      </c>
      <c r="H1531">
        <v>5.9635199999999999E-2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2227</v>
      </c>
      <c r="E1532" t="s">
        <v>1511</v>
      </c>
      <c r="F1532" t="s">
        <v>2228</v>
      </c>
      <c r="G1532" t="s">
        <v>864</v>
      </c>
      <c r="H1532">
        <v>3.2668099999999999E-2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2227</v>
      </c>
      <c r="E1533" t="s">
        <v>2228</v>
      </c>
      <c r="F1533" t="s">
        <v>2229</v>
      </c>
      <c r="G1533" t="s">
        <v>868</v>
      </c>
      <c r="H1533">
        <v>2.44999E-3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2227</v>
      </c>
      <c r="E1534" t="s">
        <v>2229</v>
      </c>
      <c r="F1534" t="s">
        <v>130</v>
      </c>
      <c r="G1534" t="s">
        <v>875</v>
      </c>
      <c r="H1534">
        <v>5.5704099999999999E-2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2230</v>
      </c>
      <c r="E1535" t="s">
        <v>1511</v>
      </c>
      <c r="F1535" t="s">
        <v>2228</v>
      </c>
      <c r="G1535" t="s">
        <v>864</v>
      </c>
      <c r="H1535">
        <v>3.0384999999999999E-2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2230</v>
      </c>
      <c r="E1536" t="s">
        <v>2228</v>
      </c>
      <c r="F1536" t="s">
        <v>2229</v>
      </c>
      <c r="G1536" t="s">
        <v>868</v>
      </c>
      <c r="H1536">
        <v>5.1250499999999999E-3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2230</v>
      </c>
      <c r="E1537" t="s">
        <v>2229</v>
      </c>
      <c r="F1537" t="s">
        <v>130</v>
      </c>
      <c r="G1537" t="s">
        <v>875</v>
      </c>
      <c r="H1537">
        <v>7.0278199999999999E-2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2231</v>
      </c>
      <c r="E1538" t="s">
        <v>122</v>
      </c>
      <c r="F1538" t="s">
        <v>4274</v>
      </c>
      <c r="G1538" t="s">
        <v>864</v>
      </c>
      <c r="H1538">
        <v>3.0208599999999999E-2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2231</v>
      </c>
      <c r="E1539" t="s">
        <v>4274</v>
      </c>
      <c r="F1539" t="s">
        <v>1511</v>
      </c>
      <c r="G1539" t="s">
        <v>868</v>
      </c>
      <c r="H1539">
        <v>6.0472499999999997E-3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2232</v>
      </c>
      <c r="E1540" t="s">
        <v>122</v>
      </c>
      <c r="F1540" t="s">
        <v>2233</v>
      </c>
      <c r="G1540" t="s">
        <v>864</v>
      </c>
      <c r="H1540">
        <v>1.7786E-2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2232</v>
      </c>
      <c r="E1541" t="s">
        <v>4274</v>
      </c>
      <c r="F1541" t="s">
        <v>1511</v>
      </c>
      <c r="G1541" t="s">
        <v>875</v>
      </c>
      <c r="H1541">
        <v>7.29942E-3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2232</v>
      </c>
      <c r="E1542" t="s">
        <v>2233</v>
      </c>
      <c r="F1542" t="s">
        <v>4274</v>
      </c>
      <c r="G1542" t="s">
        <v>868</v>
      </c>
      <c r="H1542">
        <v>1.34726E-2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2232</v>
      </c>
      <c r="E1543" t="s">
        <v>2233</v>
      </c>
      <c r="F1543" t="s">
        <v>2233</v>
      </c>
      <c r="G1543" t="s">
        <v>879</v>
      </c>
      <c r="H1543" s="1">
        <v>6.9141399999999995E-5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2234</v>
      </c>
      <c r="E1544" t="s">
        <v>116</v>
      </c>
      <c r="F1544" t="s">
        <v>2235</v>
      </c>
      <c r="G1544" t="s">
        <v>864</v>
      </c>
      <c r="H1544">
        <v>4.7492999999999997E-3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2234</v>
      </c>
      <c r="E1545" t="s">
        <v>2235</v>
      </c>
      <c r="F1545" t="s">
        <v>2236</v>
      </c>
      <c r="G1545" t="s">
        <v>868</v>
      </c>
      <c r="H1545">
        <v>4.1065200000000003E-2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2234</v>
      </c>
      <c r="E1546" t="s">
        <v>2236</v>
      </c>
      <c r="F1546" t="s">
        <v>406</v>
      </c>
      <c r="G1546" t="s">
        <v>875</v>
      </c>
      <c r="H1546">
        <v>1.7147099999999998E-2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2237</v>
      </c>
      <c r="E1547" t="s">
        <v>116</v>
      </c>
      <c r="F1547" t="s">
        <v>2235</v>
      </c>
      <c r="G1547" t="s">
        <v>864</v>
      </c>
      <c r="H1547">
        <v>2.7427699999999998E-3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2237</v>
      </c>
      <c r="E1548" t="s">
        <v>2235</v>
      </c>
      <c r="F1548" t="s">
        <v>2236</v>
      </c>
      <c r="G1548" t="s">
        <v>868</v>
      </c>
      <c r="H1548">
        <v>3.53756E-2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2237</v>
      </c>
      <c r="E1549" t="s">
        <v>2238</v>
      </c>
      <c r="F1549" t="s">
        <v>406</v>
      </c>
      <c r="G1549" t="s">
        <v>876</v>
      </c>
      <c r="H1549">
        <v>5.6085600000000003E-3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2237</v>
      </c>
      <c r="E1550" t="s">
        <v>2236</v>
      </c>
      <c r="F1550" t="s">
        <v>2238</v>
      </c>
      <c r="G1550" t="s">
        <v>875</v>
      </c>
      <c r="H1550">
        <v>1.7618200000000001E-2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2239</v>
      </c>
      <c r="E1551" t="s">
        <v>428</v>
      </c>
      <c r="F1551" t="s">
        <v>194</v>
      </c>
      <c r="G1551" t="s">
        <v>864</v>
      </c>
      <c r="H1551">
        <v>7.0106500000000002E-2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2240</v>
      </c>
      <c r="E1552" t="s">
        <v>428</v>
      </c>
      <c r="F1552" t="s">
        <v>194</v>
      </c>
      <c r="G1552" t="s">
        <v>864</v>
      </c>
      <c r="H1552">
        <v>7.0106500000000002E-2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2241</v>
      </c>
      <c r="E1553" t="s">
        <v>176</v>
      </c>
      <c r="F1553" t="s">
        <v>97</v>
      </c>
      <c r="G1553" t="s">
        <v>864</v>
      </c>
      <c r="H1553">
        <v>0.183502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2242</v>
      </c>
      <c r="E1554" t="s">
        <v>176</v>
      </c>
      <c r="F1554" t="s">
        <v>97</v>
      </c>
      <c r="G1554" t="s">
        <v>864</v>
      </c>
      <c r="H1554">
        <v>0.183502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2243</v>
      </c>
      <c r="E1555" t="s">
        <v>1136</v>
      </c>
      <c r="F1555" t="s">
        <v>2244</v>
      </c>
      <c r="G1555" t="s">
        <v>864</v>
      </c>
      <c r="H1555">
        <v>4.5085899999999998E-2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2243</v>
      </c>
      <c r="E1556" t="s">
        <v>2244</v>
      </c>
      <c r="F1556" t="s">
        <v>118</v>
      </c>
      <c r="G1556" t="s">
        <v>868</v>
      </c>
      <c r="H1556">
        <v>0.10879900000000001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2245</v>
      </c>
      <c r="E1557" t="s">
        <v>1136</v>
      </c>
      <c r="F1557" t="s">
        <v>2244</v>
      </c>
      <c r="G1557" t="s">
        <v>864</v>
      </c>
      <c r="H1557">
        <v>4.5146899999999997E-2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2245</v>
      </c>
      <c r="E1558" t="s">
        <v>2244</v>
      </c>
      <c r="F1558" t="s">
        <v>118</v>
      </c>
      <c r="G1558" t="s">
        <v>868</v>
      </c>
      <c r="H1558">
        <v>0.108746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2246</v>
      </c>
      <c r="E1559" t="s">
        <v>1992</v>
      </c>
      <c r="F1559" t="s">
        <v>2246</v>
      </c>
      <c r="G1559" t="s">
        <v>864</v>
      </c>
      <c r="H1559">
        <v>9.3209699999999996E-3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2247</v>
      </c>
      <c r="E1560" t="s">
        <v>392</v>
      </c>
      <c r="F1560" t="s">
        <v>152</v>
      </c>
      <c r="G1560" t="s">
        <v>864</v>
      </c>
      <c r="H1560">
        <v>0.31254599999999999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2248</v>
      </c>
      <c r="E1561" t="s">
        <v>392</v>
      </c>
      <c r="F1561" t="s">
        <v>152</v>
      </c>
      <c r="G1561" t="s">
        <v>864</v>
      </c>
      <c r="H1561">
        <v>0.31254599999999999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2249</v>
      </c>
      <c r="E1562" t="s">
        <v>150</v>
      </c>
      <c r="F1562" t="s">
        <v>750</v>
      </c>
      <c r="G1562" t="s">
        <v>864</v>
      </c>
      <c r="H1562">
        <v>7.0160100000000005E-4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2250</v>
      </c>
      <c r="E1563" t="s">
        <v>150</v>
      </c>
      <c r="F1563" t="s">
        <v>750</v>
      </c>
      <c r="G1563" t="s">
        <v>864</v>
      </c>
      <c r="H1563">
        <v>6.4024299999999998E-4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2251</v>
      </c>
      <c r="E1564" t="s">
        <v>276</v>
      </c>
      <c r="F1564" t="s">
        <v>2252</v>
      </c>
      <c r="G1564" t="s">
        <v>864</v>
      </c>
      <c r="H1564">
        <v>0.32007999999999998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2251</v>
      </c>
      <c r="E1565" t="s">
        <v>2252</v>
      </c>
      <c r="F1565" t="s">
        <v>1003</v>
      </c>
      <c r="G1565" t="s">
        <v>868</v>
      </c>
      <c r="H1565">
        <v>0.12900200000000001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2251</v>
      </c>
      <c r="E1566" t="s">
        <v>1003</v>
      </c>
      <c r="F1566" t="s">
        <v>727</v>
      </c>
      <c r="G1566" t="s">
        <v>875</v>
      </c>
      <c r="H1566">
        <v>3.8082100000000001E-2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2253</v>
      </c>
      <c r="E1567" t="s">
        <v>454</v>
      </c>
      <c r="F1567" t="s">
        <v>2254</v>
      </c>
      <c r="G1567" t="s">
        <v>864</v>
      </c>
      <c r="H1567" s="1">
        <v>4.1306000000000001E-5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2253</v>
      </c>
      <c r="E1568" t="s">
        <v>2254</v>
      </c>
      <c r="F1568" t="s">
        <v>2255</v>
      </c>
      <c r="G1568" t="s">
        <v>868</v>
      </c>
      <c r="H1568" s="1">
        <v>6.6459199999999999E-6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2253</v>
      </c>
      <c r="E1569" t="s">
        <v>2255</v>
      </c>
      <c r="F1569" t="s">
        <v>2256</v>
      </c>
      <c r="G1569" t="s">
        <v>875</v>
      </c>
      <c r="H1569" s="1">
        <v>1.2266999999999999E-9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2253</v>
      </c>
      <c r="E1570" t="s">
        <v>2256</v>
      </c>
      <c r="F1570" t="s">
        <v>1653</v>
      </c>
      <c r="G1570" t="s">
        <v>876</v>
      </c>
      <c r="H1570" s="1">
        <v>8.6233299999999998E-10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2253</v>
      </c>
      <c r="E1571" t="s">
        <v>1653</v>
      </c>
      <c r="F1571" t="s">
        <v>1651</v>
      </c>
      <c r="G1571" t="s">
        <v>1048</v>
      </c>
      <c r="H1571">
        <v>5.9336399999999998E-4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2253</v>
      </c>
      <c r="E1572" t="s">
        <v>1650</v>
      </c>
      <c r="F1572" t="s">
        <v>133</v>
      </c>
      <c r="G1572" t="s">
        <v>1117</v>
      </c>
      <c r="H1572">
        <v>1.11103E-3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2253</v>
      </c>
      <c r="E1573" t="s">
        <v>1651</v>
      </c>
      <c r="F1573" t="s">
        <v>1650</v>
      </c>
      <c r="G1573" t="s">
        <v>1116</v>
      </c>
      <c r="H1573">
        <v>2.23935E-4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2257</v>
      </c>
      <c r="E1574" t="s">
        <v>271</v>
      </c>
      <c r="F1574" t="s">
        <v>1589</v>
      </c>
      <c r="G1574" t="s">
        <v>864</v>
      </c>
      <c r="H1574" s="1">
        <v>2.68354E-7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2257</v>
      </c>
      <c r="E1575" t="s">
        <v>1589</v>
      </c>
      <c r="F1575" t="s">
        <v>2258</v>
      </c>
      <c r="G1575" t="s">
        <v>868</v>
      </c>
      <c r="H1575">
        <v>3.3817299999999999E-3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2257</v>
      </c>
      <c r="E1576" t="s">
        <v>2258</v>
      </c>
      <c r="F1576" t="s">
        <v>2259</v>
      </c>
      <c r="G1576" t="s">
        <v>875</v>
      </c>
      <c r="H1576">
        <v>4.64959E-2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2257</v>
      </c>
      <c r="E1577" t="s">
        <v>2259</v>
      </c>
      <c r="F1577" t="s">
        <v>2260</v>
      </c>
      <c r="G1577" t="s">
        <v>876</v>
      </c>
      <c r="H1577">
        <v>2.2242999999999999E-2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2257</v>
      </c>
      <c r="E1578" t="s">
        <v>1724</v>
      </c>
      <c r="F1578" t="s">
        <v>122</v>
      </c>
      <c r="G1578" t="s">
        <v>1116</v>
      </c>
      <c r="H1578">
        <v>4.34017E-3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2257</v>
      </c>
      <c r="E1579" t="s">
        <v>2260</v>
      </c>
      <c r="F1579" t="s">
        <v>1724</v>
      </c>
      <c r="G1579" t="s">
        <v>1048</v>
      </c>
      <c r="H1579">
        <v>4.6758700000000004E-3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2261</v>
      </c>
      <c r="E1580" t="s">
        <v>744</v>
      </c>
      <c r="F1580" t="s">
        <v>2262</v>
      </c>
      <c r="G1580" t="s">
        <v>864</v>
      </c>
      <c r="H1580">
        <v>1.1605300000000001E-2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2261</v>
      </c>
      <c r="E1581" t="s">
        <v>2262</v>
      </c>
      <c r="F1581" t="s">
        <v>2044</v>
      </c>
      <c r="G1581" t="s">
        <v>868</v>
      </c>
      <c r="H1581">
        <v>1.06525E-3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2263</v>
      </c>
      <c r="E1582" t="s">
        <v>744</v>
      </c>
      <c r="F1582" t="s">
        <v>2264</v>
      </c>
      <c r="G1582" t="s">
        <v>864</v>
      </c>
      <c r="H1582">
        <v>2.07281E-3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2263</v>
      </c>
      <c r="E1583" t="s">
        <v>2264</v>
      </c>
      <c r="F1583" t="s">
        <v>2262</v>
      </c>
      <c r="G1583" t="s">
        <v>868</v>
      </c>
      <c r="H1583">
        <v>1.46389E-3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2263</v>
      </c>
      <c r="E1584" t="s">
        <v>2262</v>
      </c>
      <c r="F1584" t="s">
        <v>2044</v>
      </c>
      <c r="G1584" t="s">
        <v>875</v>
      </c>
      <c r="H1584">
        <v>6.2012700000000005E-4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2263</v>
      </c>
      <c r="E1585" t="s">
        <v>2264</v>
      </c>
      <c r="F1585" t="s">
        <v>2264</v>
      </c>
      <c r="G1585" t="s">
        <v>879</v>
      </c>
      <c r="H1585">
        <v>1.9431099999999999E-4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2265</v>
      </c>
      <c r="E1586" t="s">
        <v>1388</v>
      </c>
      <c r="F1586" t="s">
        <v>86</v>
      </c>
      <c r="G1586" t="s">
        <v>864</v>
      </c>
      <c r="H1586">
        <v>4.0302299999999999E-2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2266</v>
      </c>
      <c r="E1587" t="s">
        <v>1388</v>
      </c>
      <c r="F1587" t="s">
        <v>86</v>
      </c>
      <c r="G1587" t="s">
        <v>864</v>
      </c>
      <c r="H1587">
        <v>4.0302299999999999E-2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2267</v>
      </c>
      <c r="E1588" t="s">
        <v>72</v>
      </c>
      <c r="F1588" t="s">
        <v>2268</v>
      </c>
      <c r="G1588" t="s">
        <v>864</v>
      </c>
      <c r="H1588">
        <v>3.7990599999999999E-2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2267</v>
      </c>
      <c r="E1589" t="s">
        <v>2269</v>
      </c>
      <c r="F1589" t="s">
        <v>2270</v>
      </c>
      <c r="G1589" t="s">
        <v>876</v>
      </c>
      <c r="H1589">
        <v>7.8582800000000005E-3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2267</v>
      </c>
      <c r="E1590" t="s">
        <v>2270</v>
      </c>
      <c r="F1590" t="s">
        <v>2271</v>
      </c>
      <c r="G1590" t="s">
        <v>1048</v>
      </c>
      <c r="H1590">
        <v>8.8310199999999998E-4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2267</v>
      </c>
      <c r="E1591" t="s">
        <v>2270</v>
      </c>
      <c r="F1591" t="s">
        <v>2272</v>
      </c>
      <c r="G1591" t="s">
        <v>879</v>
      </c>
      <c r="H1591">
        <v>1.2206999999999999E-3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2267</v>
      </c>
      <c r="E1592" t="s">
        <v>2268</v>
      </c>
      <c r="F1592" t="s">
        <v>4275</v>
      </c>
      <c r="G1592" t="s">
        <v>868</v>
      </c>
      <c r="H1592">
        <v>1.14441E-3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2267</v>
      </c>
      <c r="E1593" t="s">
        <v>4275</v>
      </c>
      <c r="F1593" t="s">
        <v>2269</v>
      </c>
      <c r="G1593" t="s">
        <v>875</v>
      </c>
      <c r="H1593">
        <v>5.0735499999999996E-3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2267</v>
      </c>
      <c r="E1594" t="s">
        <v>2271</v>
      </c>
      <c r="F1594" t="s">
        <v>2273</v>
      </c>
      <c r="G1594" t="s">
        <v>1116</v>
      </c>
      <c r="H1594" s="1">
        <v>2.9904099999999998E-9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2267</v>
      </c>
      <c r="E1595" t="s">
        <v>4275</v>
      </c>
      <c r="F1595" t="s">
        <v>770</v>
      </c>
      <c r="G1595" t="s">
        <v>1080</v>
      </c>
      <c r="H1595" s="1">
        <v>8.6094900000000002E-9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2274</v>
      </c>
      <c r="E1596" t="s">
        <v>72</v>
      </c>
      <c r="F1596" t="s">
        <v>2268</v>
      </c>
      <c r="G1596" t="s">
        <v>864</v>
      </c>
      <c r="H1596">
        <v>3.0296300000000002E-2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2274</v>
      </c>
      <c r="E1597" t="s">
        <v>2269</v>
      </c>
      <c r="F1597" t="s">
        <v>2270</v>
      </c>
      <c r="G1597" t="s">
        <v>876</v>
      </c>
      <c r="H1597">
        <v>6.1035200000000003E-3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2274</v>
      </c>
      <c r="E1598" t="s">
        <v>2270</v>
      </c>
      <c r="F1598" t="s">
        <v>2271</v>
      </c>
      <c r="G1598" t="s">
        <v>1048</v>
      </c>
      <c r="H1598">
        <v>9.7656299999999995E-4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2274</v>
      </c>
      <c r="E1599" t="s">
        <v>2270</v>
      </c>
      <c r="F1599" t="s">
        <v>2272</v>
      </c>
      <c r="G1599" t="s">
        <v>879</v>
      </c>
      <c r="H1599" s="1">
        <v>1.1449E-7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2274</v>
      </c>
      <c r="E1600" t="s">
        <v>2273</v>
      </c>
      <c r="F1600" t="s">
        <v>2275</v>
      </c>
      <c r="G1600" t="s">
        <v>1080</v>
      </c>
      <c r="H1600" s="1">
        <v>3.3855400000000001E-5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2274</v>
      </c>
      <c r="E1601" t="s">
        <v>2268</v>
      </c>
      <c r="F1601" t="s">
        <v>4275</v>
      </c>
      <c r="G1601" t="s">
        <v>868</v>
      </c>
      <c r="H1601">
        <v>1.8844599999999999E-3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2274</v>
      </c>
      <c r="E1602" t="s">
        <v>4275</v>
      </c>
      <c r="F1602" t="s">
        <v>2269</v>
      </c>
      <c r="G1602" t="s">
        <v>875</v>
      </c>
      <c r="H1602">
        <v>4.8828099999999996E-3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2274</v>
      </c>
      <c r="E1603" t="s">
        <v>2271</v>
      </c>
      <c r="F1603" t="s">
        <v>2273</v>
      </c>
      <c r="G1603" t="s">
        <v>1116</v>
      </c>
      <c r="H1603" s="1">
        <v>1.16825E-5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2274</v>
      </c>
      <c r="E1604" t="s">
        <v>4275</v>
      </c>
      <c r="F1604" t="s">
        <v>770</v>
      </c>
      <c r="G1604" t="s">
        <v>1082</v>
      </c>
      <c r="H1604">
        <v>1.3465899999999999E-3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2276</v>
      </c>
      <c r="E1605" t="s">
        <v>128</v>
      </c>
      <c r="F1605" t="s">
        <v>991</v>
      </c>
      <c r="G1605" t="s">
        <v>864</v>
      </c>
      <c r="H1605">
        <v>9.3097700000000002E-3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2276</v>
      </c>
      <c r="E1606" t="s">
        <v>991</v>
      </c>
      <c r="F1606" t="s">
        <v>441</v>
      </c>
      <c r="G1606" t="s">
        <v>868</v>
      </c>
      <c r="H1606">
        <v>1.32847E-2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2277</v>
      </c>
      <c r="E1607" t="s">
        <v>128</v>
      </c>
      <c r="F1607" t="s">
        <v>991</v>
      </c>
      <c r="G1607" t="s">
        <v>864</v>
      </c>
      <c r="H1607">
        <v>1.25313E-2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2277</v>
      </c>
      <c r="E1608" t="s">
        <v>991</v>
      </c>
      <c r="F1608" t="s">
        <v>441</v>
      </c>
      <c r="G1608" t="s">
        <v>868</v>
      </c>
      <c r="H1608">
        <v>1.04828E-2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72</v>
      </c>
      <c r="E1609" t="s">
        <v>106</v>
      </c>
      <c r="F1609" t="s">
        <v>72</v>
      </c>
      <c r="G1609" t="s">
        <v>864</v>
      </c>
      <c r="H1609">
        <v>0.64523299999999995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2278</v>
      </c>
      <c r="E1610" t="s">
        <v>178</v>
      </c>
      <c r="F1610" t="s">
        <v>845</v>
      </c>
      <c r="G1610" t="s">
        <v>864</v>
      </c>
      <c r="H1610">
        <v>2.6190300000000002E-4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2279</v>
      </c>
      <c r="E1611" t="s">
        <v>178</v>
      </c>
      <c r="F1611" t="s">
        <v>2280</v>
      </c>
      <c r="G1611" t="s">
        <v>864</v>
      </c>
      <c r="H1611">
        <v>4.85878E-2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2279</v>
      </c>
      <c r="E1612" t="s">
        <v>2280</v>
      </c>
      <c r="F1612" t="s">
        <v>2281</v>
      </c>
      <c r="G1612" t="s">
        <v>868</v>
      </c>
      <c r="H1612">
        <v>0.17962600000000001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2279</v>
      </c>
      <c r="E1613" t="s">
        <v>2281</v>
      </c>
      <c r="F1613" t="s">
        <v>1203</v>
      </c>
      <c r="G1613" t="s">
        <v>875</v>
      </c>
      <c r="H1613">
        <v>7.5838100000000006E-2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2279</v>
      </c>
      <c r="E1614" t="s">
        <v>2280</v>
      </c>
      <c r="F1614" t="s">
        <v>2280</v>
      </c>
      <c r="G1614" t="s">
        <v>879</v>
      </c>
      <c r="H1614" s="1">
        <v>9.8943699999999993E-6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2282</v>
      </c>
      <c r="E1615" t="s">
        <v>498</v>
      </c>
      <c r="F1615" t="s">
        <v>2283</v>
      </c>
      <c r="G1615" t="s">
        <v>864</v>
      </c>
      <c r="H1615">
        <v>2.13861E-4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2282</v>
      </c>
      <c r="E1616" t="s">
        <v>2283</v>
      </c>
      <c r="F1616" t="s">
        <v>2284</v>
      </c>
      <c r="G1616" t="s">
        <v>868</v>
      </c>
      <c r="H1616">
        <v>1.3489699999999999E-3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2282</v>
      </c>
      <c r="E1617" t="s">
        <v>2284</v>
      </c>
      <c r="F1617" t="s">
        <v>2285</v>
      </c>
      <c r="G1617" t="s">
        <v>875</v>
      </c>
      <c r="H1617">
        <v>5.5646899999999997E-4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2282</v>
      </c>
      <c r="E1618" t="s">
        <v>2285</v>
      </c>
      <c r="F1618" t="s">
        <v>2286</v>
      </c>
      <c r="G1618" t="s">
        <v>876</v>
      </c>
      <c r="H1618">
        <v>8.6808199999999995E-4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2282</v>
      </c>
      <c r="E1619" t="s">
        <v>2286</v>
      </c>
      <c r="F1619" t="s">
        <v>2287</v>
      </c>
      <c r="G1619" t="s">
        <v>1048</v>
      </c>
      <c r="H1619" s="1">
        <v>4.7862499999999998E-5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2282</v>
      </c>
      <c r="E1620" t="s">
        <v>2288</v>
      </c>
      <c r="F1620" t="s">
        <v>2289</v>
      </c>
      <c r="G1620" t="s">
        <v>1117</v>
      </c>
      <c r="H1620" s="1">
        <v>3.7534599999999999E-6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2282</v>
      </c>
      <c r="E1621" t="s">
        <v>2289</v>
      </c>
      <c r="F1621" t="s">
        <v>2290</v>
      </c>
      <c r="G1621" t="s">
        <v>1464</v>
      </c>
      <c r="H1621" s="1">
        <v>3.8290500000000001E-8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2282</v>
      </c>
      <c r="E1622" t="s">
        <v>2290</v>
      </c>
      <c r="F1622" t="s">
        <v>515</v>
      </c>
      <c r="G1622" t="s">
        <v>1525</v>
      </c>
      <c r="H1622">
        <v>1.9578000000000002E-2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2282</v>
      </c>
      <c r="E1623" t="s">
        <v>2287</v>
      </c>
      <c r="F1623" t="s">
        <v>2288</v>
      </c>
      <c r="G1623" t="s">
        <v>1116</v>
      </c>
      <c r="H1623" s="1">
        <v>2.4482599999999998E-5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2291</v>
      </c>
      <c r="E1624" t="s">
        <v>154</v>
      </c>
      <c r="F1624" t="s">
        <v>198</v>
      </c>
      <c r="G1624" t="s">
        <v>864</v>
      </c>
      <c r="H1624">
        <v>5.4424300000000002E-2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2292</v>
      </c>
      <c r="E1625" t="s">
        <v>154</v>
      </c>
      <c r="F1625" t="s">
        <v>198</v>
      </c>
      <c r="G1625" t="s">
        <v>864</v>
      </c>
      <c r="H1625">
        <v>5.4424300000000002E-2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2293</v>
      </c>
      <c r="E1626" t="s">
        <v>395</v>
      </c>
      <c r="F1626" t="s">
        <v>165</v>
      </c>
      <c r="G1626" t="s">
        <v>864</v>
      </c>
      <c r="H1626">
        <v>0.26954699999999998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2294</v>
      </c>
      <c r="E1627" t="s">
        <v>395</v>
      </c>
      <c r="F1627" t="s">
        <v>165</v>
      </c>
      <c r="G1627" t="s">
        <v>864</v>
      </c>
      <c r="H1627">
        <v>0.26882899999999998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2295</v>
      </c>
      <c r="E1628" t="s">
        <v>599</v>
      </c>
      <c r="F1628" t="s">
        <v>986</v>
      </c>
      <c r="G1628" t="s">
        <v>864</v>
      </c>
      <c r="H1628">
        <v>1.25742E-3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2295</v>
      </c>
      <c r="E1629" t="s">
        <v>986</v>
      </c>
      <c r="F1629" t="s">
        <v>987</v>
      </c>
      <c r="G1629" t="s">
        <v>868</v>
      </c>
      <c r="H1629">
        <v>1.97649E-3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2295</v>
      </c>
      <c r="E1630" t="s">
        <v>987</v>
      </c>
      <c r="F1630" t="s">
        <v>988</v>
      </c>
      <c r="G1630" t="s">
        <v>875</v>
      </c>
      <c r="H1630">
        <v>1.36271E-2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2295</v>
      </c>
      <c r="E1631" t="s">
        <v>988</v>
      </c>
      <c r="F1631" t="s">
        <v>2296</v>
      </c>
      <c r="G1631" t="s">
        <v>876</v>
      </c>
      <c r="H1631" s="1">
        <v>7.1371500000000004E-7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2295</v>
      </c>
      <c r="E1632" t="s">
        <v>2296</v>
      </c>
      <c r="F1632" t="s">
        <v>2297</v>
      </c>
      <c r="G1632" t="s">
        <v>1048</v>
      </c>
      <c r="H1632" s="1">
        <v>1.09187E-10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2295</v>
      </c>
      <c r="E1633" t="s">
        <v>2297</v>
      </c>
      <c r="F1633" t="s">
        <v>2298</v>
      </c>
      <c r="G1633" t="s">
        <v>1116</v>
      </c>
      <c r="H1633">
        <v>3.5095200000000002E-4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2295</v>
      </c>
      <c r="E1634" t="s">
        <v>2298</v>
      </c>
      <c r="F1634" t="s">
        <v>2299</v>
      </c>
      <c r="G1634" t="s">
        <v>1117</v>
      </c>
      <c r="H1634">
        <v>4.4250499999999998E-3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2295</v>
      </c>
      <c r="E1635" t="s">
        <v>2299</v>
      </c>
      <c r="F1635" t="s">
        <v>2300</v>
      </c>
      <c r="G1635" t="s">
        <v>1464</v>
      </c>
      <c r="H1635">
        <v>1.55654E-2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2295</v>
      </c>
      <c r="E1636" t="s">
        <v>2300</v>
      </c>
      <c r="F1636" t="s">
        <v>194</v>
      </c>
      <c r="G1636" t="s">
        <v>1525</v>
      </c>
      <c r="H1636">
        <v>3.1833600000000001E-3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858</v>
      </c>
      <c r="E1637" t="s">
        <v>556</v>
      </c>
      <c r="F1637" t="s">
        <v>2301</v>
      </c>
      <c r="G1637" t="s">
        <v>864</v>
      </c>
      <c r="H1637" s="1">
        <v>4.0605699999999999E-7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2302</v>
      </c>
      <c r="E1638" t="s">
        <v>2303</v>
      </c>
      <c r="F1638" t="s">
        <v>2304</v>
      </c>
      <c r="G1638" t="s">
        <v>864</v>
      </c>
      <c r="H1638">
        <v>2.9478099999999999E-3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2302</v>
      </c>
      <c r="E1639" t="s">
        <v>2304</v>
      </c>
      <c r="F1639" t="s">
        <v>1738</v>
      </c>
      <c r="G1639" t="s">
        <v>868</v>
      </c>
      <c r="H1639">
        <v>3.7121799999999998E-4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2305</v>
      </c>
      <c r="E1640" t="s">
        <v>2303</v>
      </c>
      <c r="F1640" t="s">
        <v>1738</v>
      </c>
      <c r="G1640" t="s">
        <v>864</v>
      </c>
      <c r="H1640">
        <v>2.0738599999999999E-2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2306</v>
      </c>
      <c r="E1641" t="s">
        <v>475</v>
      </c>
      <c r="F1641" t="s">
        <v>2307</v>
      </c>
      <c r="G1641" t="s">
        <v>864</v>
      </c>
      <c r="H1641">
        <v>2.5935200000000002E-3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2308</v>
      </c>
      <c r="E1642" t="s">
        <v>2308</v>
      </c>
      <c r="F1642" t="s">
        <v>2308</v>
      </c>
      <c r="G1642" t="s">
        <v>864</v>
      </c>
      <c r="H1642">
        <v>0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2309</v>
      </c>
      <c r="E1643" t="s">
        <v>1459</v>
      </c>
      <c r="F1643" t="s">
        <v>2310</v>
      </c>
      <c r="G1643" t="s">
        <v>864</v>
      </c>
      <c r="H1643">
        <v>1.0604900000000001E-3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2309</v>
      </c>
      <c r="E1644" t="s">
        <v>2310</v>
      </c>
      <c r="F1644" t="s">
        <v>2311</v>
      </c>
      <c r="G1644" t="s">
        <v>868</v>
      </c>
      <c r="H1644">
        <v>5.4264099999999996E-4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2309</v>
      </c>
      <c r="E1645" t="s">
        <v>2311</v>
      </c>
      <c r="F1645" t="s">
        <v>2312</v>
      </c>
      <c r="G1645" t="s">
        <v>875</v>
      </c>
      <c r="H1645">
        <v>5.8507899999999996E-4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2309</v>
      </c>
      <c r="E1646" t="s">
        <v>2312</v>
      </c>
      <c r="F1646" t="s">
        <v>2313</v>
      </c>
      <c r="G1646" t="s">
        <v>876</v>
      </c>
      <c r="H1646">
        <v>1.9407300000000001E-3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2309</v>
      </c>
      <c r="E1647" t="s">
        <v>2313</v>
      </c>
      <c r="F1647" t="s">
        <v>636</v>
      </c>
      <c r="G1647" t="s">
        <v>1048</v>
      </c>
      <c r="H1647">
        <v>1.75285E-3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2314</v>
      </c>
      <c r="E1648" t="s">
        <v>1459</v>
      </c>
      <c r="F1648" t="s">
        <v>2311</v>
      </c>
      <c r="G1648" t="s">
        <v>864</v>
      </c>
      <c r="H1648">
        <v>1.93882E-3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2314</v>
      </c>
      <c r="E1649" t="s">
        <v>2311</v>
      </c>
      <c r="F1649" t="s">
        <v>2312</v>
      </c>
      <c r="G1649" t="s">
        <v>868</v>
      </c>
      <c r="H1649">
        <v>9.8228500000000006E-4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2314</v>
      </c>
      <c r="E1650" t="s">
        <v>2312</v>
      </c>
      <c r="F1650" t="s">
        <v>2315</v>
      </c>
      <c r="G1650" t="s">
        <v>875</v>
      </c>
      <c r="H1650">
        <v>1.0547600000000001E-3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2314</v>
      </c>
      <c r="E1651" t="s">
        <v>2315</v>
      </c>
      <c r="F1651" t="s">
        <v>2316</v>
      </c>
      <c r="G1651" t="s">
        <v>876</v>
      </c>
      <c r="H1651">
        <v>3.4141500000000002E-4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2314</v>
      </c>
      <c r="E1652" t="s">
        <v>2316</v>
      </c>
      <c r="F1652" t="s">
        <v>2317</v>
      </c>
      <c r="G1652" t="s">
        <v>1048</v>
      </c>
      <c r="H1652">
        <v>1.07765E-4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2314</v>
      </c>
      <c r="E1653" t="s">
        <v>2317</v>
      </c>
      <c r="F1653" t="s">
        <v>2313</v>
      </c>
      <c r="G1653" t="s">
        <v>1116</v>
      </c>
      <c r="H1653">
        <v>4.7826800000000001E-4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2314</v>
      </c>
      <c r="E1654" t="s">
        <v>2313</v>
      </c>
      <c r="F1654" t="s">
        <v>636</v>
      </c>
      <c r="G1654" t="s">
        <v>1117</v>
      </c>
      <c r="H1654">
        <v>1.1906600000000001E-3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2318</v>
      </c>
      <c r="E1655" t="s">
        <v>314</v>
      </c>
      <c r="F1655" t="s">
        <v>2319</v>
      </c>
      <c r="G1655" t="s">
        <v>864</v>
      </c>
      <c r="H1655">
        <v>4.6450500000000004E-3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2318</v>
      </c>
      <c r="E1656" t="s">
        <v>2319</v>
      </c>
      <c r="F1656" t="s">
        <v>194</v>
      </c>
      <c r="G1656" t="s">
        <v>868</v>
      </c>
      <c r="H1656">
        <v>4.2738899999999998E-3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2318</v>
      </c>
      <c r="E1657" t="s">
        <v>2319</v>
      </c>
      <c r="F1657" t="s">
        <v>2320</v>
      </c>
      <c r="G1657" t="s">
        <v>879</v>
      </c>
      <c r="H1657" s="1">
        <v>3.3527599999999999E-8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2321</v>
      </c>
      <c r="E1658" t="s">
        <v>314</v>
      </c>
      <c r="F1658" t="s">
        <v>2319</v>
      </c>
      <c r="G1658" t="s">
        <v>864</v>
      </c>
      <c r="H1658">
        <v>4.56274E-3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2321</v>
      </c>
      <c r="E1659" t="s">
        <v>2319</v>
      </c>
      <c r="F1659" t="s">
        <v>194</v>
      </c>
      <c r="G1659" t="s">
        <v>868</v>
      </c>
      <c r="H1659">
        <v>1.3025999999999999E-3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2322</v>
      </c>
      <c r="E1660" t="s">
        <v>515</v>
      </c>
      <c r="F1660" t="s">
        <v>2323</v>
      </c>
      <c r="G1660" t="s">
        <v>864</v>
      </c>
      <c r="H1660">
        <v>5.8582299999999997E-2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2322</v>
      </c>
      <c r="E1661" t="s">
        <v>2323</v>
      </c>
      <c r="F1661" t="s">
        <v>2324</v>
      </c>
      <c r="G1661" t="s">
        <v>868</v>
      </c>
      <c r="H1661">
        <v>4.9928699999999999E-2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2322</v>
      </c>
      <c r="E1662" t="s">
        <v>2324</v>
      </c>
      <c r="F1662" t="s">
        <v>2325</v>
      </c>
      <c r="G1662" t="s">
        <v>875</v>
      </c>
      <c r="H1662">
        <v>1.7759299999999999E-2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2322</v>
      </c>
      <c r="E1663" t="s">
        <v>2325</v>
      </c>
      <c r="F1663" t="s">
        <v>498</v>
      </c>
      <c r="G1663" t="s">
        <v>876</v>
      </c>
      <c r="H1663">
        <v>4.5967100000000004E-3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2322</v>
      </c>
      <c r="E1664" t="s">
        <v>2325</v>
      </c>
      <c r="F1664" t="s">
        <v>2326</v>
      </c>
      <c r="G1664" t="s">
        <v>879</v>
      </c>
      <c r="H1664" s="1">
        <v>4.13021E-7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2322</v>
      </c>
      <c r="E1665" t="s">
        <v>2323</v>
      </c>
      <c r="F1665" t="s">
        <v>2327</v>
      </c>
      <c r="G1665" t="s">
        <v>1080</v>
      </c>
      <c r="H1665">
        <v>1.4066700000000001E-3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2328</v>
      </c>
      <c r="E1666" t="s">
        <v>515</v>
      </c>
      <c r="F1666" t="s">
        <v>2323</v>
      </c>
      <c r="G1666" t="s">
        <v>864</v>
      </c>
      <c r="H1666">
        <v>5.8641400000000003E-2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2328</v>
      </c>
      <c r="E1667" t="s">
        <v>2323</v>
      </c>
      <c r="F1667" t="s">
        <v>2324</v>
      </c>
      <c r="G1667" t="s">
        <v>868</v>
      </c>
      <c r="H1667">
        <v>3.8282400000000001E-2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2328</v>
      </c>
      <c r="E1668" t="s">
        <v>2324</v>
      </c>
      <c r="F1668" t="s">
        <v>2325</v>
      </c>
      <c r="G1668" t="s">
        <v>875</v>
      </c>
      <c r="H1668">
        <v>2.49424E-2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2328</v>
      </c>
      <c r="E1669" t="s">
        <v>2325</v>
      </c>
      <c r="F1669" t="s">
        <v>498</v>
      </c>
      <c r="G1669" t="s">
        <v>876</v>
      </c>
      <c r="H1669">
        <v>1.2714400000000001E-2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2328</v>
      </c>
      <c r="E1670" t="s">
        <v>2325</v>
      </c>
      <c r="F1670" t="s">
        <v>2326</v>
      </c>
      <c r="G1670" t="s">
        <v>879</v>
      </c>
      <c r="H1670">
        <v>7.9517400000000005E-3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2329</v>
      </c>
      <c r="E1671" t="s">
        <v>178</v>
      </c>
      <c r="F1671" t="s">
        <v>2330</v>
      </c>
      <c r="G1671" t="s">
        <v>864</v>
      </c>
      <c r="H1671">
        <v>1.6049399999999998E-2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2331</v>
      </c>
      <c r="E1672" t="s">
        <v>178</v>
      </c>
      <c r="F1672" t="s">
        <v>2330</v>
      </c>
      <c r="G1672" t="s">
        <v>864</v>
      </c>
      <c r="H1672" s="1">
        <v>8.1439000000000001E-6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2332</v>
      </c>
      <c r="E1673" t="s">
        <v>566</v>
      </c>
      <c r="F1673" t="s">
        <v>2333</v>
      </c>
      <c r="G1673" t="s">
        <v>864</v>
      </c>
      <c r="H1673">
        <v>1.5722300000000002E-2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2332</v>
      </c>
      <c r="E1674" t="s">
        <v>2333</v>
      </c>
      <c r="F1674" t="s">
        <v>844</v>
      </c>
      <c r="G1674" t="s">
        <v>868</v>
      </c>
      <c r="H1674">
        <v>4.3136599999999997E-2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2332</v>
      </c>
      <c r="E1675" t="s">
        <v>844</v>
      </c>
      <c r="F1675" t="s">
        <v>435</v>
      </c>
      <c r="G1675" t="s">
        <v>875</v>
      </c>
      <c r="H1675">
        <v>6.9227200000000003E-3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2334</v>
      </c>
      <c r="E1676" t="s">
        <v>566</v>
      </c>
      <c r="F1676" t="s">
        <v>2333</v>
      </c>
      <c r="G1676" t="s">
        <v>864</v>
      </c>
      <c r="H1676">
        <v>3.3885999999999999E-2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2334</v>
      </c>
      <c r="E1677" t="s">
        <v>2333</v>
      </c>
      <c r="F1677" t="s">
        <v>844</v>
      </c>
      <c r="G1677" t="s">
        <v>868</v>
      </c>
      <c r="H1677">
        <v>2.7558300000000001E-2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2334</v>
      </c>
      <c r="E1678" t="s">
        <v>844</v>
      </c>
      <c r="F1678" t="s">
        <v>435</v>
      </c>
      <c r="G1678" t="s">
        <v>875</v>
      </c>
      <c r="H1678">
        <v>1.0813700000000001E-2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2335</v>
      </c>
      <c r="E1679" t="s">
        <v>448</v>
      </c>
      <c r="F1679" t="s">
        <v>2336</v>
      </c>
      <c r="G1679" t="s">
        <v>864</v>
      </c>
      <c r="H1679">
        <v>1.45769E-2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2335</v>
      </c>
      <c r="E1680" t="s">
        <v>2336</v>
      </c>
      <c r="F1680" t="s">
        <v>620</v>
      </c>
      <c r="G1680" t="s">
        <v>868</v>
      </c>
      <c r="H1680">
        <v>6.1655E-3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2335</v>
      </c>
      <c r="E1681" t="s">
        <v>620</v>
      </c>
      <c r="F1681" t="s">
        <v>2337</v>
      </c>
      <c r="G1681" t="s">
        <v>875</v>
      </c>
      <c r="H1681">
        <v>3.0207600000000003E-4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2335</v>
      </c>
      <c r="E1682" t="s">
        <v>2337</v>
      </c>
      <c r="F1682" t="s">
        <v>588</v>
      </c>
      <c r="G1682" t="s">
        <v>876</v>
      </c>
      <c r="H1682">
        <v>4.1065199999999998E-3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2335</v>
      </c>
      <c r="E1683" t="s">
        <v>588</v>
      </c>
      <c r="F1683" t="s">
        <v>2338</v>
      </c>
      <c r="G1683" t="s">
        <v>1048</v>
      </c>
      <c r="H1683">
        <v>2.3307800000000002E-3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2335</v>
      </c>
      <c r="E1684" t="s">
        <v>2338</v>
      </c>
      <c r="F1684" t="s">
        <v>539</v>
      </c>
      <c r="G1684" t="s">
        <v>1116</v>
      </c>
      <c r="H1684">
        <v>1.7139399999999999E-2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2339</v>
      </c>
      <c r="E1685" t="s">
        <v>448</v>
      </c>
      <c r="F1685" t="s">
        <v>2336</v>
      </c>
      <c r="G1685" t="s">
        <v>864</v>
      </c>
      <c r="H1685">
        <v>1.0702100000000001E-2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2339</v>
      </c>
      <c r="E1686" t="s">
        <v>2336</v>
      </c>
      <c r="F1686" t="s">
        <v>620</v>
      </c>
      <c r="G1686" t="s">
        <v>868</v>
      </c>
      <c r="H1686" s="1">
        <v>3.4689900000000001E-5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2339</v>
      </c>
      <c r="E1687" t="s">
        <v>620</v>
      </c>
      <c r="F1687" t="s">
        <v>588</v>
      </c>
      <c r="G1687" t="s">
        <v>875</v>
      </c>
      <c r="H1687" s="1">
        <v>7.3730899999999996E-5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2339</v>
      </c>
      <c r="E1688" t="s">
        <v>588</v>
      </c>
      <c r="F1688" t="s">
        <v>2338</v>
      </c>
      <c r="G1688" t="s">
        <v>876</v>
      </c>
      <c r="H1688">
        <v>4.3859499999999996E-3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2339</v>
      </c>
      <c r="E1689" t="s">
        <v>2338</v>
      </c>
      <c r="F1689" t="s">
        <v>539</v>
      </c>
      <c r="G1689" t="s">
        <v>1048</v>
      </c>
      <c r="H1689">
        <v>1.42784E-2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2340</v>
      </c>
      <c r="E1690" t="s">
        <v>561</v>
      </c>
      <c r="F1690" t="s">
        <v>1245</v>
      </c>
      <c r="G1690" t="s">
        <v>864</v>
      </c>
      <c r="H1690">
        <v>2.9892899999999999E-3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2341</v>
      </c>
      <c r="E1691" t="s">
        <v>561</v>
      </c>
      <c r="F1691" t="s">
        <v>1245</v>
      </c>
      <c r="G1691" t="s">
        <v>864</v>
      </c>
      <c r="H1691">
        <v>9.5195799999999997E-2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2341</v>
      </c>
      <c r="E1692" t="s">
        <v>561</v>
      </c>
      <c r="F1692" t="s">
        <v>2342</v>
      </c>
      <c r="G1692" t="s">
        <v>879</v>
      </c>
      <c r="H1692">
        <v>6.3865699999999997E-2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2343</v>
      </c>
      <c r="E1693" t="s">
        <v>108</v>
      </c>
      <c r="F1693" t="s">
        <v>2344</v>
      </c>
      <c r="G1693" t="s">
        <v>864</v>
      </c>
      <c r="H1693">
        <v>2.41776E-2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2343</v>
      </c>
      <c r="E1694" t="s">
        <v>2344</v>
      </c>
      <c r="F1694" t="s">
        <v>423</v>
      </c>
      <c r="G1694" t="s">
        <v>868</v>
      </c>
      <c r="H1694">
        <v>5.2823999999999996E-3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2343</v>
      </c>
      <c r="E1695" t="s">
        <v>423</v>
      </c>
      <c r="F1695" t="s">
        <v>523</v>
      </c>
      <c r="G1695" t="s">
        <v>875</v>
      </c>
      <c r="H1695">
        <v>9.1135499999999998E-4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2343</v>
      </c>
      <c r="E1696" t="s">
        <v>523</v>
      </c>
      <c r="F1696" t="s">
        <v>948</v>
      </c>
      <c r="G1696" t="s">
        <v>876</v>
      </c>
      <c r="H1696">
        <v>5.7482699999999998E-4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2345</v>
      </c>
      <c r="E1697" t="s">
        <v>108</v>
      </c>
      <c r="F1697" t="s">
        <v>2344</v>
      </c>
      <c r="G1697" t="s">
        <v>864</v>
      </c>
      <c r="H1697">
        <v>5.0082199999999999E-3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2345</v>
      </c>
      <c r="E1698" t="s">
        <v>2344</v>
      </c>
      <c r="F1698" t="s">
        <v>2346</v>
      </c>
      <c r="G1698" t="s">
        <v>868</v>
      </c>
      <c r="H1698">
        <v>4.0655099999999996E-3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2345</v>
      </c>
      <c r="E1699" t="s">
        <v>423</v>
      </c>
      <c r="F1699" t="s">
        <v>523</v>
      </c>
      <c r="G1699" t="s">
        <v>876</v>
      </c>
      <c r="H1699">
        <v>6.9670699999999997E-3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2345</v>
      </c>
      <c r="E1700" t="s">
        <v>523</v>
      </c>
      <c r="F1700" t="s">
        <v>948</v>
      </c>
      <c r="G1700" t="s">
        <v>1048</v>
      </c>
      <c r="H1700">
        <v>6.3133199999999999E-3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2345</v>
      </c>
      <c r="E1701" t="s">
        <v>2346</v>
      </c>
      <c r="F1701" t="s">
        <v>423</v>
      </c>
      <c r="G1701" t="s">
        <v>875</v>
      </c>
      <c r="H1701">
        <v>1.64175E-3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2347</v>
      </c>
      <c r="E1702" t="s">
        <v>35</v>
      </c>
      <c r="F1702" t="s">
        <v>122</v>
      </c>
      <c r="G1702" t="s">
        <v>864</v>
      </c>
      <c r="H1702">
        <v>0.13846600000000001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2348</v>
      </c>
      <c r="E1703" t="s">
        <v>35</v>
      </c>
      <c r="F1703" t="s">
        <v>122</v>
      </c>
      <c r="G1703" t="s">
        <v>864</v>
      </c>
      <c r="H1703">
        <v>0.15365599999999999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2349</v>
      </c>
      <c r="E1704" t="s">
        <v>2350</v>
      </c>
      <c r="F1704" t="s">
        <v>2351</v>
      </c>
      <c r="G1704" t="s">
        <v>864</v>
      </c>
      <c r="H1704">
        <v>3.2436800000000001E-3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2349</v>
      </c>
      <c r="E1705" t="s">
        <v>2351</v>
      </c>
      <c r="F1705" t="s">
        <v>2352</v>
      </c>
      <c r="G1705" t="s">
        <v>868</v>
      </c>
      <c r="H1705">
        <v>1.9528900000000001E-3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2349</v>
      </c>
      <c r="E1706" t="s">
        <v>2352</v>
      </c>
      <c r="F1706" t="s">
        <v>2353</v>
      </c>
      <c r="G1706" t="s">
        <v>875</v>
      </c>
      <c r="H1706">
        <v>2.8293099999999998E-3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2349</v>
      </c>
      <c r="E1707" t="s">
        <v>2353</v>
      </c>
      <c r="F1707" t="s">
        <v>2354</v>
      </c>
      <c r="G1707" t="s">
        <v>876</v>
      </c>
      <c r="H1707" s="1">
        <v>8.3818999999999998E-9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2355</v>
      </c>
      <c r="E1708" t="s">
        <v>143</v>
      </c>
      <c r="F1708" t="s">
        <v>841</v>
      </c>
      <c r="G1708" t="s">
        <v>864</v>
      </c>
      <c r="H1708">
        <v>9.7572300000000001E-2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2356</v>
      </c>
      <c r="E1709" t="s">
        <v>143</v>
      </c>
      <c r="F1709" t="s">
        <v>841</v>
      </c>
      <c r="G1709" t="s">
        <v>864</v>
      </c>
      <c r="H1709">
        <v>9.7572300000000001E-2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2357</v>
      </c>
      <c r="E1710" t="s">
        <v>106</v>
      </c>
      <c r="F1710" t="s">
        <v>2358</v>
      </c>
      <c r="G1710" t="s">
        <v>864</v>
      </c>
      <c r="H1710">
        <v>1.0154699999999999E-2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2357</v>
      </c>
      <c r="E1711" t="s">
        <v>2358</v>
      </c>
      <c r="F1711" t="s">
        <v>86</v>
      </c>
      <c r="G1711" t="s">
        <v>868</v>
      </c>
      <c r="H1711">
        <v>9.9334699999999998E-3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2357</v>
      </c>
      <c r="E1712" t="s">
        <v>2358</v>
      </c>
      <c r="F1712" t="s">
        <v>351</v>
      </c>
      <c r="G1712" t="s">
        <v>875</v>
      </c>
      <c r="H1712">
        <v>1.511E-2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2359</v>
      </c>
      <c r="E1713" t="s">
        <v>106</v>
      </c>
      <c r="F1713" t="s">
        <v>2358</v>
      </c>
      <c r="G1713" t="s">
        <v>864</v>
      </c>
      <c r="H1713">
        <v>1.0154699999999999E-2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2359</v>
      </c>
      <c r="E1714" t="s">
        <v>2358</v>
      </c>
      <c r="F1714" t="s">
        <v>86</v>
      </c>
      <c r="G1714" t="s">
        <v>868</v>
      </c>
      <c r="H1714">
        <v>9.9334699999999998E-3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2359</v>
      </c>
      <c r="E1715" t="s">
        <v>2358</v>
      </c>
      <c r="F1715" t="s">
        <v>351</v>
      </c>
      <c r="G1715" t="s">
        <v>875</v>
      </c>
      <c r="H1715">
        <v>1.511E-2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2360</v>
      </c>
      <c r="E1716" t="s">
        <v>445</v>
      </c>
      <c r="F1716" t="s">
        <v>2361</v>
      </c>
      <c r="G1716" t="s">
        <v>864</v>
      </c>
      <c r="H1716">
        <v>1.50814E-2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2360</v>
      </c>
      <c r="E1717" t="s">
        <v>2361</v>
      </c>
      <c r="F1717" t="s">
        <v>1963</v>
      </c>
      <c r="G1717" t="s">
        <v>868</v>
      </c>
      <c r="H1717" s="1">
        <v>3.1552899999999998E-6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2362</v>
      </c>
      <c r="E1718" t="s">
        <v>152</v>
      </c>
      <c r="F1718" t="s">
        <v>1895</v>
      </c>
      <c r="G1718" t="s">
        <v>864</v>
      </c>
      <c r="H1718">
        <v>1.2012500000000001E-2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2362</v>
      </c>
      <c r="E1719" t="s">
        <v>1895</v>
      </c>
      <c r="F1719" t="s">
        <v>1348</v>
      </c>
      <c r="G1719" t="s">
        <v>868</v>
      </c>
      <c r="H1719">
        <v>3.6067999999999998E-3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2362</v>
      </c>
      <c r="E1720" t="s">
        <v>1348</v>
      </c>
      <c r="F1720" t="s">
        <v>1889</v>
      </c>
      <c r="G1720" t="s">
        <v>875</v>
      </c>
      <c r="H1720">
        <v>1.2763999999999999E-2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2362</v>
      </c>
      <c r="E1721" t="s">
        <v>1889</v>
      </c>
      <c r="F1721" t="s">
        <v>2363</v>
      </c>
      <c r="G1721" t="s">
        <v>876</v>
      </c>
      <c r="H1721">
        <v>7.5669300000000004E-3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2362</v>
      </c>
      <c r="E1722" t="s">
        <v>2363</v>
      </c>
      <c r="F1722" t="s">
        <v>2364</v>
      </c>
      <c r="G1722" t="s">
        <v>1048</v>
      </c>
      <c r="H1722" s="1">
        <v>2.89182E-11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2362</v>
      </c>
      <c r="E1723" t="s">
        <v>2364</v>
      </c>
      <c r="F1723" t="s">
        <v>2365</v>
      </c>
      <c r="G1723" t="s">
        <v>1116</v>
      </c>
      <c r="H1723" s="1">
        <v>2.5034E-6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2362</v>
      </c>
      <c r="E1724" t="s">
        <v>2365</v>
      </c>
      <c r="F1724" t="s">
        <v>2366</v>
      </c>
      <c r="G1724" t="s">
        <v>1117</v>
      </c>
      <c r="H1724" s="1">
        <v>1.72257E-5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2362</v>
      </c>
      <c r="E1725" t="s">
        <v>2366</v>
      </c>
      <c r="F1725" t="s">
        <v>2367</v>
      </c>
      <c r="G1725" t="s">
        <v>1464</v>
      </c>
      <c r="H1725">
        <v>1.28388E-4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2362</v>
      </c>
      <c r="E1726" t="s">
        <v>2367</v>
      </c>
      <c r="F1726" t="s">
        <v>2368</v>
      </c>
      <c r="G1726" t="s">
        <v>879</v>
      </c>
      <c r="H1726" s="1">
        <v>2.0801999999999998E-5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2362</v>
      </c>
      <c r="E1727" t="s">
        <v>2368</v>
      </c>
      <c r="F1727" t="s">
        <v>870</v>
      </c>
      <c r="G1727" t="s">
        <v>1080</v>
      </c>
      <c r="H1727" s="1">
        <v>5.3346200000000001E-5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2362</v>
      </c>
      <c r="E1728" t="s">
        <v>870</v>
      </c>
      <c r="F1728" t="s">
        <v>421</v>
      </c>
      <c r="G1728" t="s">
        <v>1082</v>
      </c>
      <c r="H1728" s="1">
        <v>3.0756000000000002E-5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2369</v>
      </c>
      <c r="E1729" t="s">
        <v>1358</v>
      </c>
      <c r="F1729" t="s">
        <v>940</v>
      </c>
      <c r="G1729" t="s">
        <v>864</v>
      </c>
      <c r="H1729">
        <v>4.7472E-2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2369</v>
      </c>
      <c r="E1730" t="s">
        <v>940</v>
      </c>
      <c r="F1730" t="s">
        <v>2370</v>
      </c>
      <c r="G1730" t="s">
        <v>868</v>
      </c>
      <c r="H1730" s="1">
        <v>7.4486199999999999E-9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2371</v>
      </c>
      <c r="E1731" t="s">
        <v>1358</v>
      </c>
      <c r="F1731" t="s">
        <v>940</v>
      </c>
      <c r="G1731" t="s">
        <v>864</v>
      </c>
      <c r="H1731">
        <v>6.2776600000000002E-2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2371</v>
      </c>
      <c r="E1732" t="s">
        <v>940</v>
      </c>
      <c r="F1732" t="s">
        <v>2370</v>
      </c>
      <c r="G1732" t="s">
        <v>868</v>
      </c>
      <c r="H1732">
        <v>6.9580099999999997E-3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2372</v>
      </c>
      <c r="E1733" t="s">
        <v>2290</v>
      </c>
      <c r="F1733" t="s">
        <v>2373</v>
      </c>
      <c r="G1733" t="s">
        <v>864</v>
      </c>
      <c r="H1733">
        <v>1.5616400000000001E-2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2372</v>
      </c>
      <c r="E1734" t="s">
        <v>2373</v>
      </c>
      <c r="F1734" t="s">
        <v>2374</v>
      </c>
      <c r="G1734" t="s">
        <v>868</v>
      </c>
      <c r="H1734">
        <v>3.0537600000000002E-2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2372</v>
      </c>
      <c r="E1735" t="s">
        <v>2374</v>
      </c>
      <c r="F1735" t="s">
        <v>2375</v>
      </c>
      <c r="G1735" t="s">
        <v>875</v>
      </c>
      <c r="H1735">
        <v>1.6231499999999999E-2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2372</v>
      </c>
      <c r="E1736" t="s">
        <v>2375</v>
      </c>
      <c r="F1736" t="s">
        <v>2376</v>
      </c>
      <c r="G1736" t="s">
        <v>876</v>
      </c>
      <c r="H1736">
        <v>3.03316E-3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2372</v>
      </c>
      <c r="E1737" t="s">
        <v>2376</v>
      </c>
      <c r="F1737" t="s">
        <v>2372</v>
      </c>
      <c r="G1737" t="s">
        <v>1048</v>
      </c>
      <c r="H1737">
        <v>2.63488E-3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2377</v>
      </c>
      <c r="E1738" t="s">
        <v>76</v>
      </c>
      <c r="F1738" t="s">
        <v>118</v>
      </c>
      <c r="G1738" t="s">
        <v>864</v>
      </c>
      <c r="H1738">
        <v>2.8057100000000001E-2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2378</v>
      </c>
      <c r="E1739" t="s">
        <v>76</v>
      </c>
      <c r="F1739" t="s">
        <v>118</v>
      </c>
      <c r="G1739" t="s">
        <v>864</v>
      </c>
      <c r="H1739">
        <v>2.8057100000000001E-2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2379</v>
      </c>
      <c r="E1740" t="s">
        <v>415</v>
      </c>
      <c r="F1740" t="s">
        <v>2380</v>
      </c>
      <c r="G1740" t="s">
        <v>864</v>
      </c>
      <c r="H1740">
        <v>2.3693100000000002E-2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2381</v>
      </c>
      <c r="E1741" t="s">
        <v>671</v>
      </c>
      <c r="F1741" t="s">
        <v>2382</v>
      </c>
      <c r="G1741" t="s">
        <v>864</v>
      </c>
      <c r="H1741">
        <v>8.5589900000000007E-3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2381</v>
      </c>
      <c r="E1742" t="s">
        <v>2382</v>
      </c>
      <c r="F1742" t="s">
        <v>314</v>
      </c>
      <c r="G1742" t="s">
        <v>868</v>
      </c>
      <c r="H1742">
        <v>6.9451299999999994E-2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2381</v>
      </c>
      <c r="E1743" t="s">
        <v>2382</v>
      </c>
      <c r="F1743" t="s">
        <v>2383</v>
      </c>
      <c r="G1743" t="s">
        <v>879</v>
      </c>
      <c r="H1743">
        <v>1.92909E-2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2381</v>
      </c>
      <c r="E1744" t="s">
        <v>2383</v>
      </c>
      <c r="F1744" t="s">
        <v>2384</v>
      </c>
      <c r="G1744" t="s">
        <v>1080</v>
      </c>
      <c r="H1744">
        <v>4.0922199999999997E-3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2385</v>
      </c>
      <c r="E1745" t="s">
        <v>314</v>
      </c>
      <c r="F1745" t="s">
        <v>2386</v>
      </c>
      <c r="G1745" t="s">
        <v>864</v>
      </c>
      <c r="H1745">
        <v>3.8940000000000002E-2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2385</v>
      </c>
      <c r="E1746" t="s">
        <v>2386</v>
      </c>
      <c r="F1746" t="s">
        <v>671</v>
      </c>
      <c r="G1746" t="s">
        <v>868</v>
      </c>
      <c r="H1746">
        <v>2.2946399999999999E-2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2387</v>
      </c>
      <c r="E1747" t="s">
        <v>847</v>
      </c>
      <c r="F1747" t="s">
        <v>133</v>
      </c>
      <c r="G1747" t="s">
        <v>864</v>
      </c>
      <c r="H1747">
        <v>0.22561600000000001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2388</v>
      </c>
      <c r="E1748" t="s">
        <v>847</v>
      </c>
      <c r="F1748" t="s">
        <v>133</v>
      </c>
      <c r="G1748" t="s">
        <v>864</v>
      </c>
      <c r="H1748">
        <v>0.22561600000000001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2389</v>
      </c>
      <c r="E1749" t="s">
        <v>721</v>
      </c>
      <c r="F1749" t="s">
        <v>2390</v>
      </c>
      <c r="G1749" t="s">
        <v>864</v>
      </c>
      <c r="H1749">
        <v>2.2053699999999999E-2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2389</v>
      </c>
      <c r="E1750" t="s">
        <v>2390</v>
      </c>
      <c r="F1750" t="s">
        <v>1851</v>
      </c>
      <c r="G1750" t="s">
        <v>868</v>
      </c>
      <c r="H1750">
        <v>3.1082200000000001E-2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2389</v>
      </c>
      <c r="E1751" t="s">
        <v>1851</v>
      </c>
      <c r="F1751" t="s">
        <v>72</v>
      </c>
      <c r="G1751" t="s">
        <v>875</v>
      </c>
      <c r="H1751">
        <v>7.0449800000000007E-2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2391</v>
      </c>
      <c r="E1752" t="s">
        <v>721</v>
      </c>
      <c r="F1752" t="s">
        <v>2390</v>
      </c>
      <c r="G1752" t="s">
        <v>864</v>
      </c>
      <c r="H1752">
        <v>1.7005900000000001E-2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2391</v>
      </c>
      <c r="E1753" t="s">
        <v>2390</v>
      </c>
      <c r="F1753" t="s">
        <v>1851</v>
      </c>
      <c r="G1753" t="s">
        <v>868</v>
      </c>
      <c r="H1753">
        <v>2.5496500000000001E-3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2391</v>
      </c>
      <c r="E1754" t="s">
        <v>1851</v>
      </c>
      <c r="F1754" t="s">
        <v>72</v>
      </c>
      <c r="G1754" t="s">
        <v>875</v>
      </c>
      <c r="H1754">
        <v>9.5035599999999998E-2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2392</v>
      </c>
      <c r="E1755" t="s">
        <v>2392</v>
      </c>
      <c r="F1755" t="s">
        <v>2393</v>
      </c>
      <c r="G1755" t="s">
        <v>864</v>
      </c>
      <c r="H1755">
        <v>8.9246699999999998E-2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2392</v>
      </c>
      <c r="E1756" t="s">
        <v>2393</v>
      </c>
      <c r="F1756" t="s">
        <v>2394</v>
      </c>
      <c r="G1756" t="s">
        <v>868</v>
      </c>
      <c r="H1756">
        <v>1.97649E-3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2395</v>
      </c>
      <c r="E1757" t="s">
        <v>904</v>
      </c>
      <c r="F1757" t="s">
        <v>2396</v>
      </c>
      <c r="G1757" t="s">
        <v>864</v>
      </c>
      <c r="H1757">
        <v>5.4939400000000001E-3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2395</v>
      </c>
      <c r="E1758" t="s">
        <v>2396</v>
      </c>
      <c r="F1758" t="s">
        <v>2397</v>
      </c>
      <c r="G1758" t="s">
        <v>868</v>
      </c>
      <c r="H1758">
        <v>1.39964E-3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2395</v>
      </c>
      <c r="E1759" t="s">
        <v>2397</v>
      </c>
      <c r="F1759" t="s">
        <v>2398</v>
      </c>
      <c r="G1759" t="s">
        <v>875</v>
      </c>
      <c r="H1759">
        <v>1.92314E-3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2395</v>
      </c>
      <c r="E1760" t="s">
        <v>2398</v>
      </c>
      <c r="F1760" t="s">
        <v>106</v>
      </c>
      <c r="G1760" t="s">
        <v>876</v>
      </c>
      <c r="H1760">
        <v>9.8625199999999996E-2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2395</v>
      </c>
      <c r="E1761" t="s">
        <v>2398</v>
      </c>
      <c r="F1761" t="s">
        <v>2392</v>
      </c>
      <c r="G1761" t="s">
        <v>1048</v>
      </c>
      <c r="H1761">
        <v>0.122253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2399</v>
      </c>
      <c r="E1762" t="s">
        <v>904</v>
      </c>
      <c r="F1762" t="s">
        <v>2396</v>
      </c>
      <c r="G1762" t="s">
        <v>864</v>
      </c>
      <c r="H1762">
        <v>3.87287E-3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2399</v>
      </c>
      <c r="E1763" t="s">
        <v>2396</v>
      </c>
      <c r="F1763" t="s">
        <v>2397</v>
      </c>
      <c r="G1763" t="s">
        <v>868</v>
      </c>
      <c r="H1763">
        <v>4.5251800000000002E-3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2399</v>
      </c>
      <c r="E1764" t="s">
        <v>2397</v>
      </c>
      <c r="F1764" t="s">
        <v>2398</v>
      </c>
      <c r="G1764" t="s">
        <v>875</v>
      </c>
      <c r="H1764">
        <v>1.4284099999999999E-2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2399</v>
      </c>
      <c r="E1765" t="s">
        <v>2398</v>
      </c>
      <c r="F1765" t="s">
        <v>106</v>
      </c>
      <c r="G1765" t="s">
        <v>876</v>
      </c>
      <c r="H1765">
        <v>2.6790600000000001E-2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2399</v>
      </c>
      <c r="E1766" t="s">
        <v>2398</v>
      </c>
      <c r="F1766" t="s">
        <v>2392</v>
      </c>
      <c r="G1766" t="s">
        <v>1048</v>
      </c>
      <c r="H1766" s="1">
        <v>1.6175500000000001E-6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2400</v>
      </c>
      <c r="E1767" t="s">
        <v>1710</v>
      </c>
      <c r="F1767" t="s">
        <v>2401</v>
      </c>
      <c r="G1767" t="s">
        <v>864</v>
      </c>
      <c r="H1767">
        <v>4.9453700000000003E-2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2400</v>
      </c>
      <c r="E1768" t="s">
        <v>1710</v>
      </c>
      <c r="F1768" t="s">
        <v>2401</v>
      </c>
      <c r="G1768" t="s">
        <v>868</v>
      </c>
      <c r="H1768" s="1">
        <v>5.2392599999999995E-7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2402</v>
      </c>
      <c r="E1769" t="s">
        <v>2403</v>
      </c>
      <c r="F1769" t="s">
        <v>891</v>
      </c>
      <c r="G1769" t="s">
        <v>864</v>
      </c>
      <c r="H1769">
        <v>1.33705E-2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2404</v>
      </c>
      <c r="E1770" t="s">
        <v>222</v>
      </c>
      <c r="F1770" t="s">
        <v>1991</v>
      </c>
      <c r="G1770" t="s">
        <v>864</v>
      </c>
      <c r="H1770">
        <v>1.87685E-2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2404</v>
      </c>
      <c r="E1771" t="s">
        <v>1991</v>
      </c>
      <c r="F1771" t="s">
        <v>504</v>
      </c>
      <c r="G1771" t="s">
        <v>868</v>
      </c>
      <c r="H1771">
        <v>6.2531500000000004E-2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2405</v>
      </c>
      <c r="E1772" t="s">
        <v>222</v>
      </c>
      <c r="F1772" t="s">
        <v>2406</v>
      </c>
      <c r="G1772" t="s">
        <v>864</v>
      </c>
      <c r="H1772" s="1">
        <v>7.3909800000000003E-6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2405</v>
      </c>
      <c r="E1773" t="s">
        <v>2406</v>
      </c>
      <c r="F1773" t="s">
        <v>2407</v>
      </c>
      <c r="G1773" t="s">
        <v>868</v>
      </c>
      <c r="H1773">
        <v>2.9706999999999997E-4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2405</v>
      </c>
      <c r="E1774" t="s">
        <v>2407</v>
      </c>
      <c r="F1774" t="s">
        <v>1991</v>
      </c>
      <c r="G1774" t="s">
        <v>875</v>
      </c>
      <c r="H1774">
        <v>3.4213100000000002E-4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2405</v>
      </c>
      <c r="E1775" t="s">
        <v>1991</v>
      </c>
      <c r="F1775" t="s">
        <v>2408</v>
      </c>
      <c r="G1775" t="s">
        <v>876</v>
      </c>
      <c r="H1775">
        <v>2.84553E-4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2405</v>
      </c>
      <c r="E1776" t="s">
        <v>2408</v>
      </c>
      <c r="F1776" t="s">
        <v>504</v>
      </c>
      <c r="G1776" t="s">
        <v>1048</v>
      </c>
      <c r="H1776" s="1">
        <v>2.9087100000000001E-5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2409</v>
      </c>
      <c r="E1777" t="s">
        <v>314</v>
      </c>
      <c r="F1777" t="s">
        <v>2303</v>
      </c>
      <c r="G1777" t="s">
        <v>864</v>
      </c>
      <c r="H1777">
        <v>0.204041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2409</v>
      </c>
      <c r="E1778" t="s">
        <v>2303</v>
      </c>
      <c r="F1778" t="s">
        <v>2410</v>
      </c>
      <c r="G1778" t="s">
        <v>868</v>
      </c>
      <c r="H1778">
        <v>5.3295099999999998E-2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2409</v>
      </c>
      <c r="E1779" t="s">
        <v>2410</v>
      </c>
      <c r="F1779" t="s">
        <v>2380</v>
      </c>
      <c r="G1779" t="s">
        <v>875</v>
      </c>
      <c r="H1779">
        <v>4.6703300000000003E-2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2409</v>
      </c>
      <c r="E1780" t="s">
        <v>2380</v>
      </c>
      <c r="F1780" t="s">
        <v>415</v>
      </c>
      <c r="G1780" t="s">
        <v>876</v>
      </c>
      <c r="H1780">
        <v>1.8768299999999999E-3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2411</v>
      </c>
      <c r="E1781" t="s">
        <v>314</v>
      </c>
      <c r="F1781" t="s">
        <v>2412</v>
      </c>
      <c r="G1781" t="s">
        <v>864</v>
      </c>
      <c r="H1781">
        <v>5.3405800000000003E-2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2411</v>
      </c>
      <c r="E1782" t="s">
        <v>2412</v>
      </c>
      <c r="F1782" t="s">
        <v>2303</v>
      </c>
      <c r="G1782" t="s">
        <v>868</v>
      </c>
      <c r="H1782">
        <v>5.4847699999999999E-2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2411</v>
      </c>
      <c r="E1783" t="s">
        <v>2410</v>
      </c>
      <c r="F1783" t="s">
        <v>2413</v>
      </c>
      <c r="G1783" t="s">
        <v>876</v>
      </c>
      <c r="H1783">
        <v>1.1062599999999999E-4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2411</v>
      </c>
      <c r="E1784" t="s">
        <v>2413</v>
      </c>
      <c r="F1784" t="s">
        <v>415</v>
      </c>
      <c r="G1784" t="s">
        <v>1048</v>
      </c>
      <c r="H1784" s="1">
        <v>1.35472E-8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2411</v>
      </c>
      <c r="E1785" t="s">
        <v>2303</v>
      </c>
      <c r="F1785" t="s">
        <v>2410</v>
      </c>
      <c r="G1785" t="s">
        <v>875</v>
      </c>
      <c r="H1785">
        <v>1.40419E-2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2414</v>
      </c>
      <c r="E1786" t="s">
        <v>176</v>
      </c>
      <c r="F1786" t="s">
        <v>1181</v>
      </c>
      <c r="G1786" t="s">
        <v>864</v>
      </c>
      <c r="H1786">
        <v>0.359516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2414</v>
      </c>
      <c r="E1787" t="s">
        <v>1181</v>
      </c>
      <c r="F1787" t="s">
        <v>2415</v>
      </c>
      <c r="G1787" t="s">
        <v>868</v>
      </c>
      <c r="H1787">
        <v>0.45475399999999999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2414</v>
      </c>
      <c r="E1788" t="s">
        <v>2415</v>
      </c>
      <c r="F1788" t="s">
        <v>663</v>
      </c>
      <c r="G1788" t="s">
        <v>875</v>
      </c>
      <c r="H1788">
        <v>3.3470199999999999E-2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2416</v>
      </c>
      <c r="E1789" t="s">
        <v>2416</v>
      </c>
      <c r="F1789" t="s">
        <v>1468</v>
      </c>
      <c r="G1789" t="s">
        <v>864</v>
      </c>
      <c r="H1789" s="1">
        <v>2.3283100000000002E-9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2417</v>
      </c>
      <c r="E1790" t="s">
        <v>120</v>
      </c>
      <c r="F1790" t="s">
        <v>326</v>
      </c>
      <c r="G1790" t="s">
        <v>864</v>
      </c>
      <c r="H1790">
        <v>0.95852700000000002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2418</v>
      </c>
      <c r="E1791" t="s">
        <v>120</v>
      </c>
      <c r="F1791" t="s">
        <v>326</v>
      </c>
      <c r="G1791" t="s">
        <v>864</v>
      </c>
      <c r="H1791">
        <v>0.95852700000000002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2419</v>
      </c>
      <c r="E1792" t="s">
        <v>198</v>
      </c>
      <c r="F1792" t="s">
        <v>1150</v>
      </c>
      <c r="G1792" t="s">
        <v>864</v>
      </c>
      <c r="H1792">
        <v>2.3687400000000001E-2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2420</v>
      </c>
      <c r="E1793" t="s">
        <v>198</v>
      </c>
      <c r="F1793" t="s">
        <v>1150</v>
      </c>
      <c r="G1793" t="s">
        <v>864</v>
      </c>
      <c r="H1793">
        <v>2.3687400000000001E-2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2421</v>
      </c>
      <c r="E1794" t="s">
        <v>257</v>
      </c>
      <c r="F1794" t="s">
        <v>152</v>
      </c>
      <c r="G1794" t="s">
        <v>864</v>
      </c>
      <c r="H1794">
        <v>1.9165499999999999E-2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2422</v>
      </c>
      <c r="E1795" t="s">
        <v>257</v>
      </c>
      <c r="F1795" t="s">
        <v>152</v>
      </c>
      <c r="G1795" t="s">
        <v>864</v>
      </c>
      <c r="H1795">
        <v>1.9165499999999999E-2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2423</v>
      </c>
      <c r="E1796" t="s">
        <v>257</v>
      </c>
      <c r="F1796" t="s">
        <v>257</v>
      </c>
      <c r="G1796" t="s">
        <v>864</v>
      </c>
      <c r="H1796" s="1">
        <v>1.86265E-9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839</v>
      </c>
      <c r="E1797" t="s">
        <v>178</v>
      </c>
      <c r="F1797" t="s">
        <v>839</v>
      </c>
      <c r="G1797" t="s">
        <v>868</v>
      </c>
      <c r="H1797">
        <v>0.27923599999999998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2424</v>
      </c>
      <c r="E1798" t="s">
        <v>326</v>
      </c>
      <c r="F1798" t="s">
        <v>2424</v>
      </c>
      <c r="G1798" t="s">
        <v>864</v>
      </c>
      <c r="H1798">
        <v>0.15751299999999999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2425</v>
      </c>
      <c r="E1799" t="s">
        <v>1218</v>
      </c>
      <c r="F1799" t="s">
        <v>159</v>
      </c>
      <c r="G1799" t="s">
        <v>864</v>
      </c>
      <c r="H1799">
        <v>0.16475699999999999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2426</v>
      </c>
      <c r="E1800" t="s">
        <v>1218</v>
      </c>
      <c r="F1800" t="s">
        <v>159</v>
      </c>
      <c r="G1800" t="s">
        <v>864</v>
      </c>
      <c r="H1800">
        <v>0.16475699999999999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2427</v>
      </c>
      <c r="E1801" t="s">
        <v>35</v>
      </c>
      <c r="F1801" t="s">
        <v>2428</v>
      </c>
      <c r="G1801" t="s">
        <v>864</v>
      </c>
      <c r="H1801">
        <v>5.7949100000000003E-2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2427</v>
      </c>
      <c r="E1802" t="s">
        <v>2428</v>
      </c>
      <c r="F1802" t="s">
        <v>2429</v>
      </c>
      <c r="G1802" t="s">
        <v>868</v>
      </c>
      <c r="H1802">
        <v>1.51176E-2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2427</v>
      </c>
      <c r="E1803" t="s">
        <v>2429</v>
      </c>
      <c r="F1803" t="s">
        <v>122</v>
      </c>
      <c r="G1803" t="s">
        <v>875</v>
      </c>
      <c r="H1803">
        <v>4.6447799999999997E-2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2427</v>
      </c>
      <c r="E1804" t="s">
        <v>2428</v>
      </c>
      <c r="F1804" t="s">
        <v>2428</v>
      </c>
      <c r="G1804" t="s">
        <v>879</v>
      </c>
      <c r="H1804">
        <v>1.67274E-3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2430</v>
      </c>
      <c r="E1805" t="s">
        <v>35</v>
      </c>
      <c r="F1805" t="s">
        <v>2431</v>
      </c>
      <c r="G1805" t="s">
        <v>864</v>
      </c>
      <c r="H1805">
        <v>2.6027700000000001E-2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2430</v>
      </c>
      <c r="E1806" t="s">
        <v>2431</v>
      </c>
      <c r="F1806" t="s">
        <v>2428</v>
      </c>
      <c r="G1806" t="s">
        <v>868</v>
      </c>
      <c r="H1806">
        <v>2.7831999999999999E-2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2430</v>
      </c>
      <c r="E1807" t="s">
        <v>2428</v>
      </c>
      <c r="F1807" t="s">
        <v>2429</v>
      </c>
      <c r="G1807" t="s">
        <v>875</v>
      </c>
      <c r="H1807">
        <v>9.5233899999999996E-3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2430</v>
      </c>
      <c r="E1808" t="s">
        <v>2429</v>
      </c>
      <c r="F1808" t="s">
        <v>122</v>
      </c>
      <c r="G1808" t="s">
        <v>876</v>
      </c>
      <c r="H1808">
        <v>6.0585E-2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2430</v>
      </c>
      <c r="E1809" t="s">
        <v>2428</v>
      </c>
      <c r="F1809" t="s">
        <v>2428</v>
      </c>
      <c r="G1809" t="s">
        <v>879</v>
      </c>
      <c r="H1809" s="1">
        <v>3.5210600000000002E-8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2430</v>
      </c>
      <c r="E1810" t="s">
        <v>2431</v>
      </c>
      <c r="F1810" t="s">
        <v>2432</v>
      </c>
      <c r="G1810" t="s">
        <v>1080</v>
      </c>
      <c r="H1810" s="1">
        <v>4.5299500000000002E-5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2433</v>
      </c>
      <c r="E1811" t="s">
        <v>1203</v>
      </c>
      <c r="F1811" t="s">
        <v>2281</v>
      </c>
      <c r="G1811" t="s">
        <v>864</v>
      </c>
      <c r="H1811" s="1">
        <v>1.40245E-6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2433</v>
      </c>
      <c r="E1812" t="s">
        <v>2434</v>
      </c>
      <c r="F1812" t="s">
        <v>2435</v>
      </c>
      <c r="G1812" t="s">
        <v>875</v>
      </c>
      <c r="H1812" s="1">
        <v>7.2554E-6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2433</v>
      </c>
      <c r="E1813" t="s">
        <v>2435</v>
      </c>
      <c r="F1813" t="s">
        <v>744</v>
      </c>
      <c r="G1813" t="s">
        <v>876</v>
      </c>
      <c r="H1813" s="1">
        <v>1.05024E-6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2436</v>
      </c>
      <c r="E1814" t="s">
        <v>744</v>
      </c>
      <c r="F1814" t="s">
        <v>2435</v>
      </c>
      <c r="G1814" t="s">
        <v>864</v>
      </c>
      <c r="H1814">
        <v>2.5892299999999999E-4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2436</v>
      </c>
      <c r="E1815" t="s">
        <v>2435</v>
      </c>
      <c r="F1815" t="s">
        <v>2434</v>
      </c>
      <c r="G1815" t="s">
        <v>868</v>
      </c>
      <c r="H1815">
        <v>7.4958800000000003E-4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2437</v>
      </c>
      <c r="E1816" t="s">
        <v>668</v>
      </c>
      <c r="F1816" t="s">
        <v>192</v>
      </c>
      <c r="G1816" t="s">
        <v>864</v>
      </c>
      <c r="H1816">
        <v>6.9742200000000004E-2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2438</v>
      </c>
      <c r="E1817" t="s">
        <v>668</v>
      </c>
      <c r="F1817" t="s">
        <v>2439</v>
      </c>
      <c r="G1817" t="s">
        <v>864</v>
      </c>
      <c r="H1817">
        <v>1.1458400000000001E-2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2438</v>
      </c>
      <c r="E1818" t="s">
        <v>2439</v>
      </c>
      <c r="F1818" t="s">
        <v>192</v>
      </c>
      <c r="G1818" t="s">
        <v>868</v>
      </c>
      <c r="H1818">
        <v>5.8733899999999999E-2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2440</v>
      </c>
      <c r="E1819" t="s">
        <v>737</v>
      </c>
      <c r="F1819" t="s">
        <v>1952</v>
      </c>
      <c r="G1819" t="s">
        <v>864</v>
      </c>
      <c r="H1819">
        <v>0.21259700000000001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2441</v>
      </c>
      <c r="E1820" t="s">
        <v>737</v>
      </c>
      <c r="F1820" t="s">
        <v>2442</v>
      </c>
      <c r="G1820" t="s">
        <v>864</v>
      </c>
      <c r="H1820">
        <v>0.17385900000000001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2441</v>
      </c>
      <c r="E1821" t="s">
        <v>2442</v>
      </c>
      <c r="F1821" t="s">
        <v>1952</v>
      </c>
      <c r="G1821" t="s">
        <v>868</v>
      </c>
      <c r="H1821">
        <v>3.8825999999999999E-2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2441</v>
      </c>
      <c r="E1822" t="s">
        <v>2442</v>
      </c>
      <c r="F1822" t="s">
        <v>2443</v>
      </c>
      <c r="G1822" t="s">
        <v>879</v>
      </c>
      <c r="H1822">
        <v>1.7547600000000001E-4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2444</v>
      </c>
      <c r="E1823" t="s">
        <v>794</v>
      </c>
      <c r="F1823" t="s">
        <v>101</v>
      </c>
      <c r="G1823" t="s">
        <v>868</v>
      </c>
      <c r="H1823">
        <v>1.80762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2445</v>
      </c>
      <c r="E1824" t="s">
        <v>423</v>
      </c>
      <c r="F1824" t="s">
        <v>2446</v>
      </c>
      <c r="G1824" t="s">
        <v>864</v>
      </c>
      <c r="H1824">
        <v>2.0065099999999999E-2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2445</v>
      </c>
      <c r="E1825" t="s">
        <v>2446</v>
      </c>
      <c r="F1825" t="s">
        <v>2447</v>
      </c>
      <c r="G1825" t="s">
        <v>868</v>
      </c>
      <c r="H1825">
        <v>6.6142099999999997E-3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2445</v>
      </c>
      <c r="E1826" t="s">
        <v>2447</v>
      </c>
      <c r="F1826" t="s">
        <v>2448</v>
      </c>
      <c r="G1826" t="s">
        <v>875</v>
      </c>
      <c r="H1826" s="1">
        <v>2.3365000000000001E-5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2445</v>
      </c>
      <c r="E1827" t="s">
        <v>2448</v>
      </c>
      <c r="F1827" t="s">
        <v>2449</v>
      </c>
      <c r="G1827" t="s">
        <v>876</v>
      </c>
      <c r="H1827" s="1">
        <v>1.25054E-6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2445</v>
      </c>
      <c r="E1828" t="s">
        <v>2449</v>
      </c>
      <c r="F1828" t="s">
        <v>2450</v>
      </c>
      <c r="G1828" t="s">
        <v>1048</v>
      </c>
      <c r="H1828">
        <v>8.0075300000000006E-3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2445</v>
      </c>
      <c r="E1829" t="s">
        <v>2450</v>
      </c>
      <c r="F1829" t="s">
        <v>124</v>
      </c>
      <c r="G1829" t="s">
        <v>1116</v>
      </c>
      <c r="H1829">
        <v>1.8352E-2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2451</v>
      </c>
      <c r="E1830" t="s">
        <v>261</v>
      </c>
      <c r="F1830" t="s">
        <v>2452</v>
      </c>
      <c r="G1830" t="s">
        <v>864</v>
      </c>
      <c r="H1830">
        <v>1.67046E-2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2453</v>
      </c>
      <c r="E1831" t="s">
        <v>261</v>
      </c>
      <c r="F1831" t="s">
        <v>2452</v>
      </c>
      <c r="G1831" t="s">
        <v>864</v>
      </c>
      <c r="H1831">
        <v>6.7114799999999999E-4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2454</v>
      </c>
      <c r="E1832" t="s">
        <v>222</v>
      </c>
      <c r="F1832" t="s">
        <v>234</v>
      </c>
      <c r="G1832" t="s">
        <v>864</v>
      </c>
      <c r="H1832">
        <v>0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2455</v>
      </c>
      <c r="E1833" t="s">
        <v>222</v>
      </c>
      <c r="F1833" t="s">
        <v>2456</v>
      </c>
      <c r="G1833" t="s">
        <v>864</v>
      </c>
      <c r="H1833">
        <v>1.4615100000000001E-3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2455</v>
      </c>
      <c r="E1834" t="s">
        <v>2456</v>
      </c>
      <c r="F1834" t="s">
        <v>234</v>
      </c>
      <c r="G1834" t="s">
        <v>868</v>
      </c>
      <c r="H1834">
        <v>0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2455</v>
      </c>
      <c r="E1835" t="s">
        <v>2456</v>
      </c>
      <c r="F1835" t="s">
        <v>2457</v>
      </c>
      <c r="G1835" t="s">
        <v>875</v>
      </c>
      <c r="H1835">
        <v>1.3134E-2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2455</v>
      </c>
      <c r="E1836" t="s">
        <v>2457</v>
      </c>
      <c r="F1836" t="s">
        <v>2458</v>
      </c>
      <c r="G1836" t="s">
        <v>876</v>
      </c>
      <c r="H1836">
        <v>1.08576E-2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2455</v>
      </c>
      <c r="E1837" t="s">
        <v>2458</v>
      </c>
      <c r="F1837" t="s">
        <v>1963</v>
      </c>
      <c r="G1837" t="s">
        <v>1048</v>
      </c>
      <c r="H1837">
        <v>1.3708100000000001E-2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2459</v>
      </c>
      <c r="E1838" t="s">
        <v>222</v>
      </c>
      <c r="F1838" t="s">
        <v>2460</v>
      </c>
      <c r="G1838" t="s">
        <v>864</v>
      </c>
      <c r="H1838" s="1">
        <v>3.0219600000000001E-5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2459</v>
      </c>
      <c r="E1839" t="s">
        <v>2460</v>
      </c>
      <c r="F1839" t="s">
        <v>234</v>
      </c>
      <c r="G1839" t="s">
        <v>868</v>
      </c>
      <c r="H1839" s="1">
        <v>9.2200900000000001E-8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2461</v>
      </c>
      <c r="E1840" t="s">
        <v>626</v>
      </c>
      <c r="F1840" t="s">
        <v>2148</v>
      </c>
      <c r="G1840" t="s">
        <v>864</v>
      </c>
      <c r="H1840">
        <v>1.34296E-2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2461</v>
      </c>
      <c r="E1841" t="s">
        <v>2148</v>
      </c>
      <c r="F1841" t="s">
        <v>2462</v>
      </c>
      <c r="G1841" t="s">
        <v>868</v>
      </c>
      <c r="H1841">
        <v>3.2371499999999997E-2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2461</v>
      </c>
      <c r="E1842" t="s">
        <v>2462</v>
      </c>
      <c r="F1842" t="s">
        <v>116</v>
      </c>
      <c r="G1842" t="s">
        <v>875</v>
      </c>
      <c r="H1842">
        <v>0.16939199999999999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2463</v>
      </c>
      <c r="E1843" t="s">
        <v>626</v>
      </c>
      <c r="F1843" t="s">
        <v>2148</v>
      </c>
      <c r="G1843" t="s">
        <v>864</v>
      </c>
      <c r="H1843">
        <v>1.36051E-2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2463</v>
      </c>
      <c r="E1844" t="s">
        <v>2148</v>
      </c>
      <c r="F1844" t="s">
        <v>2462</v>
      </c>
      <c r="G1844" t="s">
        <v>868</v>
      </c>
      <c r="H1844">
        <v>2.7746199999999999E-2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2463</v>
      </c>
      <c r="E1845" t="s">
        <v>2462</v>
      </c>
      <c r="F1845" t="s">
        <v>2464</v>
      </c>
      <c r="G1845" t="s">
        <v>875</v>
      </c>
      <c r="H1845">
        <v>2.43378E-2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2463</v>
      </c>
      <c r="E1846" t="s">
        <v>2464</v>
      </c>
      <c r="F1846" t="s">
        <v>116</v>
      </c>
      <c r="G1846" t="s">
        <v>876</v>
      </c>
      <c r="H1846">
        <v>0.100172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2465</v>
      </c>
      <c r="E1847" t="s">
        <v>395</v>
      </c>
      <c r="F1847" t="s">
        <v>744</v>
      </c>
      <c r="G1847" t="s">
        <v>864</v>
      </c>
      <c r="H1847">
        <v>1.3905000000000001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2466</v>
      </c>
      <c r="E1848" t="s">
        <v>395</v>
      </c>
      <c r="F1848" t="s">
        <v>744</v>
      </c>
      <c r="G1848" t="s">
        <v>864</v>
      </c>
      <c r="H1848">
        <v>1.3908100000000001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2467</v>
      </c>
      <c r="E1849" t="s">
        <v>1536</v>
      </c>
      <c r="F1849" t="s">
        <v>2468</v>
      </c>
      <c r="G1849" t="s">
        <v>864</v>
      </c>
      <c r="H1849">
        <v>3.8892000000000001E-4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2467</v>
      </c>
      <c r="E1850" t="s">
        <v>2468</v>
      </c>
      <c r="F1850" t="s">
        <v>2469</v>
      </c>
      <c r="G1850" t="s">
        <v>868</v>
      </c>
      <c r="H1850" s="1">
        <v>3.6278100000000001E-8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2467</v>
      </c>
      <c r="E1851" t="s">
        <v>2469</v>
      </c>
      <c r="F1851" t="s">
        <v>2470</v>
      </c>
      <c r="G1851" t="s">
        <v>875</v>
      </c>
      <c r="H1851">
        <v>2.01957E-2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2467</v>
      </c>
      <c r="E1852" t="s">
        <v>2470</v>
      </c>
      <c r="F1852" t="s">
        <v>2471</v>
      </c>
      <c r="G1852" t="s">
        <v>876</v>
      </c>
      <c r="H1852">
        <v>2.6791100000000002E-2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2467</v>
      </c>
      <c r="E1853" t="s">
        <v>2471</v>
      </c>
      <c r="F1853" t="s">
        <v>526</v>
      </c>
      <c r="G1853" t="s">
        <v>1048</v>
      </c>
      <c r="H1853">
        <v>1.1354400000000001E-2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2472</v>
      </c>
      <c r="E1854" t="s">
        <v>675</v>
      </c>
      <c r="F1854" t="s">
        <v>254</v>
      </c>
      <c r="G1854" t="s">
        <v>864</v>
      </c>
      <c r="H1854">
        <v>1.3196799999999999E-3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2473</v>
      </c>
      <c r="E1855" t="s">
        <v>150</v>
      </c>
      <c r="F1855" t="s">
        <v>840</v>
      </c>
      <c r="G1855" t="s">
        <v>864</v>
      </c>
      <c r="H1855">
        <v>8.6322800000000005E-2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2474</v>
      </c>
      <c r="E1856" t="s">
        <v>150</v>
      </c>
      <c r="F1856" t="s">
        <v>840</v>
      </c>
      <c r="G1856" t="s">
        <v>864</v>
      </c>
      <c r="H1856">
        <v>8.6322800000000005E-2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2475</v>
      </c>
      <c r="E1857" t="s">
        <v>467</v>
      </c>
      <c r="F1857" t="s">
        <v>143</v>
      </c>
      <c r="G1857" t="s">
        <v>864</v>
      </c>
      <c r="H1857">
        <v>6.6923099999999999E-2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2476</v>
      </c>
      <c r="E1858" t="s">
        <v>467</v>
      </c>
      <c r="F1858" t="s">
        <v>2477</v>
      </c>
      <c r="G1858" t="s">
        <v>864</v>
      </c>
      <c r="H1858">
        <v>3.7786500000000001E-2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2476</v>
      </c>
      <c r="E1859" t="s">
        <v>2477</v>
      </c>
      <c r="F1859" t="s">
        <v>143</v>
      </c>
      <c r="G1859" t="s">
        <v>868</v>
      </c>
      <c r="H1859">
        <v>2.88963E-2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2478</v>
      </c>
      <c r="E1860" t="s">
        <v>108</v>
      </c>
      <c r="F1860" t="s">
        <v>351</v>
      </c>
      <c r="G1860" t="s">
        <v>864</v>
      </c>
      <c r="H1860">
        <v>1.0200499999999999E-2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2479</v>
      </c>
      <c r="E1861" t="s">
        <v>108</v>
      </c>
      <c r="F1861" t="s">
        <v>351</v>
      </c>
      <c r="G1861" t="s">
        <v>864</v>
      </c>
      <c r="H1861">
        <v>1.0200499999999999E-2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2480</v>
      </c>
      <c r="E1862" t="s">
        <v>613</v>
      </c>
      <c r="F1862" t="s">
        <v>2481</v>
      </c>
      <c r="G1862" t="s">
        <v>864</v>
      </c>
      <c r="H1862">
        <v>2.71797E-4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2480</v>
      </c>
      <c r="E1863" t="s">
        <v>2481</v>
      </c>
      <c r="F1863" t="s">
        <v>2482</v>
      </c>
      <c r="G1863" t="s">
        <v>868</v>
      </c>
      <c r="H1863">
        <v>2.3019300000000001E-4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2480</v>
      </c>
      <c r="E1864" t="s">
        <v>2482</v>
      </c>
      <c r="F1864" t="s">
        <v>2483</v>
      </c>
      <c r="G1864" t="s">
        <v>875</v>
      </c>
      <c r="H1864" s="1">
        <v>3.1590500000000002E-5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2480</v>
      </c>
      <c r="E1865" t="s">
        <v>2483</v>
      </c>
      <c r="F1865" t="s">
        <v>1524</v>
      </c>
      <c r="G1865" t="s">
        <v>876</v>
      </c>
      <c r="H1865" s="1">
        <v>2.6941299999999999E-5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2480</v>
      </c>
      <c r="E1866" t="s">
        <v>1524</v>
      </c>
      <c r="F1866" t="s">
        <v>2484</v>
      </c>
      <c r="G1866" t="s">
        <v>1116</v>
      </c>
      <c r="H1866">
        <v>2.4354499999999999E-4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2480</v>
      </c>
      <c r="E1867" t="s">
        <v>2484</v>
      </c>
      <c r="F1867" t="s">
        <v>2485</v>
      </c>
      <c r="G1867" t="s">
        <v>1117</v>
      </c>
      <c r="H1867" s="1">
        <v>4.7087700000000001E-6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2484</v>
      </c>
      <c r="E1868" t="s">
        <v>2484</v>
      </c>
      <c r="F1868" t="s">
        <v>2486</v>
      </c>
      <c r="G1868" t="s">
        <v>864</v>
      </c>
      <c r="H1868" s="1">
        <v>4.1186799999999997E-5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2484</v>
      </c>
      <c r="E1869" t="s">
        <v>2486</v>
      </c>
      <c r="F1869" t="s">
        <v>2487</v>
      </c>
      <c r="G1869" t="s">
        <v>868</v>
      </c>
      <c r="H1869" s="1">
        <v>2.8938499999999999E-7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2484</v>
      </c>
      <c r="E1870" t="s">
        <v>2487</v>
      </c>
      <c r="F1870" t="s">
        <v>2488</v>
      </c>
      <c r="G1870" t="s">
        <v>875</v>
      </c>
      <c r="H1870" s="1">
        <v>1.3374700000000001E-7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2484</v>
      </c>
      <c r="E1871" t="s">
        <v>2488</v>
      </c>
      <c r="F1871" t="s">
        <v>2489</v>
      </c>
      <c r="G1871" t="s">
        <v>876</v>
      </c>
      <c r="H1871" s="1">
        <v>8.3541299999999996E-8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2484</v>
      </c>
      <c r="E1872" t="s">
        <v>2489</v>
      </c>
      <c r="F1872" t="s">
        <v>1648</v>
      </c>
      <c r="G1872" t="s">
        <v>1048</v>
      </c>
      <c r="H1872" s="1">
        <v>1.4553799999999999E-6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2490</v>
      </c>
      <c r="E1873" t="s">
        <v>1372</v>
      </c>
      <c r="F1873" t="s">
        <v>373</v>
      </c>
      <c r="G1873" t="s">
        <v>864</v>
      </c>
      <c r="H1873" s="1">
        <v>1.1920900000000001E-7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2491</v>
      </c>
      <c r="E1874" t="s">
        <v>1372</v>
      </c>
      <c r="F1874" t="s">
        <v>373</v>
      </c>
      <c r="G1874" t="s">
        <v>864</v>
      </c>
      <c r="H1874" s="1">
        <v>3.2782599999999999E-7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2492</v>
      </c>
      <c r="E1875" t="s">
        <v>1561</v>
      </c>
      <c r="F1875" t="s">
        <v>120</v>
      </c>
      <c r="G1875" t="s">
        <v>864</v>
      </c>
      <c r="H1875">
        <v>4.5242299999999997E-3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2493</v>
      </c>
      <c r="E1876" t="s">
        <v>1561</v>
      </c>
      <c r="F1876" t="s">
        <v>120</v>
      </c>
      <c r="G1876" t="s">
        <v>864</v>
      </c>
      <c r="H1876">
        <v>4.5242299999999997E-3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1115</v>
      </c>
      <c r="E1877" t="s">
        <v>1115</v>
      </c>
      <c r="F1877" t="s">
        <v>2494</v>
      </c>
      <c r="G1877" t="s">
        <v>864</v>
      </c>
      <c r="H1877">
        <v>4.4476999999999999E-4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2495</v>
      </c>
      <c r="E1878" t="s">
        <v>76</v>
      </c>
      <c r="F1878" t="s">
        <v>2496</v>
      </c>
      <c r="G1878" t="s">
        <v>864</v>
      </c>
      <c r="H1878">
        <v>6.2565800000000003E-3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2495</v>
      </c>
      <c r="E1879" t="s">
        <v>1129</v>
      </c>
      <c r="F1879" t="s">
        <v>4276</v>
      </c>
      <c r="G1879" t="s">
        <v>868</v>
      </c>
      <c r="H1879" s="1">
        <v>4.4426100000000001E-7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2497</v>
      </c>
      <c r="E1880" t="s">
        <v>76</v>
      </c>
      <c r="F1880" t="s">
        <v>2496</v>
      </c>
      <c r="G1880" t="s">
        <v>864</v>
      </c>
      <c r="H1880" s="1">
        <v>2.5001999999999999E-5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2497</v>
      </c>
      <c r="E1881" t="s">
        <v>2496</v>
      </c>
      <c r="F1881" t="s">
        <v>1129</v>
      </c>
      <c r="G1881" t="s">
        <v>868</v>
      </c>
      <c r="H1881">
        <v>6.1942900000000001E-4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2498</v>
      </c>
      <c r="E1882" t="s">
        <v>76</v>
      </c>
      <c r="F1882" t="s">
        <v>413</v>
      </c>
      <c r="G1882" t="s">
        <v>864</v>
      </c>
      <c r="H1882">
        <v>1.10092E-2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2499</v>
      </c>
      <c r="E1883" t="s">
        <v>76</v>
      </c>
      <c r="F1883" t="s">
        <v>413</v>
      </c>
      <c r="G1883" t="s">
        <v>864</v>
      </c>
      <c r="H1883">
        <v>1.10092E-2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2366</v>
      </c>
      <c r="E1884" t="s">
        <v>2366</v>
      </c>
      <c r="F1884" t="s">
        <v>2366</v>
      </c>
      <c r="G1884" t="s">
        <v>864</v>
      </c>
      <c r="H1884" s="1">
        <v>9.4994900000000006E-8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2500</v>
      </c>
      <c r="E1885" t="s">
        <v>35</v>
      </c>
      <c r="F1885" t="s">
        <v>4289</v>
      </c>
      <c r="G1885" t="s">
        <v>864</v>
      </c>
      <c r="H1885">
        <v>7.8567499999999998E-2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2501</v>
      </c>
      <c r="E1886" t="s">
        <v>35</v>
      </c>
      <c r="F1886" t="s">
        <v>4289</v>
      </c>
      <c r="G1886" t="s">
        <v>864</v>
      </c>
      <c r="H1886">
        <v>8.7306999999999996E-2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2502</v>
      </c>
      <c r="E1887" t="s">
        <v>740</v>
      </c>
      <c r="F1887" t="s">
        <v>178</v>
      </c>
      <c r="G1887" t="s">
        <v>864</v>
      </c>
      <c r="H1887">
        <v>1.26593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2503</v>
      </c>
      <c r="E1888" t="s">
        <v>663</v>
      </c>
      <c r="F1888" t="s">
        <v>1181</v>
      </c>
      <c r="G1888" t="s">
        <v>864</v>
      </c>
      <c r="H1888" s="1">
        <v>7.2624799999999998E-6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2504</v>
      </c>
      <c r="E1889" t="s">
        <v>663</v>
      </c>
      <c r="F1889" t="s">
        <v>2505</v>
      </c>
      <c r="G1889" t="s">
        <v>864</v>
      </c>
      <c r="H1889">
        <v>4.2328799999999996E-3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2504</v>
      </c>
      <c r="E1890" t="s">
        <v>2505</v>
      </c>
      <c r="F1890" t="s">
        <v>2506</v>
      </c>
      <c r="G1890" t="s">
        <v>868</v>
      </c>
      <c r="H1890" s="1">
        <v>4.7585099999999999E-7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2504</v>
      </c>
      <c r="E1891" t="s">
        <v>2506</v>
      </c>
      <c r="F1891" t="s">
        <v>2507</v>
      </c>
      <c r="G1891" t="s">
        <v>875</v>
      </c>
      <c r="H1891">
        <v>1.7510399999999999E-2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2504</v>
      </c>
      <c r="E1892" t="s">
        <v>2507</v>
      </c>
      <c r="F1892" t="s">
        <v>2508</v>
      </c>
      <c r="G1892" t="s">
        <v>876</v>
      </c>
      <c r="H1892">
        <v>1.0677799999999999E-2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2504</v>
      </c>
      <c r="E1893" t="s">
        <v>2508</v>
      </c>
      <c r="F1893" t="s">
        <v>454</v>
      </c>
      <c r="G1893" t="s">
        <v>1048</v>
      </c>
      <c r="H1893">
        <v>1.84426E-2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2509</v>
      </c>
      <c r="E1894" t="s">
        <v>128</v>
      </c>
      <c r="F1894" t="s">
        <v>441</v>
      </c>
      <c r="G1894" t="s">
        <v>864</v>
      </c>
      <c r="H1894">
        <v>1.31164E-3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2510</v>
      </c>
      <c r="E1895" t="s">
        <v>128</v>
      </c>
      <c r="F1895" t="s">
        <v>441</v>
      </c>
      <c r="G1895" t="s">
        <v>864</v>
      </c>
      <c r="H1895">
        <v>1.31164E-3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2511</v>
      </c>
      <c r="E1896" t="s">
        <v>257</v>
      </c>
      <c r="F1896" t="s">
        <v>2512</v>
      </c>
      <c r="G1896" t="s">
        <v>1704</v>
      </c>
      <c r="H1896">
        <v>1.1065999999999999E-2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2511</v>
      </c>
      <c r="E1897" t="s">
        <v>2512</v>
      </c>
      <c r="F1897" t="s">
        <v>2513</v>
      </c>
      <c r="G1897" t="s">
        <v>864</v>
      </c>
      <c r="H1897" s="1">
        <v>1.00769E-6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2511</v>
      </c>
      <c r="E1898" t="s">
        <v>2514</v>
      </c>
      <c r="F1898" t="s">
        <v>2515</v>
      </c>
      <c r="G1898" t="s">
        <v>875</v>
      </c>
      <c r="H1898" s="1">
        <v>5.2154099999999997E-8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2511</v>
      </c>
      <c r="E1899" t="s">
        <v>2515</v>
      </c>
      <c r="F1899" t="s">
        <v>2516</v>
      </c>
      <c r="G1899" t="s">
        <v>876</v>
      </c>
      <c r="H1899" s="1">
        <v>6.2116399999999999E-9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2511</v>
      </c>
      <c r="E1900" t="s">
        <v>2516</v>
      </c>
      <c r="F1900" t="s">
        <v>2517</v>
      </c>
      <c r="G1900" t="s">
        <v>1048</v>
      </c>
      <c r="H1900" s="1">
        <v>1.4007100000000001E-6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2511</v>
      </c>
      <c r="E1901" t="s">
        <v>2517</v>
      </c>
      <c r="F1901" t="s">
        <v>2518</v>
      </c>
      <c r="G1901" t="s">
        <v>1116</v>
      </c>
      <c r="H1901" s="1">
        <v>5.8114500000000001E-7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2511</v>
      </c>
      <c r="E1902" t="s">
        <v>2518</v>
      </c>
      <c r="F1902" t="s">
        <v>2519</v>
      </c>
      <c r="G1902" t="s">
        <v>1117</v>
      </c>
      <c r="H1902" s="1">
        <v>4.2468300000000001E-6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2511</v>
      </c>
      <c r="E1903" t="s">
        <v>2520</v>
      </c>
      <c r="F1903" t="s">
        <v>470</v>
      </c>
      <c r="G1903" t="s">
        <v>1080</v>
      </c>
      <c r="H1903" s="1">
        <v>3.5911799999999999E-6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2511</v>
      </c>
      <c r="E1904" t="s">
        <v>2521</v>
      </c>
      <c r="F1904" t="s">
        <v>2520</v>
      </c>
      <c r="G1904" t="s">
        <v>879</v>
      </c>
      <c r="H1904" s="1">
        <v>3.7252899999999999E-7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2511</v>
      </c>
      <c r="E1905" t="s">
        <v>2519</v>
      </c>
      <c r="F1905" t="s">
        <v>2521</v>
      </c>
      <c r="G1905" t="s">
        <v>1464</v>
      </c>
      <c r="H1905" s="1">
        <v>2.5332000000000002E-6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2511</v>
      </c>
      <c r="E1906" t="s">
        <v>2513</v>
      </c>
      <c r="F1906" t="s">
        <v>2514</v>
      </c>
      <c r="G1906" t="s">
        <v>868</v>
      </c>
      <c r="H1906" s="1">
        <v>5.0663899999999996E-7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2522</v>
      </c>
      <c r="E1907" t="s">
        <v>257</v>
      </c>
      <c r="F1907" t="s">
        <v>2512</v>
      </c>
      <c r="G1907" t="s">
        <v>864</v>
      </c>
      <c r="H1907">
        <v>1.8796400000000001E-2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2522</v>
      </c>
      <c r="E1908" t="s">
        <v>2512</v>
      </c>
      <c r="F1908" t="s">
        <v>2514</v>
      </c>
      <c r="G1908" t="s">
        <v>868</v>
      </c>
      <c r="H1908">
        <v>1.25027E-2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2522</v>
      </c>
      <c r="E1909" t="s">
        <v>2514</v>
      </c>
      <c r="F1909" t="s">
        <v>2515</v>
      </c>
      <c r="G1909" t="s">
        <v>875</v>
      </c>
      <c r="H1909" s="1">
        <v>1.21295E-5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2522</v>
      </c>
      <c r="E1910" t="s">
        <v>2515</v>
      </c>
      <c r="F1910" t="s">
        <v>2517</v>
      </c>
      <c r="G1910" t="s">
        <v>876</v>
      </c>
      <c r="H1910" s="1">
        <v>6.62956E-7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2522</v>
      </c>
      <c r="E1911" t="s">
        <v>2517</v>
      </c>
      <c r="F1911" t="s">
        <v>2518</v>
      </c>
      <c r="G1911" t="s">
        <v>1048</v>
      </c>
      <c r="H1911" s="1">
        <v>5.01896E-8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2522</v>
      </c>
      <c r="E1912" t="s">
        <v>2518</v>
      </c>
      <c r="F1912" t="s">
        <v>2520</v>
      </c>
      <c r="G1912" t="s">
        <v>1116</v>
      </c>
      <c r="H1912" s="1">
        <v>4.25681E-8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2523</v>
      </c>
      <c r="E1913" t="s">
        <v>2524</v>
      </c>
      <c r="F1913" t="s">
        <v>2524</v>
      </c>
      <c r="G1913" t="s">
        <v>864</v>
      </c>
      <c r="H1913" s="1">
        <v>2.20409E-8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2525</v>
      </c>
      <c r="E1914" t="s">
        <v>2524</v>
      </c>
      <c r="F1914" t="s">
        <v>2524</v>
      </c>
      <c r="G1914" t="s">
        <v>864</v>
      </c>
      <c r="H1914">
        <v>1.31369E-3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2526</v>
      </c>
      <c r="E1915" t="s">
        <v>2527</v>
      </c>
      <c r="F1915" t="s">
        <v>2527</v>
      </c>
      <c r="G1915" t="s">
        <v>864</v>
      </c>
      <c r="H1915" s="1">
        <v>6.75272E-10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2528</v>
      </c>
      <c r="E1916" t="s">
        <v>2527</v>
      </c>
      <c r="F1916" t="s">
        <v>2527</v>
      </c>
      <c r="G1916" t="s">
        <v>864</v>
      </c>
      <c r="H1916">
        <v>1.15633E-4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2529</v>
      </c>
      <c r="E1917" t="s">
        <v>1703</v>
      </c>
      <c r="F1917" t="s">
        <v>2530</v>
      </c>
      <c r="G1917" t="s">
        <v>864</v>
      </c>
      <c r="H1917">
        <v>1.9476899999999998E-2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2531</v>
      </c>
      <c r="E1918" t="s">
        <v>1703</v>
      </c>
      <c r="F1918" t="s">
        <v>2530</v>
      </c>
      <c r="G1918" t="s">
        <v>864</v>
      </c>
      <c r="H1918" s="1">
        <v>4.9555999999999996E-6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2532</v>
      </c>
      <c r="E1919" t="s">
        <v>2533</v>
      </c>
      <c r="F1919" t="s">
        <v>2534</v>
      </c>
      <c r="G1919" t="s">
        <v>864</v>
      </c>
      <c r="H1919">
        <v>4.9185799999999997E-4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2532</v>
      </c>
      <c r="E1920" t="s">
        <v>2534</v>
      </c>
      <c r="F1920" t="s">
        <v>2535</v>
      </c>
      <c r="G1920" t="s">
        <v>868</v>
      </c>
      <c r="H1920" s="1">
        <v>1.6699400000000001E-8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2536</v>
      </c>
      <c r="E1921" t="s">
        <v>428</v>
      </c>
      <c r="F1921" t="s">
        <v>2537</v>
      </c>
      <c r="G1921" t="s">
        <v>864</v>
      </c>
      <c r="H1921">
        <v>1.39904E-2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2536</v>
      </c>
      <c r="E1922" t="s">
        <v>2537</v>
      </c>
      <c r="F1922" t="s">
        <v>2538</v>
      </c>
      <c r="G1922" t="s">
        <v>868</v>
      </c>
      <c r="H1922">
        <v>1.7919500000000001E-3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2536</v>
      </c>
      <c r="E1923" t="s">
        <v>2538</v>
      </c>
      <c r="F1923" t="s">
        <v>2539</v>
      </c>
      <c r="G1923" t="s">
        <v>875</v>
      </c>
      <c r="H1923">
        <v>3.6363599999999999E-3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2536</v>
      </c>
      <c r="E1924" t="s">
        <v>2539</v>
      </c>
      <c r="F1924" t="s">
        <v>2540</v>
      </c>
      <c r="G1924" t="s">
        <v>876</v>
      </c>
      <c r="H1924">
        <v>2.0116599999999999E-4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2536</v>
      </c>
      <c r="E1925" t="s">
        <v>2540</v>
      </c>
      <c r="F1925" t="s">
        <v>1480</v>
      </c>
      <c r="G1925" t="s">
        <v>1048</v>
      </c>
      <c r="H1925">
        <v>1.4943100000000001E-2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2541</v>
      </c>
      <c r="E1926" t="s">
        <v>428</v>
      </c>
      <c r="F1926" t="s">
        <v>2537</v>
      </c>
      <c r="G1926" t="s">
        <v>864</v>
      </c>
      <c r="H1926">
        <v>1.51787E-2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2541</v>
      </c>
      <c r="E1927" t="s">
        <v>2537</v>
      </c>
      <c r="F1927" t="s">
        <v>2538</v>
      </c>
      <c r="G1927" t="s">
        <v>868</v>
      </c>
      <c r="H1927">
        <v>9.4509099999999999E-3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2541</v>
      </c>
      <c r="E1928" t="s">
        <v>2538</v>
      </c>
      <c r="F1928" t="s">
        <v>2539</v>
      </c>
      <c r="G1928" t="s">
        <v>875</v>
      </c>
      <c r="H1928">
        <v>4.1542100000000002E-3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2541</v>
      </c>
      <c r="E1929" t="s">
        <v>2539</v>
      </c>
      <c r="F1929" t="s">
        <v>2542</v>
      </c>
      <c r="G1929" t="s">
        <v>876</v>
      </c>
      <c r="H1929">
        <v>7.17354E-3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2541</v>
      </c>
      <c r="E1930" t="s">
        <v>2542</v>
      </c>
      <c r="F1930" t="s">
        <v>2543</v>
      </c>
      <c r="G1930" t="s">
        <v>1048</v>
      </c>
      <c r="H1930" s="1">
        <v>8.9407000000000006E-6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2541</v>
      </c>
      <c r="E1931" t="s">
        <v>2543</v>
      </c>
      <c r="F1931" t="s">
        <v>2544</v>
      </c>
      <c r="G1931" t="s">
        <v>1116</v>
      </c>
      <c r="H1931">
        <v>1.48821E-3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2541</v>
      </c>
      <c r="E1932" t="s">
        <v>2544</v>
      </c>
      <c r="F1932" t="s">
        <v>2539</v>
      </c>
      <c r="G1932" t="s">
        <v>1117</v>
      </c>
      <c r="H1932">
        <v>8.9578599999999998E-3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2541</v>
      </c>
      <c r="E1933" t="s">
        <v>2539</v>
      </c>
      <c r="F1933" t="s">
        <v>2540</v>
      </c>
      <c r="G1933" t="s">
        <v>1464</v>
      </c>
      <c r="H1933">
        <v>3.3741000000000001E-3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2541</v>
      </c>
      <c r="E1934" t="s">
        <v>2540</v>
      </c>
      <c r="F1934" t="s">
        <v>2545</v>
      </c>
      <c r="G1934" t="s">
        <v>1525</v>
      </c>
      <c r="H1934">
        <v>8.5420600000000006E-3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2541</v>
      </c>
      <c r="E1935" t="s">
        <v>2542</v>
      </c>
      <c r="F1935" t="s">
        <v>2546</v>
      </c>
      <c r="G1935" t="s">
        <v>1080</v>
      </c>
      <c r="H1935">
        <v>6.5231299999999996E-4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2541</v>
      </c>
      <c r="E1936" t="s">
        <v>2545</v>
      </c>
      <c r="F1936" t="s">
        <v>1480</v>
      </c>
      <c r="G1936" t="s">
        <v>879</v>
      </c>
      <c r="H1936">
        <v>4.3449400000000003E-3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2547</v>
      </c>
      <c r="E1937" t="s">
        <v>194</v>
      </c>
      <c r="F1937" t="s">
        <v>1613</v>
      </c>
      <c r="G1937" t="s">
        <v>864</v>
      </c>
      <c r="H1937">
        <v>5.78918E-2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2548</v>
      </c>
      <c r="E1938" t="s">
        <v>194</v>
      </c>
      <c r="F1938" t="s">
        <v>1613</v>
      </c>
      <c r="G1938" t="s">
        <v>864</v>
      </c>
      <c r="H1938">
        <v>5.78918E-2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2549</v>
      </c>
      <c r="E1939" t="s">
        <v>1275</v>
      </c>
      <c r="F1939" t="s">
        <v>2550</v>
      </c>
      <c r="G1939" t="s">
        <v>864</v>
      </c>
      <c r="H1939">
        <v>2.3292500000000001E-2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2549</v>
      </c>
      <c r="E1940" t="s">
        <v>2550</v>
      </c>
      <c r="F1940" t="s">
        <v>2551</v>
      </c>
      <c r="G1940" t="s">
        <v>868</v>
      </c>
      <c r="H1940">
        <v>6.82068E-3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2549</v>
      </c>
      <c r="E1941" t="s">
        <v>2551</v>
      </c>
      <c r="F1941" t="s">
        <v>2552</v>
      </c>
      <c r="G1941" t="s">
        <v>875</v>
      </c>
      <c r="H1941">
        <v>7.7076000000000002E-3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2549</v>
      </c>
      <c r="E1942" t="s">
        <v>2552</v>
      </c>
      <c r="F1942" t="s">
        <v>181</v>
      </c>
      <c r="G1942" t="s">
        <v>876</v>
      </c>
      <c r="H1942">
        <v>3.6037399999999997E-2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2549</v>
      </c>
      <c r="E1943" t="s">
        <v>2552</v>
      </c>
      <c r="F1943" t="s">
        <v>2553</v>
      </c>
      <c r="G1943" t="s">
        <v>879</v>
      </c>
      <c r="H1943" s="1">
        <v>1.7643E-5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2554</v>
      </c>
      <c r="E1944" t="s">
        <v>1275</v>
      </c>
      <c r="F1944" t="s">
        <v>2550</v>
      </c>
      <c r="G1944" t="s">
        <v>864</v>
      </c>
      <c r="H1944">
        <v>1.1432599999999999E-2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2554</v>
      </c>
      <c r="E1945" t="s">
        <v>2550</v>
      </c>
      <c r="F1945" t="s">
        <v>2551</v>
      </c>
      <c r="G1945" t="s">
        <v>868</v>
      </c>
      <c r="H1945">
        <v>8.5678100000000004E-3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2554</v>
      </c>
      <c r="E1946" t="s">
        <v>2551</v>
      </c>
      <c r="F1946" t="s">
        <v>2552</v>
      </c>
      <c r="G1946" t="s">
        <v>875</v>
      </c>
      <c r="H1946">
        <v>1.9985200000000002E-2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2554</v>
      </c>
      <c r="E1947" t="s">
        <v>2552</v>
      </c>
      <c r="F1947" t="s">
        <v>181</v>
      </c>
      <c r="G1947" t="s">
        <v>876</v>
      </c>
      <c r="H1947">
        <v>3.4359000000000001E-2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2555</v>
      </c>
      <c r="E1948" t="s">
        <v>108</v>
      </c>
      <c r="F1948" t="s">
        <v>996</v>
      </c>
      <c r="G1948" t="s">
        <v>864</v>
      </c>
      <c r="H1948">
        <v>3.6083200000000003E-2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2556</v>
      </c>
      <c r="E1949" t="s">
        <v>108</v>
      </c>
      <c r="F1949" t="s">
        <v>996</v>
      </c>
      <c r="G1949" t="s">
        <v>864</v>
      </c>
      <c r="H1949">
        <v>3.6083200000000003E-2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2557</v>
      </c>
      <c r="E1950" t="s">
        <v>536</v>
      </c>
      <c r="F1950" t="s">
        <v>2558</v>
      </c>
      <c r="G1950" t="s">
        <v>864</v>
      </c>
      <c r="H1950">
        <v>6.1574000000000004E-3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2557</v>
      </c>
      <c r="E1951" t="s">
        <v>2558</v>
      </c>
      <c r="F1951" t="s">
        <v>2559</v>
      </c>
      <c r="G1951" t="s">
        <v>868</v>
      </c>
      <c r="H1951">
        <v>1.13499E-3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2557</v>
      </c>
      <c r="E1952" t="s">
        <v>2559</v>
      </c>
      <c r="F1952" t="s">
        <v>1847</v>
      </c>
      <c r="G1952" t="s">
        <v>875</v>
      </c>
      <c r="H1952" s="1">
        <v>2.3567700000000001E-6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2560</v>
      </c>
      <c r="E1953" t="s">
        <v>159</v>
      </c>
      <c r="F1953" t="s">
        <v>2561</v>
      </c>
      <c r="G1953" t="s">
        <v>864</v>
      </c>
      <c r="H1953">
        <v>2.7484900000000001E-3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2560</v>
      </c>
      <c r="E1954" t="s">
        <v>2561</v>
      </c>
      <c r="F1954" t="s">
        <v>2562</v>
      </c>
      <c r="G1954" t="s">
        <v>868</v>
      </c>
      <c r="H1954">
        <v>6.2087999999999997E-2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2560</v>
      </c>
      <c r="E1955" t="s">
        <v>2562</v>
      </c>
      <c r="F1955" t="s">
        <v>2563</v>
      </c>
      <c r="G1955" t="s">
        <v>875</v>
      </c>
      <c r="H1955" s="1">
        <v>2.8573199999999998E-9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2560</v>
      </c>
      <c r="E1956" t="s">
        <v>2563</v>
      </c>
      <c r="F1956" t="s">
        <v>1486</v>
      </c>
      <c r="G1956" t="s">
        <v>876</v>
      </c>
      <c r="H1956" s="1">
        <v>5.9604600000000002E-8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2564</v>
      </c>
      <c r="E1957" t="s">
        <v>159</v>
      </c>
      <c r="F1957" t="s">
        <v>2561</v>
      </c>
      <c r="G1957" t="s">
        <v>864</v>
      </c>
      <c r="H1957" s="1">
        <v>4.9114199999999998E-5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2564</v>
      </c>
      <c r="E1958" t="s">
        <v>2561</v>
      </c>
      <c r="F1958" t="s">
        <v>2562</v>
      </c>
      <c r="G1958" t="s">
        <v>868</v>
      </c>
      <c r="H1958">
        <v>1.11246E-3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2564</v>
      </c>
      <c r="E1959" t="s">
        <v>2562</v>
      </c>
      <c r="F1959" t="s">
        <v>1486</v>
      </c>
      <c r="G1959" t="s">
        <v>875</v>
      </c>
      <c r="H1959" s="1">
        <v>1.71363E-7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2565</v>
      </c>
      <c r="E1960" t="s">
        <v>1136</v>
      </c>
      <c r="F1960" t="s">
        <v>556</v>
      </c>
      <c r="G1960" t="s">
        <v>864</v>
      </c>
      <c r="H1960">
        <v>5.6934400000000003E-2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2566</v>
      </c>
      <c r="E1961" t="s">
        <v>1136</v>
      </c>
      <c r="F1961" t="s">
        <v>556</v>
      </c>
      <c r="G1961" t="s">
        <v>864</v>
      </c>
      <c r="H1961">
        <v>5.6934400000000003E-2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2567</v>
      </c>
      <c r="E1962" t="s">
        <v>1129</v>
      </c>
      <c r="F1962" t="s">
        <v>1660</v>
      </c>
      <c r="G1962" t="s">
        <v>864</v>
      </c>
      <c r="H1962">
        <v>4.6246500000000001E-3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2567</v>
      </c>
      <c r="E1963" t="s">
        <v>1660</v>
      </c>
      <c r="F1963" t="s">
        <v>1661</v>
      </c>
      <c r="G1963" t="s">
        <v>868</v>
      </c>
      <c r="H1963">
        <v>1.0985399999999999E-2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2567</v>
      </c>
      <c r="E1964" t="s">
        <v>1661</v>
      </c>
      <c r="F1964" t="s">
        <v>996</v>
      </c>
      <c r="G1964" t="s">
        <v>875</v>
      </c>
      <c r="H1964">
        <v>8.9874299999999994E-3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2568</v>
      </c>
      <c r="E1965" t="s">
        <v>1129</v>
      </c>
      <c r="F1965" t="s">
        <v>1660</v>
      </c>
      <c r="G1965" t="s">
        <v>864</v>
      </c>
      <c r="H1965">
        <v>1.16711E-2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2568</v>
      </c>
      <c r="E1966" t="s">
        <v>1660</v>
      </c>
      <c r="F1966" t="s">
        <v>1661</v>
      </c>
      <c r="G1966" t="s">
        <v>868</v>
      </c>
      <c r="H1966">
        <v>2.3244899999999999E-2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2568</v>
      </c>
      <c r="E1967" t="s">
        <v>1661</v>
      </c>
      <c r="F1967" t="s">
        <v>996</v>
      </c>
      <c r="G1967" t="s">
        <v>875</v>
      </c>
      <c r="H1967">
        <v>1.8918999999999998E-2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2569</v>
      </c>
      <c r="E1968" t="s">
        <v>1150</v>
      </c>
      <c r="F1968" t="s">
        <v>93</v>
      </c>
      <c r="G1968" t="s">
        <v>864</v>
      </c>
      <c r="H1968">
        <v>3.1131700000000002E-2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2570</v>
      </c>
      <c r="E1969" t="s">
        <v>1150</v>
      </c>
      <c r="F1969" t="s">
        <v>93</v>
      </c>
      <c r="G1969" t="s">
        <v>864</v>
      </c>
      <c r="H1969">
        <v>3.1131700000000002E-2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2571</v>
      </c>
      <c r="E1970" t="s">
        <v>156</v>
      </c>
      <c r="F1970" t="s">
        <v>1638</v>
      </c>
      <c r="G1970" t="s">
        <v>864</v>
      </c>
      <c r="H1970">
        <v>9.7670599999999993E-3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2571</v>
      </c>
      <c r="E1971" t="s">
        <v>1638</v>
      </c>
      <c r="F1971" t="s">
        <v>2572</v>
      </c>
      <c r="G1971" t="s">
        <v>868</v>
      </c>
      <c r="H1971">
        <v>1.1004399999999999E-2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2571</v>
      </c>
      <c r="E1972" t="s">
        <v>2572</v>
      </c>
      <c r="F1972" t="s">
        <v>2573</v>
      </c>
      <c r="G1972" t="s">
        <v>875</v>
      </c>
      <c r="H1972">
        <v>3.5989300000000002E-3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2571</v>
      </c>
      <c r="E1973" t="s">
        <v>2573</v>
      </c>
      <c r="F1973" t="s">
        <v>2574</v>
      </c>
      <c r="G1973" t="s">
        <v>876</v>
      </c>
      <c r="H1973">
        <v>3.5388500000000001E-3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2571</v>
      </c>
      <c r="E1974" t="s">
        <v>2574</v>
      </c>
      <c r="F1974" t="s">
        <v>2575</v>
      </c>
      <c r="G1974" t="s">
        <v>1048</v>
      </c>
      <c r="H1974">
        <v>1.29414E-3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2571</v>
      </c>
      <c r="E1975" t="s">
        <v>2576</v>
      </c>
      <c r="F1975" t="s">
        <v>2577</v>
      </c>
      <c r="G1975" t="s">
        <v>1117</v>
      </c>
      <c r="H1975">
        <v>2.9902499999999999E-3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2571</v>
      </c>
      <c r="E1976" t="s">
        <v>2577</v>
      </c>
      <c r="F1976" t="s">
        <v>2578</v>
      </c>
      <c r="G1976" t="s">
        <v>1464</v>
      </c>
      <c r="H1976">
        <v>1.7696599999999999E-3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2571</v>
      </c>
      <c r="E1977" t="s">
        <v>2575</v>
      </c>
      <c r="F1977" t="s">
        <v>2576</v>
      </c>
      <c r="G1977" t="s">
        <v>1116</v>
      </c>
      <c r="H1977">
        <v>5.8865499999999999E-4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2573</v>
      </c>
      <c r="E1978" t="s">
        <v>1842</v>
      </c>
      <c r="F1978" t="s">
        <v>2573</v>
      </c>
      <c r="G1978" t="s">
        <v>864</v>
      </c>
      <c r="H1978" s="1">
        <v>8.7999999999999994E-8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2579</v>
      </c>
      <c r="E1979" t="s">
        <v>602</v>
      </c>
      <c r="F1979" t="s">
        <v>1789</v>
      </c>
      <c r="G1979" t="s">
        <v>864</v>
      </c>
      <c r="H1979">
        <v>6.4656699999999998E-3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2579</v>
      </c>
      <c r="E1980" t="s">
        <v>2580</v>
      </c>
      <c r="F1980" t="s">
        <v>1467</v>
      </c>
      <c r="G1980" t="s">
        <v>875</v>
      </c>
      <c r="H1980">
        <v>2.3126599999999998E-3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2579</v>
      </c>
      <c r="E1981" t="s">
        <v>1467</v>
      </c>
      <c r="F1981" t="s">
        <v>2416</v>
      </c>
      <c r="G1981" t="s">
        <v>876</v>
      </c>
      <c r="H1981">
        <v>2.1500600000000001E-3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2579</v>
      </c>
      <c r="E1982" t="s">
        <v>2416</v>
      </c>
      <c r="F1982" t="s">
        <v>2581</v>
      </c>
      <c r="G1982" t="s">
        <v>1048</v>
      </c>
      <c r="H1982">
        <v>1.77407E-3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2579</v>
      </c>
      <c r="E1983" t="s">
        <v>1789</v>
      </c>
      <c r="F1983" t="s">
        <v>2580</v>
      </c>
      <c r="G1983" t="s">
        <v>868</v>
      </c>
      <c r="H1983">
        <v>3.6048900000000002E-4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2582</v>
      </c>
      <c r="E1984" t="s">
        <v>93</v>
      </c>
      <c r="F1984" t="s">
        <v>791</v>
      </c>
      <c r="G1984" t="s">
        <v>864</v>
      </c>
      <c r="H1984">
        <v>3.1044499999999999E-3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2583</v>
      </c>
      <c r="E1985" t="s">
        <v>93</v>
      </c>
      <c r="F1985" t="s">
        <v>791</v>
      </c>
      <c r="G1985" t="s">
        <v>864</v>
      </c>
      <c r="H1985">
        <v>3.1044499999999999E-3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2584</v>
      </c>
      <c r="E1986" t="s">
        <v>1129</v>
      </c>
      <c r="F1986" t="s">
        <v>2585</v>
      </c>
      <c r="G1986" t="s">
        <v>864</v>
      </c>
      <c r="H1986">
        <v>2.60792E-2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2584</v>
      </c>
      <c r="E1987" t="s">
        <v>2585</v>
      </c>
      <c r="F1987" t="s">
        <v>2586</v>
      </c>
      <c r="G1987" t="s">
        <v>868</v>
      </c>
      <c r="H1987">
        <v>1.0471299999999999E-2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2584</v>
      </c>
      <c r="E1988" t="s">
        <v>2586</v>
      </c>
      <c r="F1988" t="s">
        <v>1044</v>
      </c>
      <c r="G1988" t="s">
        <v>875</v>
      </c>
      <c r="H1988">
        <v>2.5501299999999998E-3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2584</v>
      </c>
      <c r="E1989" t="s">
        <v>1044</v>
      </c>
      <c r="F1989" t="s">
        <v>2587</v>
      </c>
      <c r="G1989" t="s">
        <v>876</v>
      </c>
      <c r="H1989">
        <v>3.5791400000000002E-3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2584</v>
      </c>
      <c r="E1990" t="s">
        <v>2587</v>
      </c>
      <c r="F1990" t="s">
        <v>2588</v>
      </c>
      <c r="G1990" t="s">
        <v>1048</v>
      </c>
      <c r="H1990" s="1">
        <v>2.3186199999999998E-5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2584</v>
      </c>
      <c r="E1991" t="s">
        <v>2588</v>
      </c>
      <c r="F1991" t="s">
        <v>472</v>
      </c>
      <c r="G1991" t="s">
        <v>1116</v>
      </c>
      <c r="H1991" s="1">
        <v>1.6610099999999999E-5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2589</v>
      </c>
      <c r="E1992" t="s">
        <v>1129</v>
      </c>
      <c r="F1992" t="s">
        <v>2590</v>
      </c>
      <c r="G1992" t="s">
        <v>864</v>
      </c>
      <c r="H1992">
        <v>3.75319E-3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2589</v>
      </c>
      <c r="E1993" t="s">
        <v>2585</v>
      </c>
      <c r="F1993" t="s">
        <v>2586</v>
      </c>
      <c r="G1993" t="s">
        <v>875</v>
      </c>
      <c r="H1993">
        <v>6.5255199999999999E-3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2589</v>
      </c>
      <c r="E1994" t="s">
        <v>2586</v>
      </c>
      <c r="F1994" t="s">
        <v>1044</v>
      </c>
      <c r="G1994" t="s">
        <v>876</v>
      </c>
      <c r="H1994">
        <v>5.8546099999999997E-3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2589</v>
      </c>
      <c r="E1995" t="s">
        <v>1044</v>
      </c>
      <c r="F1995" t="s">
        <v>2587</v>
      </c>
      <c r="G1995" t="s">
        <v>1048</v>
      </c>
      <c r="H1995">
        <v>8.3394100000000002E-3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2589</v>
      </c>
      <c r="E1996" t="s">
        <v>2587</v>
      </c>
      <c r="F1996" t="s">
        <v>2588</v>
      </c>
      <c r="G1996" t="s">
        <v>1116</v>
      </c>
      <c r="H1996">
        <v>2.3522399999999999E-2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2589</v>
      </c>
      <c r="E1997" t="s">
        <v>2588</v>
      </c>
      <c r="F1997" t="s">
        <v>472</v>
      </c>
      <c r="G1997" t="s">
        <v>1117</v>
      </c>
      <c r="H1997">
        <v>7.3996099999999995E-2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2589</v>
      </c>
      <c r="E1998" t="s">
        <v>2590</v>
      </c>
      <c r="F1998" t="s">
        <v>2585</v>
      </c>
      <c r="G1998" t="s">
        <v>868</v>
      </c>
      <c r="H1998">
        <v>6.11818E-3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2589</v>
      </c>
      <c r="E1999" t="s">
        <v>2590</v>
      </c>
      <c r="F1999" t="s">
        <v>2591</v>
      </c>
      <c r="G1999" t="s">
        <v>879</v>
      </c>
      <c r="H1999">
        <v>3.4451499999999999E-4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2592</v>
      </c>
      <c r="E2000" t="s">
        <v>194</v>
      </c>
      <c r="F2000" t="s">
        <v>1288</v>
      </c>
      <c r="G2000" t="s">
        <v>864</v>
      </c>
      <c r="H2000">
        <v>1.5398500000000001E-2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2592</v>
      </c>
      <c r="E2001" t="s">
        <v>1288</v>
      </c>
      <c r="F2001" t="s">
        <v>1287</v>
      </c>
      <c r="G2001" t="s">
        <v>868</v>
      </c>
      <c r="H2001">
        <v>2.0060500000000001E-3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2592</v>
      </c>
      <c r="E2002" t="s">
        <v>1287</v>
      </c>
      <c r="F2002" t="s">
        <v>2593</v>
      </c>
      <c r="G2002" t="s">
        <v>875</v>
      </c>
      <c r="H2002">
        <v>2.7255999999999999E-3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2592</v>
      </c>
      <c r="E2003" t="s">
        <v>2593</v>
      </c>
      <c r="F2003" t="s">
        <v>2594</v>
      </c>
      <c r="G2003" t="s">
        <v>876</v>
      </c>
      <c r="H2003">
        <v>9.4604500000000005E-3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2592</v>
      </c>
      <c r="E2004" t="s">
        <v>2594</v>
      </c>
      <c r="F2004" t="s">
        <v>2095</v>
      </c>
      <c r="G2004" t="s">
        <v>1048</v>
      </c>
      <c r="H2004">
        <v>2.9985399999999999E-2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2592</v>
      </c>
      <c r="E2005" t="s">
        <v>2095</v>
      </c>
      <c r="F2005" t="s">
        <v>2595</v>
      </c>
      <c r="G2005" t="s">
        <v>1116</v>
      </c>
      <c r="H2005" s="1">
        <v>3.80609E-9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2592</v>
      </c>
      <c r="E2006" t="s">
        <v>2595</v>
      </c>
      <c r="F2006" t="s">
        <v>2596</v>
      </c>
      <c r="G2006" t="s">
        <v>1117</v>
      </c>
      <c r="H2006" s="1">
        <v>1.0272800000000001E-7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2592</v>
      </c>
      <c r="E2007" t="s">
        <v>2596</v>
      </c>
      <c r="F2007" t="s">
        <v>415</v>
      </c>
      <c r="G2007" t="s">
        <v>1464</v>
      </c>
      <c r="H2007" s="1">
        <v>3.7890300000000001E-7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2597</v>
      </c>
      <c r="E2008" t="s">
        <v>435</v>
      </c>
      <c r="F2008" t="s">
        <v>2598</v>
      </c>
      <c r="G2008" t="s">
        <v>864</v>
      </c>
      <c r="H2008">
        <v>6.8500000000000002E-3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2599</v>
      </c>
      <c r="E2009" t="s">
        <v>198</v>
      </c>
      <c r="F2009" t="s">
        <v>2600</v>
      </c>
      <c r="G2009" t="s">
        <v>864</v>
      </c>
      <c r="H2009">
        <v>6.5996200000000005E-2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2601</v>
      </c>
      <c r="E2010" t="s">
        <v>198</v>
      </c>
      <c r="F2010" t="s">
        <v>2602</v>
      </c>
      <c r="G2010" t="s">
        <v>864</v>
      </c>
      <c r="H2010" s="1">
        <v>3.9607399999999998E-7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2601</v>
      </c>
      <c r="E2011" t="s">
        <v>2602</v>
      </c>
      <c r="F2011" t="s">
        <v>2600</v>
      </c>
      <c r="G2011" t="s">
        <v>868</v>
      </c>
      <c r="H2011" s="1">
        <v>4.0275799999999996E-6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2601</v>
      </c>
      <c r="E2012" t="s">
        <v>2602</v>
      </c>
      <c r="F2012" t="s">
        <v>4277</v>
      </c>
      <c r="G2012" t="s">
        <v>879</v>
      </c>
      <c r="H2012">
        <v>0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2603</v>
      </c>
      <c r="E2013" t="s">
        <v>438</v>
      </c>
      <c r="F2013" t="s">
        <v>2604</v>
      </c>
      <c r="G2013" t="s">
        <v>864</v>
      </c>
      <c r="H2013">
        <v>4.9016499999999996E-3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2603</v>
      </c>
      <c r="E2014" t="s">
        <v>2604</v>
      </c>
      <c r="F2014" t="s">
        <v>2605</v>
      </c>
      <c r="G2014" t="s">
        <v>868</v>
      </c>
      <c r="H2014" s="1">
        <v>5.93768E-7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2603</v>
      </c>
      <c r="E2015" t="s">
        <v>2605</v>
      </c>
      <c r="F2015" t="s">
        <v>2606</v>
      </c>
      <c r="G2015" t="s">
        <v>875</v>
      </c>
      <c r="H2015" s="1">
        <v>1.0006100000000001E-5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2603</v>
      </c>
      <c r="E2016" t="s">
        <v>2606</v>
      </c>
      <c r="F2016" t="s">
        <v>128</v>
      </c>
      <c r="G2016" t="s">
        <v>1116</v>
      </c>
      <c r="H2016">
        <v>1.1950699999999999E-3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2607</v>
      </c>
      <c r="E2017" t="s">
        <v>1729</v>
      </c>
      <c r="F2017" t="s">
        <v>2608</v>
      </c>
      <c r="G2017" t="s">
        <v>864</v>
      </c>
      <c r="H2017" s="1">
        <v>3.4426900000000002E-7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2607</v>
      </c>
      <c r="E2018" t="s">
        <v>2608</v>
      </c>
      <c r="F2018" t="s">
        <v>413</v>
      </c>
      <c r="G2018" t="s">
        <v>868</v>
      </c>
      <c r="H2018" s="1">
        <v>7.6317299999999995E-7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2607</v>
      </c>
      <c r="E2019" t="s">
        <v>413</v>
      </c>
      <c r="F2019" t="s">
        <v>2609</v>
      </c>
      <c r="G2019" t="s">
        <v>875</v>
      </c>
      <c r="H2019" s="1">
        <v>1.06856E-5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2607</v>
      </c>
      <c r="E2020" t="s">
        <v>2609</v>
      </c>
      <c r="F2020" t="s">
        <v>76</v>
      </c>
      <c r="G2020" t="s">
        <v>876</v>
      </c>
      <c r="H2020">
        <v>2.3279199999999998E-3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2610</v>
      </c>
      <c r="E2021" t="s">
        <v>1729</v>
      </c>
      <c r="F2021" t="s">
        <v>2608</v>
      </c>
      <c r="G2021" t="s">
        <v>864</v>
      </c>
      <c r="H2021">
        <v>0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2610</v>
      </c>
      <c r="E2022" t="s">
        <v>2608</v>
      </c>
      <c r="F2022" t="s">
        <v>413</v>
      </c>
      <c r="G2022" t="s">
        <v>868</v>
      </c>
      <c r="H2022" s="1">
        <v>2.42111E-8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2610</v>
      </c>
      <c r="E2023" t="s">
        <v>413</v>
      </c>
      <c r="F2023" t="s">
        <v>2609</v>
      </c>
      <c r="G2023" t="s">
        <v>875</v>
      </c>
      <c r="H2023" s="1">
        <v>3.27302E-6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2610</v>
      </c>
      <c r="E2024" t="s">
        <v>2609</v>
      </c>
      <c r="F2024" t="s">
        <v>76</v>
      </c>
      <c r="G2024" t="s">
        <v>876</v>
      </c>
      <c r="H2024" s="1">
        <v>5.4789899999999997E-6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2611</v>
      </c>
      <c r="E2025" t="s">
        <v>613</v>
      </c>
      <c r="F2025" t="s">
        <v>1518</v>
      </c>
      <c r="G2025" t="s">
        <v>864</v>
      </c>
      <c r="H2025">
        <v>1.3499300000000001E-3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2611</v>
      </c>
      <c r="E2026" t="s">
        <v>1518</v>
      </c>
      <c r="F2026" t="s">
        <v>1519</v>
      </c>
      <c r="G2026" t="s">
        <v>868</v>
      </c>
      <c r="H2026">
        <v>1.9111600000000001E-3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2611</v>
      </c>
      <c r="E2027" t="s">
        <v>1519</v>
      </c>
      <c r="F2027" t="s">
        <v>1226</v>
      </c>
      <c r="G2027" t="s">
        <v>875</v>
      </c>
      <c r="H2027">
        <v>2.8276400000000002E-3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2611</v>
      </c>
      <c r="E2028" t="s">
        <v>1226</v>
      </c>
      <c r="F2028" t="s">
        <v>1227</v>
      </c>
      <c r="G2028" t="s">
        <v>876</v>
      </c>
      <c r="H2028">
        <v>3.3621800000000002E-3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2611</v>
      </c>
      <c r="E2029" t="s">
        <v>1227</v>
      </c>
      <c r="F2029" t="s">
        <v>2612</v>
      </c>
      <c r="G2029" t="s">
        <v>1048</v>
      </c>
      <c r="H2029">
        <v>5.65224E-2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2611</v>
      </c>
      <c r="E2030" t="s">
        <v>2612</v>
      </c>
      <c r="F2030" t="s">
        <v>245</v>
      </c>
      <c r="G2030" t="s">
        <v>1116</v>
      </c>
      <c r="H2030">
        <v>1.8158400000000002E-2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2613</v>
      </c>
      <c r="E2031" t="s">
        <v>2614</v>
      </c>
      <c r="F2031" t="s">
        <v>2615</v>
      </c>
      <c r="G2031" t="s">
        <v>864</v>
      </c>
      <c r="H2031">
        <v>2.5096899999999998E-2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2613</v>
      </c>
      <c r="E2032" t="s">
        <v>2615</v>
      </c>
      <c r="F2032" t="s">
        <v>2616</v>
      </c>
      <c r="G2032" t="s">
        <v>868</v>
      </c>
      <c r="H2032" s="1">
        <v>1.31626E-6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2617</v>
      </c>
      <c r="E2033" t="s">
        <v>2614</v>
      </c>
      <c r="F2033" t="s">
        <v>2615</v>
      </c>
      <c r="G2033" t="s">
        <v>864</v>
      </c>
      <c r="H2033">
        <v>9.6435500000000007E-3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2617</v>
      </c>
      <c r="E2034" t="s">
        <v>2615</v>
      </c>
      <c r="F2034" t="s">
        <v>2616</v>
      </c>
      <c r="G2034" t="s">
        <v>868</v>
      </c>
      <c r="H2034">
        <v>1.09234E-2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2618</v>
      </c>
      <c r="E2035" t="s">
        <v>97</v>
      </c>
      <c r="F2035" t="s">
        <v>842</v>
      </c>
      <c r="G2035" t="s">
        <v>864</v>
      </c>
      <c r="H2035">
        <v>0.24332599999999999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2619</v>
      </c>
      <c r="E2036" t="s">
        <v>794</v>
      </c>
      <c r="F2036" t="s">
        <v>192</v>
      </c>
      <c r="G2036" t="s">
        <v>868</v>
      </c>
      <c r="H2036">
        <v>3.5392800000000002E-2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2620</v>
      </c>
      <c r="E2037" t="s">
        <v>1664</v>
      </c>
      <c r="F2037" t="s">
        <v>2621</v>
      </c>
      <c r="G2037" t="s">
        <v>864</v>
      </c>
      <c r="H2037">
        <v>2.2475699999999999E-3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2620</v>
      </c>
      <c r="E2038" t="s">
        <v>2621</v>
      </c>
      <c r="F2038" t="s">
        <v>2622</v>
      </c>
      <c r="G2038" t="s">
        <v>868</v>
      </c>
      <c r="H2038">
        <v>1.26004E-3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2620</v>
      </c>
      <c r="E2039" t="s">
        <v>2622</v>
      </c>
      <c r="F2039" t="s">
        <v>2623</v>
      </c>
      <c r="G2039" t="s">
        <v>875</v>
      </c>
      <c r="H2039">
        <v>1.9246300000000001E-3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2624</v>
      </c>
      <c r="E2040" t="s">
        <v>271</v>
      </c>
      <c r="F2040" t="s">
        <v>2624</v>
      </c>
      <c r="G2040" t="s">
        <v>864</v>
      </c>
      <c r="H2040" s="1">
        <v>2.3709499999999999E-7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2624</v>
      </c>
      <c r="E2041" t="s">
        <v>2624</v>
      </c>
      <c r="F2041" t="s">
        <v>2625</v>
      </c>
      <c r="G2041" t="s">
        <v>868</v>
      </c>
      <c r="H2041" s="1">
        <v>4.1992800000000001E-6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2624</v>
      </c>
      <c r="E2042" t="s">
        <v>2625</v>
      </c>
      <c r="F2042" t="s">
        <v>2626</v>
      </c>
      <c r="G2042" t="s">
        <v>875</v>
      </c>
      <c r="H2042">
        <v>6.4206099999999998E-4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2624</v>
      </c>
      <c r="E2043" t="s">
        <v>2626</v>
      </c>
      <c r="F2043" t="s">
        <v>122</v>
      </c>
      <c r="G2043" t="s">
        <v>876</v>
      </c>
      <c r="H2043">
        <v>3.9355800000000002E-3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2624</v>
      </c>
      <c r="E2044" t="s">
        <v>2625</v>
      </c>
      <c r="F2044" t="s">
        <v>2627</v>
      </c>
      <c r="G2044" t="s">
        <v>879</v>
      </c>
      <c r="H2044">
        <v>1.1785000000000001E-3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2624</v>
      </c>
      <c r="E2045" t="s">
        <v>2627</v>
      </c>
      <c r="F2045" t="s">
        <v>2628</v>
      </c>
      <c r="G2045" t="s">
        <v>1080</v>
      </c>
      <c r="H2045">
        <v>3.7276699999999998E-4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2624</v>
      </c>
      <c r="E2046" t="s">
        <v>2628</v>
      </c>
      <c r="F2046" t="s">
        <v>2629</v>
      </c>
      <c r="G2046" t="s">
        <v>1082</v>
      </c>
      <c r="H2046" s="1">
        <v>7.3552099999999997E-5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2624</v>
      </c>
      <c r="E2047" t="s">
        <v>2629</v>
      </c>
      <c r="F2047" t="s">
        <v>2630</v>
      </c>
      <c r="G2047" t="s">
        <v>1141</v>
      </c>
      <c r="H2047" s="1">
        <v>1.37389E-5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2631</v>
      </c>
      <c r="E2048" t="s">
        <v>2624</v>
      </c>
      <c r="F2048" t="s">
        <v>2632</v>
      </c>
      <c r="G2048" t="s">
        <v>864</v>
      </c>
      <c r="H2048" s="1">
        <v>1.07823E-8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2631</v>
      </c>
      <c r="E2049" t="s">
        <v>2632</v>
      </c>
      <c r="F2049" t="s">
        <v>1874</v>
      </c>
      <c r="G2049" t="s">
        <v>868</v>
      </c>
      <c r="H2049">
        <v>1.9812599999999999E-4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2631</v>
      </c>
      <c r="E2050" t="s">
        <v>2632</v>
      </c>
      <c r="F2050" t="s">
        <v>2633</v>
      </c>
      <c r="G2050" t="s">
        <v>879</v>
      </c>
      <c r="H2050" s="1">
        <v>6.6161199999999998E-6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2631</v>
      </c>
      <c r="E2051" t="s">
        <v>2632</v>
      </c>
      <c r="F2051" t="s">
        <v>2634</v>
      </c>
      <c r="G2051" t="s">
        <v>1080</v>
      </c>
      <c r="H2051" s="1">
        <v>5.3644200000000004E-6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2635</v>
      </c>
      <c r="E2052" t="s">
        <v>620</v>
      </c>
      <c r="F2052" t="s">
        <v>2636</v>
      </c>
      <c r="G2052" t="s">
        <v>864</v>
      </c>
      <c r="H2052">
        <v>1.05667E-3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2637</v>
      </c>
      <c r="E2053" t="s">
        <v>620</v>
      </c>
      <c r="F2053" t="s">
        <v>2636</v>
      </c>
      <c r="G2053" t="s">
        <v>864</v>
      </c>
      <c r="H2053" s="1">
        <v>2.04534E-7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2638</v>
      </c>
      <c r="E2054" t="s">
        <v>392</v>
      </c>
      <c r="F2054" t="s">
        <v>727</v>
      </c>
      <c r="G2054" t="s">
        <v>864</v>
      </c>
      <c r="H2054">
        <v>0.51832599999999995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2639</v>
      </c>
      <c r="E2055" t="s">
        <v>392</v>
      </c>
      <c r="F2055" t="s">
        <v>727</v>
      </c>
      <c r="G2055" t="s">
        <v>864</v>
      </c>
      <c r="H2055">
        <v>0.51832599999999995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2640</v>
      </c>
      <c r="E2056" t="s">
        <v>1589</v>
      </c>
      <c r="F2056" t="s">
        <v>2641</v>
      </c>
      <c r="G2056" t="s">
        <v>864</v>
      </c>
      <c r="H2056">
        <v>1.5114300000000001E-2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2640</v>
      </c>
      <c r="E2057" t="s">
        <v>2641</v>
      </c>
      <c r="F2057" t="s">
        <v>2642</v>
      </c>
      <c r="G2057" t="s">
        <v>868</v>
      </c>
      <c r="H2057">
        <v>1.8291500000000001E-3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2640</v>
      </c>
      <c r="E2058" t="s">
        <v>2642</v>
      </c>
      <c r="F2058" t="s">
        <v>2643</v>
      </c>
      <c r="G2058" t="s">
        <v>875</v>
      </c>
      <c r="H2058">
        <v>6.9098500000000004E-3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2640</v>
      </c>
      <c r="E2059" t="s">
        <v>2643</v>
      </c>
      <c r="F2059" t="s">
        <v>2644</v>
      </c>
      <c r="G2059" t="s">
        <v>876</v>
      </c>
      <c r="H2059">
        <v>1.1851799999999999E-2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2640</v>
      </c>
      <c r="E2060" t="s">
        <v>2644</v>
      </c>
      <c r="F2060" t="s">
        <v>2071</v>
      </c>
      <c r="G2060" t="s">
        <v>1048</v>
      </c>
      <c r="H2060" s="1">
        <v>7.0812600000000002E-7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2645</v>
      </c>
      <c r="E2061" t="s">
        <v>2646</v>
      </c>
      <c r="F2061" t="s">
        <v>2647</v>
      </c>
      <c r="G2061" t="s">
        <v>864</v>
      </c>
      <c r="H2061" s="1">
        <v>8.6641199999999999E-8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2645</v>
      </c>
      <c r="E2062" t="s">
        <v>2647</v>
      </c>
      <c r="F2062" t="s">
        <v>2648</v>
      </c>
      <c r="G2062" t="s">
        <v>868</v>
      </c>
      <c r="H2062" s="1">
        <v>2.2469199999999998E-8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2649</v>
      </c>
      <c r="E2063" t="s">
        <v>2646</v>
      </c>
      <c r="F2063" t="s">
        <v>2647</v>
      </c>
      <c r="G2063" t="s">
        <v>864</v>
      </c>
      <c r="H2063">
        <v>1.0629700000000001E-2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2649</v>
      </c>
      <c r="E2064" t="s">
        <v>2647</v>
      </c>
      <c r="F2064" t="s">
        <v>2648</v>
      </c>
      <c r="G2064" t="s">
        <v>868</v>
      </c>
      <c r="H2064">
        <v>1.6879999999999999E-2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2650</v>
      </c>
      <c r="E2065" t="s">
        <v>342</v>
      </c>
      <c r="F2065" t="s">
        <v>181</v>
      </c>
      <c r="G2065" t="s">
        <v>864</v>
      </c>
      <c r="H2065">
        <v>0.185333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2651</v>
      </c>
      <c r="E2066" t="s">
        <v>342</v>
      </c>
      <c r="F2066" t="s">
        <v>181</v>
      </c>
      <c r="G2066" t="s">
        <v>864</v>
      </c>
      <c r="H2066">
        <v>0.184891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2652</v>
      </c>
      <c r="E2067" t="s">
        <v>342</v>
      </c>
      <c r="F2067" t="s">
        <v>35</v>
      </c>
      <c r="G2067" t="s">
        <v>864</v>
      </c>
      <c r="H2067">
        <v>0.139683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2653</v>
      </c>
      <c r="E2068" t="s">
        <v>342</v>
      </c>
      <c r="F2068" t="s">
        <v>35</v>
      </c>
      <c r="G2068" t="s">
        <v>864</v>
      </c>
      <c r="H2068">
        <v>0.13217200000000001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2654</v>
      </c>
      <c r="E2069" t="s">
        <v>2228</v>
      </c>
      <c r="F2069" t="s">
        <v>1886</v>
      </c>
      <c r="G2069" t="s">
        <v>864</v>
      </c>
      <c r="H2069">
        <v>1.03712E-4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2654</v>
      </c>
      <c r="E2070" t="s">
        <v>1886</v>
      </c>
      <c r="F2070" t="s">
        <v>2655</v>
      </c>
      <c r="G2070" t="s">
        <v>868</v>
      </c>
      <c r="H2070" s="1">
        <v>1.0817899999999999E-6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2654</v>
      </c>
      <c r="E2071" t="s">
        <v>2655</v>
      </c>
      <c r="F2071" t="s">
        <v>2656</v>
      </c>
      <c r="G2071" t="s">
        <v>875</v>
      </c>
      <c r="H2071" s="1">
        <v>7.2915800000000002E-9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2657</v>
      </c>
      <c r="E2072" t="s">
        <v>2228</v>
      </c>
      <c r="F2072" t="s">
        <v>1886</v>
      </c>
      <c r="G2072" t="s">
        <v>864</v>
      </c>
      <c r="H2072">
        <v>1.4576E-2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2657</v>
      </c>
      <c r="E2073" t="s">
        <v>1886</v>
      </c>
      <c r="F2073" t="s">
        <v>2656</v>
      </c>
      <c r="G2073" t="s">
        <v>868</v>
      </c>
      <c r="H2073">
        <v>2.8783799999999998E-2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2658</v>
      </c>
      <c r="E2074" t="s">
        <v>1952</v>
      </c>
      <c r="F2074" t="s">
        <v>2659</v>
      </c>
      <c r="G2074" t="s">
        <v>864</v>
      </c>
      <c r="H2074">
        <v>4.6868300000000003E-3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2658</v>
      </c>
      <c r="E2075" t="s">
        <v>2659</v>
      </c>
      <c r="F2075" t="s">
        <v>766</v>
      </c>
      <c r="G2075" t="s">
        <v>868</v>
      </c>
      <c r="H2075">
        <v>6.7849199999999998E-3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2658</v>
      </c>
      <c r="E2076" t="s">
        <v>766</v>
      </c>
      <c r="F2076" t="s">
        <v>515</v>
      </c>
      <c r="G2076" t="s">
        <v>875</v>
      </c>
      <c r="H2076">
        <v>4.1106200000000002E-2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2660</v>
      </c>
      <c r="E2077" t="s">
        <v>1952</v>
      </c>
      <c r="F2077" t="s">
        <v>2659</v>
      </c>
      <c r="G2077" t="s">
        <v>864</v>
      </c>
      <c r="H2077">
        <v>1.0231800000000001E-3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2660</v>
      </c>
      <c r="E2078" t="s">
        <v>2659</v>
      </c>
      <c r="F2078" t="s">
        <v>766</v>
      </c>
      <c r="G2078" t="s">
        <v>868</v>
      </c>
      <c r="H2078">
        <v>1.53694E-2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2660</v>
      </c>
      <c r="E2079" t="s">
        <v>2661</v>
      </c>
      <c r="F2079" t="s">
        <v>515</v>
      </c>
      <c r="G2079" t="s">
        <v>876</v>
      </c>
      <c r="H2079">
        <v>1.70527E-2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2660</v>
      </c>
      <c r="E2080" t="s">
        <v>766</v>
      </c>
      <c r="F2080" t="s">
        <v>2661</v>
      </c>
      <c r="G2080" t="s">
        <v>875</v>
      </c>
      <c r="H2080">
        <v>2.17609E-2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2660</v>
      </c>
      <c r="E2081" t="s">
        <v>2661</v>
      </c>
      <c r="F2081" t="s">
        <v>2662</v>
      </c>
      <c r="G2081" t="s">
        <v>879</v>
      </c>
      <c r="H2081">
        <v>3.6072699999999998E-4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2663</v>
      </c>
      <c r="E2082" t="s">
        <v>2506</v>
      </c>
      <c r="F2082" t="s">
        <v>2664</v>
      </c>
      <c r="G2082" t="s">
        <v>864</v>
      </c>
      <c r="H2082">
        <v>1.6524799999999999E-2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2663</v>
      </c>
      <c r="E2083" t="s">
        <v>2664</v>
      </c>
      <c r="F2083" t="s">
        <v>2665</v>
      </c>
      <c r="G2083" t="s">
        <v>868</v>
      </c>
      <c r="H2083">
        <v>1.01519E-2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2663</v>
      </c>
      <c r="E2084" t="s">
        <v>2665</v>
      </c>
      <c r="F2084" t="s">
        <v>2666</v>
      </c>
      <c r="G2084" t="s">
        <v>875</v>
      </c>
      <c r="H2084">
        <v>1.6841899999999999E-3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2667</v>
      </c>
      <c r="E2085" t="s">
        <v>1660</v>
      </c>
      <c r="F2085" t="s">
        <v>2668</v>
      </c>
      <c r="G2085" t="s">
        <v>864</v>
      </c>
      <c r="H2085">
        <v>3.0555700000000001E-3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2667</v>
      </c>
      <c r="E2086" t="s">
        <v>2668</v>
      </c>
      <c r="F2086" t="s">
        <v>2669</v>
      </c>
      <c r="G2086" t="s">
        <v>868</v>
      </c>
      <c r="H2086">
        <v>8.3580000000000008E-3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2670</v>
      </c>
      <c r="E2087" t="s">
        <v>1660</v>
      </c>
      <c r="F2087" t="s">
        <v>2668</v>
      </c>
      <c r="G2087" t="s">
        <v>864</v>
      </c>
      <c r="H2087">
        <v>1.6201E-2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2670</v>
      </c>
      <c r="E2088" t="s">
        <v>2668</v>
      </c>
      <c r="F2088" t="s">
        <v>2669</v>
      </c>
      <c r="G2088" t="s">
        <v>868</v>
      </c>
      <c r="H2088">
        <v>7.7686300000000003E-3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2671</v>
      </c>
      <c r="E2089" t="s">
        <v>737</v>
      </c>
      <c r="F2089" t="s">
        <v>2672</v>
      </c>
      <c r="G2089" t="s">
        <v>864</v>
      </c>
      <c r="H2089">
        <v>2.2462800000000002E-2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2671</v>
      </c>
      <c r="E2090" t="s">
        <v>2673</v>
      </c>
      <c r="F2090" t="s">
        <v>2672</v>
      </c>
      <c r="G2090" t="s">
        <v>1080</v>
      </c>
      <c r="H2090">
        <v>1.9597999999999998E-3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2671</v>
      </c>
      <c r="E2091" t="s">
        <v>2672</v>
      </c>
      <c r="F2091" t="s">
        <v>2674</v>
      </c>
      <c r="G2091" t="s">
        <v>879</v>
      </c>
      <c r="H2091" s="1">
        <v>5.7697300000000001E-5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2671</v>
      </c>
      <c r="E2092" t="s">
        <v>2672</v>
      </c>
      <c r="F2092" t="s">
        <v>2675</v>
      </c>
      <c r="G2092" t="s">
        <v>1082</v>
      </c>
      <c r="H2092">
        <v>1.22852E-2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2671</v>
      </c>
      <c r="E2093" t="s">
        <v>2675</v>
      </c>
      <c r="F2093" t="s">
        <v>2676</v>
      </c>
      <c r="G2093" t="s">
        <v>1141</v>
      </c>
      <c r="H2093">
        <v>7.8296699999999997E-4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2677</v>
      </c>
      <c r="E2094" t="s">
        <v>1643</v>
      </c>
      <c r="F2094" t="s">
        <v>2678</v>
      </c>
      <c r="G2094" t="s">
        <v>864</v>
      </c>
      <c r="H2094">
        <v>3.7770299999999998E-3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2679</v>
      </c>
      <c r="E2095" t="s">
        <v>1891</v>
      </c>
      <c r="F2095" t="s">
        <v>1891</v>
      </c>
      <c r="G2095" t="s">
        <v>864</v>
      </c>
      <c r="H2095">
        <v>2.92969E-3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2680</v>
      </c>
      <c r="E2096" t="s">
        <v>1891</v>
      </c>
      <c r="F2096" t="s">
        <v>1891</v>
      </c>
      <c r="G2096" t="s">
        <v>864</v>
      </c>
      <c r="H2096" s="1">
        <v>6.7397200000000002E-8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2681</v>
      </c>
      <c r="E2097" t="s">
        <v>2052</v>
      </c>
      <c r="F2097" t="s">
        <v>681</v>
      </c>
      <c r="G2097" t="s">
        <v>864</v>
      </c>
      <c r="H2097" s="1">
        <v>9.4239999999999999E-6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2682</v>
      </c>
      <c r="E2098" t="s">
        <v>2052</v>
      </c>
      <c r="F2098" t="s">
        <v>681</v>
      </c>
      <c r="G2098" t="s">
        <v>864</v>
      </c>
      <c r="H2098">
        <v>3.5567300000000003E-2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2683</v>
      </c>
      <c r="E2099" t="s">
        <v>646</v>
      </c>
      <c r="F2099" t="s">
        <v>2561</v>
      </c>
      <c r="G2099" t="s">
        <v>864</v>
      </c>
      <c r="H2099" s="1">
        <v>7.4322200000000003E-6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2684</v>
      </c>
      <c r="E2100" t="s">
        <v>176</v>
      </c>
      <c r="F2100" t="s">
        <v>2685</v>
      </c>
      <c r="G2100" t="s">
        <v>864</v>
      </c>
      <c r="H2100" s="1">
        <v>2.0804500000000001E-7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2686</v>
      </c>
      <c r="E2101" t="s">
        <v>176</v>
      </c>
      <c r="F2101" t="s">
        <v>2685</v>
      </c>
      <c r="G2101" t="s">
        <v>864</v>
      </c>
      <c r="H2101">
        <v>5.15366E-3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2687</v>
      </c>
      <c r="E2102" t="s">
        <v>1856</v>
      </c>
      <c r="F2102" t="s">
        <v>2688</v>
      </c>
      <c r="G2102" t="s">
        <v>864</v>
      </c>
      <c r="H2102">
        <v>3.7536599999999998E-3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2687</v>
      </c>
      <c r="E2103" t="s">
        <v>2688</v>
      </c>
      <c r="F2103" t="s">
        <v>891</v>
      </c>
      <c r="G2103" t="s">
        <v>868</v>
      </c>
      <c r="H2103">
        <v>8.7337500000000002E-3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2687</v>
      </c>
      <c r="E2104" t="s">
        <v>891</v>
      </c>
      <c r="F2104" t="s">
        <v>2689</v>
      </c>
      <c r="G2104" t="s">
        <v>875</v>
      </c>
      <c r="H2104">
        <v>1.8643400000000001E-2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2690</v>
      </c>
      <c r="E2105" t="s">
        <v>1856</v>
      </c>
      <c r="F2105" t="s">
        <v>2691</v>
      </c>
      <c r="G2105" t="s">
        <v>864</v>
      </c>
      <c r="H2105">
        <v>2.1095300000000001E-3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2690</v>
      </c>
      <c r="E2106" t="s">
        <v>2688</v>
      </c>
      <c r="F2106" t="s">
        <v>891</v>
      </c>
      <c r="G2106" t="s">
        <v>875</v>
      </c>
      <c r="H2106">
        <v>1.4682799999999999E-2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2690</v>
      </c>
      <c r="E2107" t="s">
        <v>891</v>
      </c>
      <c r="F2107" t="s">
        <v>2689</v>
      </c>
      <c r="G2107" t="s">
        <v>876</v>
      </c>
      <c r="H2107" s="1">
        <v>6.8853000000000004E-7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2690</v>
      </c>
      <c r="E2108" t="s">
        <v>2691</v>
      </c>
      <c r="F2108" t="s">
        <v>2688</v>
      </c>
      <c r="G2108" t="s">
        <v>868</v>
      </c>
      <c r="H2108">
        <v>5.6934400000000001E-3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2692</v>
      </c>
      <c r="E2109" t="s">
        <v>108</v>
      </c>
      <c r="F2109" t="s">
        <v>124</v>
      </c>
      <c r="G2109" t="s">
        <v>864</v>
      </c>
      <c r="H2109">
        <v>0.239014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2693</v>
      </c>
      <c r="E2110" t="s">
        <v>108</v>
      </c>
      <c r="F2110" t="s">
        <v>124</v>
      </c>
      <c r="G2110" t="s">
        <v>864</v>
      </c>
      <c r="H2110">
        <v>0.239014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2694</v>
      </c>
      <c r="E2111" t="s">
        <v>1538</v>
      </c>
      <c r="F2111" t="s">
        <v>2695</v>
      </c>
      <c r="G2111" t="s">
        <v>1704</v>
      </c>
      <c r="H2111">
        <v>0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2694</v>
      </c>
      <c r="E2112" t="s">
        <v>2695</v>
      </c>
      <c r="F2112" t="s">
        <v>4278</v>
      </c>
      <c r="G2112" t="s">
        <v>864</v>
      </c>
      <c r="H2112" s="1">
        <v>7.9249299999999994E-11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2694</v>
      </c>
      <c r="E2113" t="s">
        <v>2696</v>
      </c>
      <c r="F2113" t="s">
        <v>2697</v>
      </c>
      <c r="G2113" t="s">
        <v>875</v>
      </c>
      <c r="H2113" s="1">
        <v>8.9526199999999997E-5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2694</v>
      </c>
      <c r="E2114" t="s">
        <v>2697</v>
      </c>
      <c r="F2114" t="s">
        <v>2698</v>
      </c>
      <c r="G2114" t="s">
        <v>876</v>
      </c>
      <c r="H2114">
        <v>1.9736300000000001E-3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2694</v>
      </c>
      <c r="E2115" t="s">
        <v>2698</v>
      </c>
      <c r="F2115" t="s">
        <v>2562</v>
      </c>
      <c r="G2115" t="s">
        <v>1048</v>
      </c>
      <c r="H2115">
        <v>3.7588099999999999E-2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2694</v>
      </c>
      <c r="E2116" t="s">
        <v>2698</v>
      </c>
      <c r="F2116" t="s">
        <v>2699</v>
      </c>
      <c r="G2116" t="s">
        <v>1116</v>
      </c>
      <c r="H2116">
        <v>2.82974E-2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2694</v>
      </c>
      <c r="E2117" t="s">
        <v>2699</v>
      </c>
      <c r="F2117" t="s">
        <v>2700</v>
      </c>
      <c r="G2117" t="s">
        <v>1117</v>
      </c>
      <c r="H2117">
        <v>2.1614999999999999E-2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2694</v>
      </c>
      <c r="E2118" t="s">
        <v>2700</v>
      </c>
      <c r="F2118" t="s">
        <v>2701</v>
      </c>
      <c r="G2118" t="s">
        <v>1464</v>
      </c>
      <c r="H2118">
        <v>1.8796900000000001E-3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2694</v>
      </c>
      <c r="E2119" t="s">
        <v>2701</v>
      </c>
      <c r="F2119" t="s">
        <v>2702</v>
      </c>
      <c r="G2119" t="s">
        <v>1525</v>
      </c>
      <c r="H2119" s="1">
        <v>1.3969800000000001E-7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2694</v>
      </c>
      <c r="E2120" t="s">
        <v>4278</v>
      </c>
      <c r="F2120" t="s">
        <v>2696</v>
      </c>
      <c r="G2120" t="s">
        <v>868</v>
      </c>
      <c r="H2120" s="1">
        <v>3.8853600000000003E-9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2694</v>
      </c>
      <c r="E2121" t="s">
        <v>4278</v>
      </c>
      <c r="F2121" t="s">
        <v>4233</v>
      </c>
      <c r="G2121" t="s">
        <v>879</v>
      </c>
      <c r="H2121">
        <v>0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2703</v>
      </c>
      <c r="E2122" t="s">
        <v>510</v>
      </c>
      <c r="F2122" t="s">
        <v>2704</v>
      </c>
      <c r="G2122" t="s">
        <v>864</v>
      </c>
      <c r="H2122">
        <v>1.9695299999999999E-2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2703</v>
      </c>
      <c r="E2123" t="s">
        <v>2704</v>
      </c>
      <c r="F2123" t="s">
        <v>2705</v>
      </c>
      <c r="G2123" t="s">
        <v>868</v>
      </c>
      <c r="H2123">
        <v>1.92108E-2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2703</v>
      </c>
      <c r="E2124" t="s">
        <v>2705</v>
      </c>
      <c r="F2124" t="s">
        <v>451</v>
      </c>
      <c r="G2124" t="s">
        <v>875</v>
      </c>
      <c r="H2124">
        <v>4.5995699999999999E-3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2703</v>
      </c>
      <c r="E2125" t="s">
        <v>2705</v>
      </c>
      <c r="F2125" t="s">
        <v>2705</v>
      </c>
      <c r="G2125" t="s">
        <v>879</v>
      </c>
      <c r="H2125">
        <v>8.2759900000000004E-3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2706</v>
      </c>
      <c r="E2126" t="s">
        <v>510</v>
      </c>
      <c r="F2126" t="s">
        <v>2704</v>
      </c>
      <c r="G2126" t="s">
        <v>864</v>
      </c>
      <c r="H2126">
        <v>2.2742700000000001E-3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2706</v>
      </c>
      <c r="E2127" t="s">
        <v>2704</v>
      </c>
      <c r="F2127" t="s">
        <v>2705</v>
      </c>
      <c r="G2127" t="s">
        <v>868</v>
      </c>
      <c r="H2127">
        <v>1.04122E-2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2706</v>
      </c>
      <c r="E2128" t="s">
        <v>2705</v>
      </c>
      <c r="F2128" t="s">
        <v>451</v>
      </c>
      <c r="G2128" t="s">
        <v>875</v>
      </c>
      <c r="H2128">
        <v>1.6649199999999999E-2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2706</v>
      </c>
      <c r="E2129" t="s">
        <v>451</v>
      </c>
      <c r="F2129" t="s">
        <v>106</v>
      </c>
      <c r="G2129" t="s">
        <v>876</v>
      </c>
      <c r="H2129">
        <v>0.183641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2706</v>
      </c>
      <c r="E2130" t="s">
        <v>2705</v>
      </c>
      <c r="F2130" t="s">
        <v>2705</v>
      </c>
      <c r="G2130" t="s">
        <v>879</v>
      </c>
      <c r="H2130" s="1">
        <v>1.5108700000000001E-7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2707</v>
      </c>
      <c r="E2131" t="s">
        <v>475</v>
      </c>
      <c r="F2131" t="s">
        <v>2708</v>
      </c>
      <c r="G2131" t="s">
        <v>864</v>
      </c>
      <c r="H2131">
        <v>4.8103299999999998E-3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2707</v>
      </c>
      <c r="E2132" t="s">
        <v>2708</v>
      </c>
      <c r="F2132" t="s">
        <v>2307</v>
      </c>
      <c r="G2132" t="s">
        <v>868</v>
      </c>
      <c r="H2132" s="1">
        <v>5.1218799999999997E-11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2707</v>
      </c>
      <c r="E2133" t="s">
        <v>2307</v>
      </c>
      <c r="F2133" t="s">
        <v>2709</v>
      </c>
      <c r="G2133" t="s">
        <v>875</v>
      </c>
      <c r="H2133">
        <v>2.9015500000000001E-3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2707</v>
      </c>
      <c r="E2134" t="s">
        <v>2710</v>
      </c>
      <c r="F2134" t="s">
        <v>2711</v>
      </c>
      <c r="G2134" t="s">
        <v>1116</v>
      </c>
      <c r="H2134" s="1">
        <v>2.13111E-8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2707</v>
      </c>
      <c r="E2135" t="s">
        <v>2711</v>
      </c>
      <c r="F2135" t="s">
        <v>2712</v>
      </c>
      <c r="G2135" t="s">
        <v>1117</v>
      </c>
      <c r="H2135">
        <v>2.04396E-3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2707</v>
      </c>
      <c r="E2136" t="s">
        <v>2712</v>
      </c>
      <c r="F2136" t="s">
        <v>480</v>
      </c>
      <c r="G2136" t="s">
        <v>1464</v>
      </c>
      <c r="H2136">
        <v>2.7972499999999998E-3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2707</v>
      </c>
      <c r="E2137" t="s">
        <v>2709</v>
      </c>
      <c r="F2137" t="s">
        <v>2713</v>
      </c>
      <c r="G2137" t="s">
        <v>876</v>
      </c>
      <c r="H2137">
        <v>1.43585E-2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2707</v>
      </c>
      <c r="E2138" t="s">
        <v>2713</v>
      </c>
      <c r="F2138" t="s">
        <v>2710</v>
      </c>
      <c r="G2138" t="s">
        <v>1048</v>
      </c>
      <c r="H2138">
        <v>1.7399799999999999E-3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2714</v>
      </c>
      <c r="E2139" t="s">
        <v>607</v>
      </c>
      <c r="F2139" t="s">
        <v>2715</v>
      </c>
      <c r="G2139" t="s">
        <v>864</v>
      </c>
      <c r="H2139">
        <v>1.7114600000000001E-2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2714</v>
      </c>
      <c r="E2140" t="s">
        <v>2715</v>
      </c>
      <c r="F2140" t="s">
        <v>2350</v>
      </c>
      <c r="G2140" t="s">
        <v>868</v>
      </c>
      <c r="H2140">
        <v>1.26009E-2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2714</v>
      </c>
      <c r="E2141" t="s">
        <v>2350</v>
      </c>
      <c r="F2141" t="s">
        <v>2535</v>
      </c>
      <c r="G2141" t="s">
        <v>875</v>
      </c>
      <c r="H2141">
        <v>5.6481400000000003E-3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2714</v>
      </c>
      <c r="E2142" t="s">
        <v>2535</v>
      </c>
      <c r="F2142" t="s">
        <v>2716</v>
      </c>
      <c r="G2142" t="s">
        <v>876</v>
      </c>
      <c r="H2142">
        <v>1.86348E-3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2714</v>
      </c>
      <c r="E2143" t="s">
        <v>2716</v>
      </c>
      <c r="F2143" t="s">
        <v>2533</v>
      </c>
      <c r="G2143" t="s">
        <v>1048</v>
      </c>
      <c r="H2143">
        <v>1.7692999999999999E-3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2714</v>
      </c>
      <c r="E2144" t="s">
        <v>2533</v>
      </c>
      <c r="F2144" t="s">
        <v>1634</v>
      </c>
      <c r="G2144" t="s">
        <v>1116</v>
      </c>
      <c r="H2144" s="1">
        <v>3.6144999999999999E-6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2714</v>
      </c>
      <c r="E2145" t="s">
        <v>1634</v>
      </c>
      <c r="F2145" t="s">
        <v>1414</v>
      </c>
      <c r="G2145" t="s">
        <v>1117</v>
      </c>
      <c r="H2145" s="1">
        <v>1.5322199999999999E-7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2717</v>
      </c>
      <c r="E2146" t="s">
        <v>607</v>
      </c>
      <c r="F2146" t="s">
        <v>2715</v>
      </c>
      <c r="G2146" t="s">
        <v>864</v>
      </c>
      <c r="H2146">
        <v>4.8418000000000003E-3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2717</v>
      </c>
      <c r="E2147" t="s">
        <v>2715</v>
      </c>
      <c r="F2147" t="s">
        <v>2350</v>
      </c>
      <c r="G2147" t="s">
        <v>868</v>
      </c>
      <c r="H2147">
        <v>1.5451900000000001E-3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2717</v>
      </c>
      <c r="E2148" t="s">
        <v>2350</v>
      </c>
      <c r="F2148" t="s">
        <v>2535</v>
      </c>
      <c r="G2148" t="s">
        <v>875</v>
      </c>
      <c r="H2148">
        <v>2.2966900000000001E-3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2718</v>
      </c>
      <c r="E2149" t="s">
        <v>152</v>
      </c>
      <c r="F2149" t="s">
        <v>2719</v>
      </c>
      <c r="G2149" t="s">
        <v>864</v>
      </c>
      <c r="H2149">
        <v>1.55993E-2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2718</v>
      </c>
      <c r="E2150" t="s">
        <v>2719</v>
      </c>
      <c r="F2150" t="s">
        <v>2719</v>
      </c>
      <c r="G2150" t="s">
        <v>868</v>
      </c>
      <c r="H2150">
        <v>2.0146399999999999E-4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2718</v>
      </c>
      <c r="E2151" t="s">
        <v>2719</v>
      </c>
      <c r="F2151" t="s">
        <v>2720</v>
      </c>
      <c r="G2151" t="s">
        <v>875</v>
      </c>
      <c r="H2151">
        <v>1.6920999999999999E-2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2718</v>
      </c>
      <c r="E2152" t="s">
        <v>2720</v>
      </c>
      <c r="F2152" t="s">
        <v>2721</v>
      </c>
      <c r="G2152" t="s">
        <v>876</v>
      </c>
      <c r="H2152" s="1">
        <v>3.6028E-6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2718</v>
      </c>
      <c r="E2153" t="s">
        <v>2721</v>
      </c>
      <c r="F2153" t="s">
        <v>713</v>
      </c>
      <c r="G2153" t="s">
        <v>1048</v>
      </c>
      <c r="H2153" s="1">
        <v>2.52208E-7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2722</v>
      </c>
      <c r="E2154" t="s">
        <v>152</v>
      </c>
      <c r="F2154" t="s">
        <v>2720</v>
      </c>
      <c r="G2154" t="s">
        <v>864</v>
      </c>
      <c r="H2154">
        <v>1.13502E-2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2722</v>
      </c>
      <c r="E2155" t="s">
        <v>2720</v>
      </c>
      <c r="F2155" t="s">
        <v>2721</v>
      </c>
      <c r="G2155" t="s">
        <v>868</v>
      </c>
      <c r="H2155">
        <v>3.4542100000000001E-3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2722</v>
      </c>
      <c r="E2156" t="s">
        <v>2721</v>
      </c>
      <c r="F2156" t="s">
        <v>713</v>
      </c>
      <c r="G2156" t="s">
        <v>875</v>
      </c>
      <c r="H2156" s="1">
        <v>2.51291E-7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2723</v>
      </c>
      <c r="E2157" t="s">
        <v>406</v>
      </c>
      <c r="F2157" t="s">
        <v>2724</v>
      </c>
      <c r="G2157" t="s">
        <v>864</v>
      </c>
      <c r="H2157">
        <v>1.5025100000000001E-3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2723</v>
      </c>
      <c r="E2158" t="s">
        <v>2724</v>
      </c>
      <c r="F2158" t="s">
        <v>2725</v>
      </c>
      <c r="G2158" t="s">
        <v>868</v>
      </c>
      <c r="H2158">
        <v>8.5073699999999996E-4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2723</v>
      </c>
      <c r="E2159" t="s">
        <v>2725</v>
      </c>
      <c r="F2159" t="s">
        <v>848</v>
      </c>
      <c r="G2159" t="s">
        <v>875</v>
      </c>
      <c r="H2159" s="1">
        <v>2.3603399999999998E-5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2726</v>
      </c>
      <c r="E2160" t="s">
        <v>406</v>
      </c>
      <c r="F2160" t="s">
        <v>2724</v>
      </c>
      <c r="G2160" t="s">
        <v>864</v>
      </c>
      <c r="H2160">
        <v>7.8833099999999997E-4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2726</v>
      </c>
      <c r="E2161" t="s">
        <v>2724</v>
      </c>
      <c r="F2161" t="s">
        <v>2725</v>
      </c>
      <c r="G2161" t="s">
        <v>868</v>
      </c>
      <c r="H2161">
        <v>9.8109200000000003E-4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2726</v>
      </c>
      <c r="E2162" t="s">
        <v>2725</v>
      </c>
      <c r="F2162" t="s">
        <v>848</v>
      </c>
      <c r="G2162" t="s">
        <v>875</v>
      </c>
      <c r="H2162" s="1">
        <v>2.1815300000000001E-5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2727</v>
      </c>
      <c r="E2163" t="s">
        <v>641</v>
      </c>
      <c r="F2163" t="s">
        <v>2728</v>
      </c>
      <c r="G2163" t="s">
        <v>864</v>
      </c>
      <c r="H2163">
        <v>0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2729</v>
      </c>
      <c r="E2164" t="s">
        <v>2051</v>
      </c>
      <c r="F2164" t="s">
        <v>2730</v>
      </c>
      <c r="G2164" t="s">
        <v>864</v>
      </c>
      <c r="H2164">
        <v>1.0833699999999999E-3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2731</v>
      </c>
      <c r="E2165" t="s">
        <v>198</v>
      </c>
      <c r="F2165" t="s">
        <v>1016</v>
      </c>
      <c r="G2165" t="s">
        <v>864</v>
      </c>
      <c r="H2165">
        <v>3.2859800000000002E-2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2731</v>
      </c>
      <c r="E2166" t="s">
        <v>1016</v>
      </c>
      <c r="F2166" t="s">
        <v>2732</v>
      </c>
      <c r="G2166" t="s">
        <v>868</v>
      </c>
      <c r="H2166">
        <v>2.44598E-2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2731</v>
      </c>
      <c r="E2167" t="s">
        <v>2732</v>
      </c>
      <c r="F2167" t="s">
        <v>2733</v>
      </c>
      <c r="G2167" t="s">
        <v>875</v>
      </c>
      <c r="H2167">
        <v>1.56689E-3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2731</v>
      </c>
      <c r="E2168" t="s">
        <v>2733</v>
      </c>
      <c r="F2168" t="s">
        <v>2734</v>
      </c>
      <c r="G2168" t="s">
        <v>876</v>
      </c>
      <c r="H2168">
        <v>4.3592500000000003E-3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2731</v>
      </c>
      <c r="E2169" t="s">
        <v>2734</v>
      </c>
      <c r="F2169" t="s">
        <v>1480</v>
      </c>
      <c r="G2169" t="s">
        <v>1048</v>
      </c>
      <c r="H2169" s="1">
        <v>6.8724200000000002E-5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2735</v>
      </c>
      <c r="E2170" t="s">
        <v>198</v>
      </c>
      <c r="F2170" t="s">
        <v>1016</v>
      </c>
      <c r="G2170" t="s">
        <v>864</v>
      </c>
      <c r="H2170">
        <v>5.8910400000000002E-2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2735</v>
      </c>
      <c r="E2171" t="s">
        <v>1016</v>
      </c>
      <c r="F2171" t="s">
        <v>2733</v>
      </c>
      <c r="G2171" t="s">
        <v>868</v>
      </c>
      <c r="H2171">
        <v>6.9084200000000002E-3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2735</v>
      </c>
      <c r="E2172" t="s">
        <v>2733</v>
      </c>
      <c r="F2172" t="s">
        <v>2734</v>
      </c>
      <c r="G2172" t="s">
        <v>875</v>
      </c>
      <c r="H2172">
        <v>2.1810499999999999E-3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2735</v>
      </c>
      <c r="E2173" t="s">
        <v>2734</v>
      </c>
      <c r="F2173" t="s">
        <v>1480</v>
      </c>
      <c r="G2173" t="s">
        <v>876</v>
      </c>
      <c r="H2173">
        <v>3.1499900000000001E-3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2736</v>
      </c>
      <c r="E2174" t="s">
        <v>2737</v>
      </c>
      <c r="F2174" t="s">
        <v>1242</v>
      </c>
      <c r="G2174" t="s">
        <v>864</v>
      </c>
      <c r="H2174" s="1">
        <v>7.4245399999999996E-8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2738</v>
      </c>
      <c r="E2175" t="s">
        <v>668</v>
      </c>
      <c r="F2175" t="s">
        <v>2739</v>
      </c>
      <c r="G2175" t="s">
        <v>864</v>
      </c>
      <c r="H2175">
        <v>9.72605E-3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2738</v>
      </c>
      <c r="E2176" t="s">
        <v>2739</v>
      </c>
      <c r="F2176" t="s">
        <v>1083</v>
      </c>
      <c r="G2176" t="s">
        <v>868</v>
      </c>
      <c r="H2176">
        <v>1.5258800000000001E-3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2738</v>
      </c>
      <c r="E2177" t="s">
        <v>1083</v>
      </c>
      <c r="F2177" t="s">
        <v>2740</v>
      </c>
      <c r="G2177" t="s">
        <v>875</v>
      </c>
      <c r="H2177" s="1">
        <v>3.5005600000000002E-6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2738</v>
      </c>
      <c r="E2178" t="s">
        <v>2740</v>
      </c>
      <c r="F2178" t="s">
        <v>1291</v>
      </c>
      <c r="G2178" t="s">
        <v>876</v>
      </c>
      <c r="H2178">
        <v>3.1389199999999999E-2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2738</v>
      </c>
      <c r="E2179" t="s">
        <v>1291</v>
      </c>
      <c r="F2179" t="s">
        <v>2741</v>
      </c>
      <c r="G2179" t="s">
        <v>1048</v>
      </c>
      <c r="H2179">
        <v>3.8490299999999998E-3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2738</v>
      </c>
      <c r="E2180" t="s">
        <v>2741</v>
      </c>
      <c r="F2180" t="s">
        <v>2737</v>
      </c>
      <c r="G2180" t="s">
        <v>1116</v>
      </c>
      <c r="H2180">
        <v>2.24485E-2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2738</v>
      </c>
      <c r="E2181" t="s">
        <v>2737</v>
      </c>
      <c r="F2181" t="s">
        <v>1295</v>
      </c>
      <c r="G2181" t="s">
        <v>1117</v>
      </c>
      <c r="H2181">
        <v>3.0317299999999998E-3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2738</v>
      </c>
      <c r="E2182" t="s">
        <v>1295</v>
      </c>
      <c r="F2182" t="s">
        <v>154</v>
      </c>
      <c r="G2182" t="s">
        <v>879</v>
      </c>
      <c r="H2182">
        <v>6.0653699999999998E-4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2742</v>
      </c>
      <c r="E2183" t="s">
        <v>498</v>
      </c>
      <c r="F2183" t="s">
        <v>2283</v>
      </c>
      <c r="G2183" t="s">
        <v>864</v>
      </c>
      <c r="H2183">
        <v>3.7012099999999999E-3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2742</v>
      </c>
      <c r="E2184" t="s">
        <v>2283</v>
      </c>
      <c r="F2184" t="s">
        <v>2743</v>
      </c>
      <c r="G2184" t="s">
        <v>868</v>
      </c>
      <c r="H2184">
        <v>8.4571799999999999E-3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2742</v>
      </c>
      <c r="E2185" t="s">
        <v>2743</v>
      </c>
      <c r="F2185" t="s">
        <v>2744</v>
      </c>
      <c r="G2185" t="s">
        <v>875</v>
      </c>
      <c r="H2185">
        <v>1.32351E-2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2745</v>
      </c>
      <c r="E2186" t="s">
        <v>498</v>
      </c>
      <c r="F2186" t="s">
        <v>2746</v>
      </c>
      <c r="G2186" t="s">
        <v>864</v>
      </c>
      <c r="H2186" s="1">
        <v>6.5326699999999999E-5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2745</v>
      </c>
      <c r="E2187" t="s">
        <v>2746</v>
      </c>
      <c r="F2187" t="s">
        <v>2283</v>
      </c>
      <c r="G2187" t="s">
        <v>868</v>
      </c>
      <c r="H2187" s="1">
        <v>2.5928E-6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2747</v>
      </c>
      <c r="E2188" t="s">
        <v>554</v>
      </c>
      <c r="F2188" t="s">
        <v>581</v>
      </c>
      <c r="G2188" t="s">
        <v>864</v>
      </c>
      <c r="H2188">
        <v>3.4087900000000001E-3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2748</v>
      </c>
      <c r="E2189" t="s">
        <v>554</v>
      </c>
      <c r="F2189" t="s">
        <v>581</v>
      </c>
      <c r="G2189" t="s">
        <v>864</v>
      </c>
      <c r="H2189">
        <v>3.4087900000000001E-3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2749</v>
      </c>
      <c r="E2190" t="s">
        <v>435</v>
      </c>
      <c r="F2190" t="s">
        <v>2750</v>
      </c>
      <c r="G2190" t="s">
        <v>864</v>
      </c>
      <c r="H2190">
        <v>2.67301E-2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2749</v>
      </c>
      <c r="E2191" t="s">
        <v>2750</v>
      </c>
      <c r="F2191" t="s">
        <v>2751</v>
      </c>
      <c r="G2191" t="s">
        <v>868</v>
      </c>
      <c r="H2191">
        <v>0.112992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2749</v>
      </c>
      <c r="E2192" t="s">
        <v>2751</v>
      </c>
      <c r="F2192" t="s">
        <v>198</v>
      </c>
      <c r="G2192" t="s">
        <v>875</v>
      </c>
      <c r="H2192">
        <v>4.7878299999999999E-2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2749</v>
      </c>
      <c r="E2193" t="s">
        <v>2750</v>
      </c>
      <c r="F2193" t="s">
        <v>2752</v>
      </c>
      <c r="G2193" t="s">
        <v>879</v>
      </c>
      <c r="H2193">
        <v>4.6668100000000004E-3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2753</v>
      </c>
      <c r="E2194" t="s">
        <v>435</v>
      </c>
      <c r="F2194" t="s">
        <v>2750</v>
      </c>
      <c r="G2194" t="s">
        <v>864</v>
      </c>
      <c r="H2194">
        <v>5.4737599999999997E-2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2753</v>
      </c>
      <c r="E2195" t="s">
        <v>2750</v>
      </c>
      <c r="F2195" t="s">
        <v>2754</v>
      </c>
      <c r="G2195" t="s">
        <v>868</v>
      </c>
      <c r="H2195">
        <v>4.20303E-2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2753</v>
      </c>
      <c r="E2196" t="s">
        <v>2754</v>
      </c>
      <c r="F2196" t="s">
        <v>2751</v>
      </c>
      <c r="G2196" t="s">
        <v>875</v>
      </c>
      <c r="H2196">
        <v>3.5927800000000003E-2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2753</v>
      </c>
      <c r="E2197" t="s">
        <v>2751</v>
      </c>
      <c r="F2197" t="s">
        <v>198</v>
      </c>
      <c r="G2197" t="s">
        <v>876</v>
      </c>
      <c r="H2197">
        <v>4.8234899999999997E-2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2755</v>
      </c>
      <c r="E2198" t="s">
        <v>2078</v>
      </c>
      <c r="F2198" t="s">
        <v>1763</v>
      </c>
      <c r="G2198" t="s">
        <v>864</v>
      </c>
      <c r="H2198">
        <v>2.1678900000000001E-2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2755</v>
      </c>
      <c r="E2199" t="s">
        <v>1763</v>
      </c>
      <c r="F2199" t="s">
        <v>1013</v>
      </c>
      <c r="G2199" t="s">
        <v>868</v>
      </c>
      <c r="H2199">
        <v>1.9345300000000001E-3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2756</v>
      </c>
      <c r="E2200" t="s">
        <v>1136</v>
      </c>
      <c r="F2200" t="s">
        <v>2757</v>
      </c>
      <c r="G2200" t="s">
        <v>864</v>
      </c>
      <c r="H2200">
        <v>4.8961600000000001E-2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2756</v>
      </c>
      <c r="E2201" t="s">
        <v>2757</v>
      </c>
      <c r="F2201" t="s">
        <v>556</v>
      </c>
      <c r="G2201" t="s">
        <v>868</v>
      </c>
      <c r="H2201">
        <v>5.37872E-4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2756</v>
      </c>
      <c r="E2202" t="s">
        <v>2757</v>
      </c>
      <c r="F2202" t="s">
        <v>2758</v>
      </c>
      <c r="G2202" t="s">
        <v>879</v>
      </c>
      <c r="H2202">
        <v>9.5844300000000001E-4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2756</v>
      </c>
      <c r="E2203" t="s">
        <v>2758</v>
      </c>
      <c r="F2203" t="s">
        <v>4290</v>
      </c>
      <c r="G2203" t="s">
        <v>1080</v>
      </c>
      <c r="H2203" s="1">
        <v>1.6699899999999999E-8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2759</v>
      </c>
      <c r="E2204" t="s">
        <v>1136</v>
      </c>
      <c r="F2204" t="s">
        <v>556</v>
      </c>
      <c r="G2204" t="s">
        <v>864</v>
      </c>
      <c r="H2204">
        <v>4.9455600000000002E-2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2760</v>
      </c>
      <c r="E2205" t="s">
        <v>108</v>
      </c>
      <c r="F2205" t="s">
        <v>2761</v>
      </c>
      <c r="G2205" t="s">
        <v>864</v>
      </c>
      <c r="H2205">
        <v>1.5259699999999999E-2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2762</v>
      </c>
      <c r="E2206" t="s">
        <v>454</v>
      </c>
      <c r="F2206" t="s">
        <v>4291</v>
      </c>
      <c r="G2206" t="s">
        <v>864</v>
      </c>
      <c r="H2206">
        <v>0.37781700000000001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2763</v>
      </c>
      <c r="E2207" t="s">
        <v>454</v>
      </c>
      <c r="F2207" t="s">
        <v>4291</v>
      </c>
      <c r="G2207" t="s">
        <v>864</v>
      </c>
      <c r="H2207">
        <v>0.37781700000000001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2764</v>
      </c>
      <c r="E2208" t="s">
        <v>2361</v>
      </c>
      <c r="F2208" t="s">
        <v>2765</v>
      </c>
      <c r="G2208" t="s">
        <v>864</v>
      </c>
      <c r="H2208">
        <v>2.0275100000000002E-3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2764</v>
      </c>
      <c r="E2209" t="s">
        <v>2765</v>
      </c>
      <c r="F2209" t="s">
        <v>2766</v>
      </c>
      <c r="G2209" t="s">
        <v>868</v>
      </c>
      <c r="H2209">
        <v>4.6571499999999997E-3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2767</v>
      </c>
      <c r="E2210" t="s">
        <v>1566</v>
      </c>
      <c r="F2210" t="s">
        <v>2768</v>
      </c>
      <c r="G2210" t="s">
        <v>864</v>
      </c>
      <c r="H2210">
        <v>2.1758099999999998E-3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2767</v>
      </c>
      <c r="E2211" t="s">
        <v>2769</v>
      </c>
      <c r="F2211" t="s">
        <v>2770</v>
      </c>
      <c r="G2211" t="s">
        <v>875</v>
      </c>
      <c r="H2211" s="1">
        <v>7.5789299999999998E-10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2767</v>
      </c>
      <c r="E2212" t="s">
        <v>2768</v>
      </c>
      <c r="F2212" t="s">
        <v>2769</v>
      </c>
      <c r="G2212" t="s">
        <v>868</v>
      </c>
      <c r="H2212">
        <v>1.1944799999999999E-3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2767</v>
      </c>
      <c r="E2213" t="s">
        <v>2769</v>
      </c>
      <c r="F2213" t="s">
        <v>2771</v>
      </c>
      <c r="G2213" t="s">
        <v>879</v>
      </c>
      <c r="H2213">
        <v>1.7976799999999999E-4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2772</v>
      </c>
      <c r="E2214" t="s">
        <v>1566</v>
      </c>
      <c r="F2214" t="s">
        <v>2770</v>
      </c>
      <c r="G2214" t="s">
        <v>864</v>
      </c>
      <c r="H2214">
        <v>1.30186E-2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2773</v>
      </c>
      <c r="E2215" t="s">
        <v>454</v>
      </c>
      <c r="F2215" t="s">
        <v>2774</v>
      </c>
      <c r="G2215" t="s">
        <v>864</v>
      </c>
      <c r="H2215">
        <v>5.37872E-4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2773</v>
      </c>
      <c r="E2216" t="s">
        <v>2774</v>
      </c>
      <c r="F2216" t="s">
        <v>2775</v>
      </c>
      <c r="G2216" t="s">
        <v>868</v>
      </c>
      <c r="H2216">
        <v>6.9794699999999998E-3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2773</v>
      </c>
      <c r="E2217" t="s">
        <v>2775</v>
      </c>
      <c r="F2217" t="s">
        <v>1655</v>
      </c>
      <c r="G2217" t="s">
        <v>875</v>
      </c>
      <c r="H2217">
        <v>3.5328899999999999E-3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852</v>
      </c>
      <c r="E2218" t="s">
        <v>671</v>
      </c>
      <c r="F2218" t="s">
        <v>2776</v>
      </c>
      <c r="G2218" t="s">
        <v>864</v>
      </c>
      <c r="H2218">
        <v>8.0456699999999996E-3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852</v>
      </c>
      <c r="E2219" t="s">
        <v>2776</v>
      </c>
      <c r="F2219" t="s">
        <v>2777</v>
      </c>
      <c r="G2219" t="s">
        <v>868</v>
      </c>
      <c r="H2219">
        <v>3.0527100000000001E-3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852</v>
      </c>
      <c r="E2220" t="s">
        <v>2777</v>
      </c>
      <c r="F2220" t="s">
        <v>2778</v>
      </c>
      <c r="G2220" t="s">
        <v>875</v>
      </c>
      <c r="H2220">
        <v>1.37901E-3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852</v>
      </c>
      <c r="E2221" t="s">
        <v>2778</v>
      </c>
      <c r="F2221" t="s">
        <v>2779</v>
      </c>
      <c r="G2221" t="s">
        <v>876</v>
      </c>
      <c r="H2221">
        <v>7.8225099999999998E-4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852</v>
      </c>
      <c r="E2222" t="s">
        <v>2779</v>
      </c>
      <c r="F2222" t="s">
        <v>2780</v>
      </c>
      <c r="G2222" t="s">
        <v>1048</v>
      </c>
      <c r="H2222">
        <v>3.4127200000000002E-3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2780</v>
      </c>
      <c r="F2223" t="s">
        <v>1847</v>
      </c>
      <c r="G2223" t="s">
        <v>1116</v>
      </c>
      <c r="H2223" s="1">
        <v>1.72698E-7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2781</v>
      </c>
      <c r="E2224" t="s">
        <v>556</v>
      </c>
      <c r="F2224" t="s">
        <v>2782</v>
      </c>
      <c r="G2224" t="s">
        <v>864</v>
      </c>
      <c r="H2224">
        <v>2.0949800000000002E-3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2781</v>
      </c>
      <c r="E2225" t="s">
        <v>2782</v>
      </c>
      <c r="F2225" t="s">
        <v>2783</v>
      </c>
      <c r="G2225" t="s">
        <v>868</v>
      </c>
      <c r="H2225">
        <v>9.7370099999999999E-4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2781</v>
      </c>
      <c r="E2226" t="s">
        <v>2783</v>
      </c>
      <c r="F2226" t="s">
        <v>2784</v>
      </c>
      <c r="G2226" t="s">
        <v>875</v>
      </c>
      <c r="H2226">
        <v>9.56535E-4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2781</v>
      </c>
      <c r="E2227" t="s">
        <v>2784</v>
      </c>
      <c r="F2227" t="s">
        <v>2785</v>
      </c>
      <c r="G2227" t="s">
        <v>876</v>
      </c>
      <c r="H2227">
        <v>2.1774799999999999E-3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2781</v>
      </c>
      <c r="E2228" t="s">
        <v>2786</v>
      </c>
      <c r="F2228" t="s">
        <v>2781</v>
      </c>
      <c r="G2228" t="s">
        <v>1116</v>
      </c>
      <c r="H2228">
        <v>2.7034300000000002E-3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2781</v>
      </c>
      <c r="E2229" t="s">
        <v>2781</v>
      </c>
      <c r="F2229" t="s">
        <v>2787</v>
      </c>
      <c r="G2229" t="s">
        <v>1117</v>
      </c>
      <c r="H2229">
        <v>2.4980499999999999E-2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2781</v>
      </c>
      <c r="E2230" t="s">
        <v>2787</v>
      </c>
      <c r="F2230" t="s">
        <v>486</v>
      </c>
      <c r="G2230" t="s">
        <v>1464</v>
      </c>
      <c r="H2230">
        <v>3.3101999999999999E-2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2781</v>
      </c>
      <c r="E2231" t="s">
        <v>2785</v>
      </c>
      <c r="F2231" t="s">
        <v>2786</v>
      </c>
      <c r="G2231" t="s">
        <v>1048</v>
      </c>
      <c r="H2231" s="1">
        <v>1.7321700000000001E-7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2788</v>
      </c>
      <c r="E2232" t="s">
        <v>245</v>
      </c>
      <c r="F2232" t="s">
        <v>2789</v>
      </c>
      <c r="G2232" t="s">
        <v>864</v>
      </c>
      <c r="H2232">
        <v>4.2423599999999998E-4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2788</v>
      </c>
      <c r="E2233" t="s">
        <v>2789</v>
      </c>
      <c r="F2233" t="s">
        <v>2790</v>
      </c>
      <c r="G2233" t="s">
        <v>868</v>
      </c>
      <c r="H2233">
        <v>3.1870599999999998E-4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2788</v>
      </c>
      <c r="E2234" t="s">
        <v>2790</v>
      </c>
      <c r="F2234" t="s">
        <v>2791</v>
      </c>
      <c r="G2234" t="s">
        <v>875</v>
      </c>
      <c r="H2234">
        <v>1.10686E-4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2788</v>
      </c>
      <c r="E2235" t="s">
        <v>2791</v>
      </c>
      <c r="F2235" t="s">
        <v>2792</v>
      </c>
      <c r="G2235" t="s">
        <v>876</v>
      </c>
      <c r="H2235">
        <v>2.4144599999999998E-3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2788</v>
      </c>
      <c r="E2236" t="s">
        <v>2792</v>
      </c>
      <c r="F2236" t="s">
        <v>2793</v>
      </c>
      <c r="G2236" t="s">
        <v>1048</v>
      </c>
      <c r="H2236">
        <v>1.5990500000000001E-2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2788</v>
      </c>
      <c r="E2237" t="s">
        <v>2793</v>
      </c>
      <c r="F2237" t="s">
        <v>303</v>
      </c>
      <c r="G2237" t="s">
        <v>1116</v>
      </c>
      <c r="H2237">
        <v>7.9293300000000001E-3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2794</v>
      </c>
      <c r="E2238" t="s">
        <v>245</v>
      </c>
      <c r="F2238" t="s">
        <v>2789</v>
      </c>
      <c r="G2238" t="s">
        <v>864</v>
      </c>
      <c r="H2238">
        <v>2.7367500000000003E-4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2794</v>
      </c>
      <c r="E2239" t="s">
        <v>2789</v>
      </c>
      <c r="F2239" t="s">
        <v>2790</v>
      </c>
      <c r="G2239" t="s">
        <v>868</v>
      </c>
      <c r="H2239">
        <v>1.04868E-3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2794</v>
      </c>
      <c r="E2240" t="s">
        <v>2790</v>
      </c>
      <c r="F2240" t="s">
        <v>2792</v>
      </c>
      <c r="G2240" t="s">
        <v>875</v>
      </c>
      <c r="H2240">
        <v>2.1913100000000001E-3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2794</v>
      </c>
      <c r="E2241" t="s">
        <v>2792</v>
      </c>
      <c r="F2241" t="s">
        <v>303</v>
      </c>
      <c r="G2241" t="s">
        <v>876</v>
      </c>
      <c r="H2241">
        <v>1.0486799999999999E-2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2795</v>
      </c>
      <c r="E2242" t="s">
        <v>254</v>
      </c>
      <c r="F2242" t="s">
        <v>2796</v>
      </c>
      <c r="G2242" t="s">
        <v>864</v>
      </c>
      <c r="H2242">
        <v>1.26928E-4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2795</v>
      </c>
      <c r="E2243" t="s">
        <v>2796</v>
      </c>
      <c r="F2243" t="s">
        <v>2797</v>
      </c>
      <c r="G2243" t="s">
        <v>868</v>
      </c>
      <c r="H2243">
        <v>4.24743E-3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2795</v>
      </c>
      <c r="E2244" t="s">
        <v>2797</v>
      </c>
      <c r="F2244" t="s">
        <v>2798</v>
      </c>
      <c r="G2244" t="s">
        <v>875</v>
      </c>
      <c r="H2244">
        <v>2.8643599999999998E-3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2795</v>
      </c>
      <c r="E2245" t="s">
        <v>2798</v>
      </c>
      <c r="F2245" t="s">
        <v>2799</v>
      </c>
      <c r="G2245" t="s">
        <v>876</v>
      </c>
      <c r="H2245">
        <v>5.6533800000000004E-3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2795</v>
      </c>
      <c r="E2246" t="s">
        <v>2799</v>
      </c>
      <c r="F2246" t="s">
        <v>303</v>
      </c>
      <c r="G2246" t="s">
        <v>1048</v>
      </c>
      <c r="H2246">
        <v>4.4538500000000002E-2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2800</v>
      </c>
      <c r="E2247" t="s">
        <v>254</v>
      </c>
      <c r="F2247" t="s">
        <v>2796</v>
      </c>
      <c r="G2247" t="s">
        <v>864</v>
      </c>
      <c r="H2247">
        <v>9.5462800000000001E-4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2800</v>
      </c>
      <c r="E2248" t="s">
        <v>2797</v>
      </c>
      <c r="F2248" t="s">
        <v>2798</v>
      </c>
      <c r="G2248" t="s">
        <v>875</v>
      </c>
      <c r="H2248">
        <v>1.0782699999999999E-2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2800</v>
      </c>
      <c r="E2249" t="s">
        <v>2798</v>
      </c>
      <c r="F2249" t="s">
        <v>303</v>
      </c>
      <c r="G2249" t="s">
        <v>876</v>
      </c>
      <c r="H2249">
        <v>4.6648000000000002E-2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2800</v>
      </c>
      <c r="E2250" t="s">
        <v>2796</v>
      </c>
      <c r="F2250" t="s">
        <v>2797</v>
      </c>
      <c r="G2250" t="s">
        <v>868</v>
      </c>
      <c r="H2250">
        <v>2.48861E-3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2801</v>
      </c>
      <c r="E2251" t="s">
        <v>76</v>
      </c>
      <c r="F2251" t="s">
        <v>737</v>
      </c>
      <c r="G2251" t="s">
        <v>864</v>
      </c>
      <c r="H2251">
        <v>1.00444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2802</v>
      </c>
      <c r="E2252" t="s">
        <v>76</v>
      </c>
      <c r="F2252" t="s">
        <v>737</v>
      </c>
      <c r="G2252" t="s">
        <v>864</v>
      </c>
      <c r="H2252">
        <v>1.00444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2803</v>
      </c>
      <c r="E2253" t="s">
        <v>198</v>
      </c>
      <c r="F2253" t="s">
        <v>2804</v>
      </c>
      <c r="G2253" t="s">
        <v>864</v>
      </c>
      <c r="H2253">
        <v>5.55778E-3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2803</v>
      </c>
      <c r="E2254" t="s">
        <v>2805</v>
      </c>
      <c r="F2254" t="s">
        <v>2806</v>
      </c>
      <c r="G2254" t="s">
        <v>875</v>
      </c>
      <c r="H2254">
        <v>5.8498400000000002E-3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2803</v>
      </c>
      <c r="E2255" t="s">
        <v>2806</v>
      </c>
      <c r="F2255" t="s">
        <v>128</v>
      </c>
      <c r="G2255" t="s">
        <v>876</v>
      </c>
      <c r="H2255">
        <v>4.6882599999999996E-3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2803</v>
      </c>
      <c r="E2256" t="s">
        <v>2804</v>
      </c>
      <c r="F2256" t="s">
        <v>2805</v>
      </c>
      <c r="G2256" t="s">
        <v>868</v>
      </c>
      <c r="H2256">
        <v>3.2405899999999998E-3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2803</v>
      </c>
      <c r="E2257" t="s">
        <v>2804</v>
      </c>
      <c r="F2257" t="s">
        <v>2807</v>
      </c>
      <c r="G2257" t="s">
        <v>879</v>
      </c>
      <c r="H2257">
        <v>1.4782E-3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2803</v>
      </c>
      <c r="E2258" t="s">
        <v>2807</v>
      </c>
      <c r="F2258" t="s">
        <v>4292</v>
      </c>
      <c r="G2258" t="s">
        <v>1080</v>
      </c>
      <c r="H2258" s="1">
        <v>2.5844200000000001E-8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2808</v>
      </c>
      <c r="E2259" t="s">
        <v>198</v>
      </c>
      <c r="F2259" t="s">
        <v>2809</v>
      </c>
      <c r="G2259" t="s">
        <v>864</v>
      </c>
      <c r="H2259">
        <v>1.44151E-3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2808</v>
      </c>
      <c r="E2260" t="s">
        <v>2809</v>
      </c>
      <c r="F2260" t="s">
        <v>2805</v>
      </c>
      <c r="G2260" t="s">
        <v>868</v>
      </c>
      <c r="H2260">
        <v>2.6283299999999999E-3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2808</v>
      </c>
      <c r="E2261" t="s">
        <v>2805</v>
      </c>
      <c r="F2261" t="s">
        <v>2806</v>
      </c>
      <c r="G2261" t="s">
        <v>875</v>
      </c>
      <c r="H2261">
        <v>1.70937E-2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2808</v>
      </c>
      <c r="E2262" t="s">
        <v>2806</v>
      </c>
      <c r="F2262" t="s">
        <v>128</v>
      </c>
      <c r="G2262" t="s">
        <v>876</v>
      </c>
      <c r="H2262">
        <v>2.5329599999999999E-3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2810</v>
      </c>
      <c r="E2263" t="s">
        <v>1891</v>
      </c>
      <c r="F2263" t="s">
        <v>2811</v>
      </c>
      <c r="G2263" t="s">
        <v>864</v>
      </c>
      <c r="H2263">
        <v>3.8146999999999999E-3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2812</v>
      </c>
      <c r="E2264" t="s">
        <v>1891</v>
      </c>
      <c r="F2264" t="s">
        <v>2811</v>
      </c>
      <c r="G2264" t="s">
        <v>864</v>
      </c>
      <c r="H2264" s="1">
        <v>5.7056000000000005E-7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2813</v>
      </c>
      <c r="E2265" t="s">
        <v>1851</v>
      </c>
      <c r="F2265" t="s">
        <v>2814</v>
      </c>
      <c r="G2265" t="s">
        <v>864</v>
      </c>
      <c r="H2265">
        <v>3.8337699999999998E-3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2813</v>
      </c>
      <c r="E2266" t="s">
        <v>2814</v>
      </c>
      <c r="F2266" t="s">
        <v>2815</v>
      </c>
      <c r="G2266" t="s">
        <v>868</v>
      </c>
      <c r="H2266" s="1">
        <v>1.4301400000000001E-7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2816</v>
      </c>
      <c r="E2267" t="s">
        <v>1851</v>
      </c>
      <c r="F2267" t="s">
        <v>2815</v>
      </c>
      <c r="G2267" t="s">
        <v>864</v>
      </c>
      <c r="H2267">
        <v>9.0904200000000004E-2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2816</v>
      </c>
      <c r="E2268" t="s">
        <v>2817</v>
      </c>
      <c r="F2268" t="s">
        <v>4279</v>
      </c>
      <c r="G2268" t="s">
        <v>875</v>
      </c>
      <c r="H2268" s="1">
        <v>1.2704700000000001E-5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2816</v>
      </c>
      <c r="E2269" t="s">
        <v>2817</v>
      </c>
      <c r="F2269" t="s">
        <v>2815</v>
      </c>
      <c r="G2269" t="s">
        <v>868</v>
      </c>
      <c r="H2269">
        <v>4.4508000000000004E-3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2816</v>
      </c>
      <c r="E2270" t="s">
        <v>4279</v>
      </c>
      <c r="F2270" t="s">
        <v>1157</v>
      </c>
      <c r="G2270" t="s">
        <v>876</v>
      </c>
      <c r="H2270">
        <v>0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2818</v>
      </c>
      <c r="E2271" t="s">
        <v>1633</v>
      </c>
      <c r="F2271" t="s">
        <v>2819</v>
      </c>
      <c r="G2271" t="s">
        <v>864</v>
      </c>
      <c r="H2271">
        <v>2.66695E-3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2365</v>
      </c>
      <c r="E2272" t="s">
        <v>2365</v>
      </c>
      <c r="F2272" t="s">
        <v>2365</v>
      </c>
      <c r="G2272" t="s">
        <v>864</v>
      </c>
      <c r="H2272" s="1">
        <v>1.78814E-7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617</v>
      </c>
      <c r="E2273" t="s">
        <v>617</v>
      </c>
      <c r="F2273" t="s">
        <v>2820</v>
      </c>
      <c r="G2273" t="s">
        <v>864</v>
      </c>
      <c r="H2273">
        <v>1.6384100000000001E-3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617</v>
      </c>
      <c r="E2274" t="s">
        <v>2820</v>
      </c>
      <c r="F2274" t="s">
        <v>2821</v>
      </c>
      <c r="G2274" t="s">
        <v>868</v>
      </c>
      <c r="H2274" s="1">
        <v>7.4411600000000002E-7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617</v>
      </c>
      <c r="E2275" t="s">
        <v>2821</v>
      </c>
      <c r="F2275" t="s">
        <v>2822</v>
      </c>
      <c r="G2275" t="s">
        <v>875</v>
      </c>
      <c r="H2275">
        <v>1.89066E-3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617</v>
      </c>
      <c r="E2276" t="s">
        <v>2822</v>
      </c>
      <c r="F2276" t="s">
        <v>2823</v>
      </c>
      <c r="G2276" t="s">
        <v>876</v>
      </c>
      <c r="H2276">
        <v>1.09768E-3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617</v>
      </c>
      <c r="E2277" t="s">
        <v>2823</v>
      </c>
      <c r="F2277" t="s">
        <v>2824</v>
      </c>
      <c r="G2277" t="s">
        <v>1048</v>
      </c>
      <c r="H2277">
        <v>1.19629E-2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2824</v>
      </c>
      <c r="F2278" t="s">
        <v>445</v>
      </c>
      <c r="G2278" t="s">
        <v>1116</v>
      </c>
      <c r="H2278">
        <v>2.6351900000000001E-2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2825</v>
      </c>
      <c r="E2279" t="s">
        <v>480</v>
      </c>
      <c r="F2279" t="s">
        <v>2826</v>
      </c>
      <c r="G2279" t="s">
        <v>864</v>
      </c>
      <c r="H2279">
        <v>1.8988499999999999E-4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2827</v>
      </c>
      <c r="E2280" t="s">
        <v>480</v>
      </c>
      <c r="F2280" t="s">
        <v>435</v>
      </c>
      <c r="G2280" t="s">
        <v>864</v>
      </c>
      <c r="H2280">
        <v>1.87886E-3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2828</v>
      </c>
      <c r="E2281" t="s">
        <v>480</v>
      </c>
      <c r="F2281" t="s">
        <v>2829</v>
      </c>
      <c r="G2281" t="s">
        <v>864</v>
      </c>
      <c r="H2281">
        <v>1.9905099999999998E-2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2828</v>
      </c>
      <c r="E2282" t="s">
        <v>2830</v>
      </c>
      <c r="F2282" t="s">
        <v>435</v>
      </c>
      <c r="G2282" t="s">
        <v>876</v>
      </c>
      <c r="H2282">
        <v>1.2638099999999999E-2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2828</v>
      </c>
      <c r="E2283" t="s">
        <v>2829</v>
      </c>
      <c r="F2283" t="s">
        <v>2830</v>
      </c>
      <c r="G2283" t="s">
        <v>868</v>
      </c>
      <c r="H2283">
        <v>1.24254E-2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2831</v>
      </c>
      <c r="E2284" t="s">
        <v>539</v>
      </c>
      <c r="F2284" t="s">
        <v>2832</v>
      </c>
      <c r="G2284" t="s">
        <v>864</v>
      </c>
      <c r="H2284">
        <v>2.6493099999999999E-2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2831</v>
      </c>
      <c r="E2285" t="s">
        <v>2832</v>
      </c>
      <c r="F2285" t="s">
        <v>1970</v>
      </c>
      <c r="G2285" t="s">
        <v>868</v>
      </c>
      <c r="H2285">
        <v>2.0812000000000001E-2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2833</v>
      </c>
      <c r="E2286" t="s">
        <v>539</v>
      </c>
      <c r="F2286" t="s">
        <v>2832</v>
      </c>
      <c r="G2286" t="s">
        <v>864</v>
      </c>
      <c r="H2286">
        <v>2.69585E-2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2833</v>
      </c>
      <c r="E2287" t="s">
        <v>2832</v>
      </c>
      <c r="F2287" t="s">
        <v>2834</v>
      </c>
      <c r="G2287" t="s">
        <v>868</v>
      </c>
      <c r="H2287">
        <v>1.2796399999999999E-2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2833</v>
      </c>
      <c r="E2288" t="s">
        <v>2834</v>
      </c>
      <c r="F2288" t="s">
        <v>1970</v>
      </c>
      <c r="G2288" t="s">
        <v>875</v>
      </c>
      <c r="H2288">
        <v>8.3761200000000008E-3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2835</v>
      </c>
      <c r="E2289" t="s">
        <v>441</v>
      </c>
      <c r="F2289" t="s">
        <v>128</v>
      </c>
      <c r="G2289" t="s">
        <v>864</v>
      </c>
      <c r="H2289">
        <v>4.4036899999999997E-2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2836</v>
      </c>
      <c r="E2290" t="s">
        <v>441</v>
      </c>
      <c r="F2290" t="s">
        <v>128</v>
      </c>
      <c r="G2290" t="s">
        <v>864</v>
      </c>
      <c r="H2290">
        <v>4.4036899999999997E-2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2837</v>
      </c>
      <c r="E2291" t="s">
        <v>198</v>
      </c>
      <c r="F2291" t="s">
        <v>2838</v>
      </c>
      <c r="G2291" t="s">
        <v>864</v>
      </c>
      <c r="H2291">
        <v>4.496E-2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2837</v>
      </c>
      <c r="E2292" t="s">
        <v>2839</v>
      </c>
      <c r="F2292" t="s">
        <v>438</v>
      </c>
      <c r="G2292" t="s">
        <v>875</v>
      </c>
      <c r="H2292">
        <v>7.8201299999999998E-3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2837</v>
      </c>
      <c r="E2293" t="s">
        <v>2838</v>
      </c>
      <c r="F2293" t="s">
        <v>2839</v>
      </c>
      <c r="G2293" t="s">
        <v>868</v>
      </c>
      <c r="H2293">
        <v>1.16119E-2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2840</v>
      </c>
      <c r="E2294" t="s">
        <v>198</v>
      </c>
      <c r="F2294" t="s">
        <v>2838</v>
      </c>
      <c r="G2294" t="s">
        <v>864</v>
      </c>
      <c r="H2294">
        <v>4.8786200000000002E-2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2840</v>
      </c>
      <c r="E2295" t="s">
        <v>2838</v>
      </c>
      <c r="F2295" t="s">
        <v>438</v>
      </c>
      <c r="G2295" t="s">
        <v>868</v>
      </c>
      <c r="H2295">
        <v>2.3960100000000002E-2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2841</v>
      </c>
      <c r="E2296" t="s">
        <v>192</v>
      </c>
      <c r="F2296" t="s">
        <v>192</v>
      </c>
      <c r="G2296" t="s">
        <v>864</v>
      </c>
      <c r="H2296">
        <v>1.9903199999999998E-3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2842</v>
      </c>
      <c r="E2297" t="s">
        <v>652</v>
      </c>
      <c r="F2297" t="s">
        <v>2843</v>
      </c>
      <c r="G2297" t="s">
        <v>864</v>
      </c>
      <c r="H2297">
        <v>1.49055E-2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2842</v>
      </c>
      <c r="E2298" t="s">
        <v>2843</v>
      </c>
      <c r="F2298" t="s">
        <v>1489</v>
      </c>
      <c r="G2298" t="s">
        <v>868</v>
      </c>
      <c r="H2298">
        <v>6.5097799999999997E-3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2842</v>
      </c>
      <c r="E2299" t="s">
        <v>1489</v>
      </c>
      <c r="F2299" t="s">
        <v>2844</v>
      </c>
      <c r="G2299" t="s">
        <v>875</v>
      </c>
      <c r="H2299">
        <v>4.03404E-3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2842</v>
      </c>
      <c r="E2300" t="s">
        <v>2844</v>
      </c>
      <c r="F2300" t="s">
        <v>1622</v>
      </c>
      <c r="G2300" t="s">
        <v>876</v>
      </c>
      <c r="H2300">
        <v>1.1560900000000001E-2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2845</v>
      </c>
      <c r="E2301" t="s">
        <v>652</v>
      </c>
      <c r="F2301" t="s">
        <v>2843</v>
      </c>
      <c r="G2301" t="s">
        <v>864</v>
      </c>
      <c r="H2301">
        <v>3.1413099999999999E-2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2845</v>
      </c>
      <c r="E2302" t="s">
        <v>2843</v>
      </c>
      <c r="F2302" t="s">
        <v>2844</v>
      </c>
      <c r="G2302" t="s">
        <v>868</v>
      </c>
      <c r="H2302">
        <v>2.5146499999999999E-2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2845</v>
      </c>
      <c r="E2303" t="s">
        <v>2844</v>
      </c>
      <c r="F2303" t="s">
        <v>1622</v>
      </c>
      <c r="G2303" t="s">
        <v>875</v>
      </c>
      <c r="H2303">
        <v>4.0335700000000002E-2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2846</v>
      </c>
      <c r="E2304" t="s">
        <v>435</v>
      </c>
      <c r="F2304" t="s">
        <v>2847</v>
      </c>
      <c r="G2304" t="s">
        <v>864</v>
      </c>
      <c r="H2304">
        <v>2.43378E-3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2848</v>
      </c>
      <c r="E2305" t="s">
        <v>435</v>
      </c>
      <c r="F2305" t="s">
        <v>2847</v>
      </c>
      <c r="G2305" t="s">
        <v>868</v>
      </c>
      <c r="H2305" s="1">
        <v>1.8758300000000001E-8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2849</v>
      </c>
      <c r="E2306" t="s">
        <v>504</v>
      </c>
      <c r="F2306" t="s">
        <v>1051</v>
      </c>
      <c r="G2306" t="s">
        <v>864</v>
      </c>
      <c r="H2306">
        <v>0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2850</v>
      </c>
      <c r="E2307" t="s">
        <v>504</v>
      </c>
      <c r="F2307" t="s">
        <v>1051</v>
      </c>
      <c r="G2307" t="s">
        <v>864</v>
      </c>
      <c r="H2307" s="1">
        <v>8.9645400000000001E-5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2851</v>
      </c>
      <c r="E2308" t="s">
        <v>515</v>
      </c>
      <c r="F2308" t="s">
        <v>2852</v>
      </c>
      <c r="G2308" t="s">
        <v>864</v>
      </c>
      <c r="H2308">
        <v>1.1172300000000001E-3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2851</v>
      </c>
      <c r="E2309" t="s">
        <v>2852</v>
      </c>
      <c r="F2309" t="s">
        <v>108</v>
      </c>
      <c r="G2309" t="s">
        <v>868</v>
      </c>
      <c r="H2309">
        <v>3.3879299999999999E-3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2853</v>
      </c>
      <c r="E2310" t="s">
        <v>222</v>
      </c>
      <c r="F2310" t="s">
        <v>293</v>
      </c>
      <c r="G2310" t="s">
        <v>864</v>
      </c>
      <c r="H2310">
        <v>0.478937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2854</v>
      </c>
      <c r="E2311" t="s">
        <v>222</v>
      </c>
      <c r="F2311" t="s">
        <v>293</v>
      </c>
      <c r="G2311" t="s">
        <v>864</v>
      </c>
      <c r="H2311">
        <v>0.478937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2855</v>
      </c>
      <c r="E2312" t="s">
        <v>526</v>
      </c>
      <c r="F2312" t="s">
        <v>800</v>
      </c>
      <c r="G2312" t="s">
        <v>864</v>
      </c>
      <c r="H2312">
        <v>6.0142500000000002E-2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2856</v>
      </c>
      <c r="E2313" t="s">
        <v>1129</v>
      </c>
      <c r="F2313" t="s">
        <v>2857</v>
      </c>
      <c r="G2313" t="s">
        <v>864</v>
      </c>
      <c r="H2313">
        <v>1.7490400000000001E-3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2856</v>
      </c>
      <c r="E2314" t="s">
        <v>2857</v>
      </c>
      <c r="F2314" t="s">
        <v>2858</v>
      </c>
      <c r="G2314" t="s">
        <v>868</v>
      </c>
      <c r="H2314">
        <v>3.8957599999999998E-4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2856</v>
      </c>
      <c r="E2315" t="s">
        <v>2858</v>
      </c>
      <c r="F2315" t="s">
        <v>2859</v>
      </c>
      <c r="G2315" t="s">
        <v>875</v>
      </c>
      <c r="H2315">
        <v>4.4584300000000002E-3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2856</v>
      </c>
      <c r="E2316" t="s">
        <v>2859</v>
      </c>
      <c r="F2316" t="s">
        <v>1952</v>
      </c>
      <c r="G2316" t="s">
        <v>876</v>
      </c>
      <c r="H2316">
        <v>4.7016099999999997E-4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2856</v>
      </c>
      <c r="E2317" t="s">
        <v>2857</v>
      </c>
      <c r="F2317" t="s">
        <v>2860</v>
      </c>
      <c r="G2317" t="s">
        <v>879</v>
      </c>
      <c r="H2317">
        <v>3.55244E-4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2861</v>
      </c>
      <c r="E2318" t="s">
        <v>1129</v>
      </c>
      <c r="F2318" t="s">
        <v>2857</v>
      </c>
      <c r="G2318" t="s">
        <v>864</v>
      </c>
      <c r="H2318" s="1">
        <v>4.1365600000000003E-5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2861</v>
      </c>
      <c r="E2319" t="s">
        <v>2858</v>
      </c>
      <c r="F2319" t="s">
        <v>2862</v>
      </c>
      <c r="G2319" t="s">
        <v>875</v>
      </c>
      <c r="H2319">
        <v>1.0931500000000001E-4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2861</v>
      </c>
      <c r="E2320" t="s">
        <v>2862</v>
      </c>
      <c r="F2320" t="s">
        <v>2859</v>
      </c>
      <c r="G2320" t="s">
        <v>876</v>
      </c>
      <c r="H2320">
        <v>5.9413900000000004E-4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2861</v>
      </c>
      <c r="E2321" t="s">
        <v>2859</v>
      </c>
      <c r="F2321" t="s">
        <v>1952</v>
      </c>
      <c r="G2321" t="s">
        <v>1048</v>
      </c>
      <c r="H2321">
        <v>1.5964499999999999E-3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2861</v>
      </c>
      <c r="E2322" t="s">
        <v>2857</v>
      </c>
      <c r="F2322" t="s">
        <v>2858</v>
      </c>
      <c r="G2322" t="s">
        <v>868</v>
      </c>
      <c r="H2322" s="1">
        <v>6.47306E-5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2861</v>
      </c>
      <c r="E2323" t="s">
        <v>2857</v>
      </c>
      <c r="F2323" t="s">
        <v>2860</v>
      </c>
      <c r="G2323" t="s">
        <v>879</v>
      </c>
      <c r="H2323" s="1">
        <v>9.5230900000000001E-7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2863</v>
      </c>
      <c r="E2324" t="s">
        <v>2068</v>
      </c>
      <c r="F2324" t="s">
        <v>2864</v>
      </c>
      <c r="G2324" t="s">
        <v>864</v>
      </c>
      <c r="H2324">
        <v>1.8839799999999999E-3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2863</v>
      </c>
      <c r="E2325" t="s">
        <v>2864</v>
      </c>
      <c r="F2325" t="s">
        <v>2863</v>
      </c>
      <c r="G2325" t="s">
        <v>868</v>
      </c>
      <c r="H2325">
        <v>6.7517799999999998E-3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2865</v>
      </c>
      <c r="E2326" t="s">
        <v>261</v>
      </c>
      <c r="F2326" t="s">
        <v>2866</v>
      </c>
      <c r="G2326" t="s">
        <v>864</v>
      </c>
      <c r="H2326">
        <v>3.2211299999999998E-2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2865</v>
      </c>
      <c r="E2327" t="s">
        <v>2866</v>
      </c>
      <c r="F2327" t="s">
        <v>2867</v>
      </c>
      <c r="G2327" t="s">
        <v>868</v>
      </c>
      <c r="H2327">
        <v>4.1626000000000003E-2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2865</v>
      </c>
      <c r="E2328" t="s">
        <v>2867</v>
      </c>
      <c r="F2328" t="s">
        <v>1615</v>
      </c>
      <c r="G2328" t="s">
        <v>875</v>
      </c>
      <c r="H2328">
        <v>7.2723399999999994E-2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2865</v>
      </c>
      <c r="E2329" t="s">
        <v>1615</v>
      </c>
      <c r="F2329" t="s">
        <v>2614</v>
      </c>
      <c r="G2329" t="s">
        <v>876</v>
      </c>
      <c r="H2329">
        <v>8.1310299999999992E-3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2865</v>
      </c>
      <c r="E2330" t="s">
        <v>2614</v>
      </c>
      <c r="F2330" t="s">
        <v>2868</v>
      </c>
      <c r="G2330" t="s">
        <v>1048</v>
      </c>
      <c r="H2330">
        <v>1.35267E-3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2865</v>
      </c>
      <c r="E2331" t="s">
        <v>2868</v>
      </c>
      <c r="F2331" t="s">
        <v>740</v>
      </c>
      <c r="G2331" t="s">
        <v>1116</v>
      </c>
      <c r="H2331">
        <v>1.59674E-2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2869</v>
      </c>
      <c r="E2332" t="s">
        <v>261</v>
      </c>
      <c r="F2332" t="s">
        <v>2866</v>
      </c>
      <c r="G2332" t="s">
        <v>864</v>
      </c>
      <c r="H2332">
        <v>1.5251199999999999E-2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2869</v>
      </c>
      <c r="E2333" t="s">
        <v>2866</v>
      </c>
      <c r="F2333" t="s">
        <v>2867</v>
      </c>
      <c r="G2333" t="s">
        <v>868</v>
      </c>
      <c r="H2333">
        <v>2.6149700000000001E-2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2869</v>
      </c>
      <c r="E2334" t="s">
        <v>2867</v>
      </c>
      <c r="F2334" t="s">
        <v>2614</v>
      </c>
      <c r="G2334" t="s">
        <v>875</v>
      </c>
      <c r="H2334">
        <v>4.5019099999999999E-2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2869</v>
      </c>
      <c r="E2335" t="s">
        <v>2614</v>
      </c>
      <c r="F2335" t="s">
        <v>2870</v>
      </c>
      <c r="G2335" t="s">
        <v>876</v>
      </c>
      <c r="H2335">
        <v>4.43554E-3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2869</v>
      </c>
      <c r="E2336" t="s">
        <v>2870</v>
      </c>
      <c r="F2336" t="s">
        <v>2868</v>
      </c>
      <c r="G2336" t="s">
        <v>1048</v>
      </c>
      <c r="H2336">
        <v>7.7557600000000004E-4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2869</v>
      </c>
      <c r="E2337" t="s">
        <v>4293</v>
      </c>
      <c r="F2337" t="s">
        <v>740</v>
      </c>
      <c r="G2337" t="s">
        <v>1117</v>
      </c>
      <c r="H2337">
        <v>2.84958E-3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2869</v>
      </c>
      <c r="E2338" t="s">
        <v>2868</v>
      </c>
      <c r="F2338" t="s">
        <v>4293</v>
      </c>
      <c r="G2338" t="s">
        <v>1116</v>
      </c>
      <c r="H2338">
        <v>5.9366200000000001E-4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2871</v>
      </c>
      <c r="E2339" t="s">
        <v>1160</v>
      </c>
      <c r="F2339" t="s">
        <v>2646</v>
      </c>
      <c r="G2339" t="s">
        <v>864</v>
      </c>
      <c r="H2339" s="1">
        <v>1.41309E-6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2871</v>
      </c>
      <c r="E2340" t="s">
        <v>2646</v>
      </c>
      <c r="F2340" t="s">
        <v>2872</v>
      </c>
      <c r="G2340" t="s">
        <v>868</v>
      </c>
      <c r="H2340" s="1">
        <v>4.4238099999999998E-10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2873</v>
      </c>
      <c r="E2341" t="s">
        <v>1160</v>
      </c>
      <c r="F2341" t="s">
        <v>2646</v>
      </c>
      <c r="G2341" t="s">
        <v>864</v>
      </c>
      <c r="H2341">
        <v>4.2137099999999997E-2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2873</v>
      </c>
      <c r="E2342" t="s">
        <v>2646</v>
      </c>
      <c r="F2342" t="s">
        <v>2872</v>
      </c>
      <c r="G2342" t="s">
        <v>868</v>
      </c>
      <c r="H2342" s="1">
        <v>2.9802299999999999E-7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836</v>
      </c>
      <c r="E2343" t="s">
        <v>613</v>
      </c>
      <c r="F2343" t="s">
        <v>1628</v>
      </c>
      <c r="G2343" t="s">
        <v>864</v>
      </c>
      <c r="H2343">
        <v>3.0946699999999999E-3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2874</v>
      </c>
      <c r="E2344" t="s">
        <v>133</v>
      </c>
      <c r="F2344" t="s">
        <v>2875</v>
      </c>
      <c r="G2344" t="s">
        <v>1704</v>
      </c>
      <c r="H2344">
        <v>0.16336800000000001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2874</v>
      </c>
      <c r="E2345" t="s">
        <v>784</v>
      </c>
      <c r="F2345" t="s">
        <v>2876</v>
      </c>
      <c r="G2345" t="s">
        <v>868</v>
      </c>
      <c r="H2345">
        <v>0.19972200000000001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2874</v>
      </c>
      <c r="E2346" t="s">
        <v>2876</v>
      </c>
      <c r="F2346" t="s">
        <v>2877</v>
      </c>
      <c r="G2346" t="s">
        <v>875</v>
      </c>
      <c r="H2346">
        <v>1.62506E-2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2874</v>
      </c>
      <c r="E2347" t="s">
        <v>2877</v>
      </c>
      <c r="F2347" t="s">
        <v>2878</v>
      </c>
      <c r="G2347" t="s">
        <v>876</v>
      </c>
      <c r="H2347">
        <v>6.8092300000000005E-4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2874</v>
      </c>
      <c r="E2348" t="s">
        <v>2878</v>
      </c>
      <c r="F2348" t="s">
        <v>2878</v>
      </c>
      <c r="G2348" t="s">
        <v>879</v>
      </c>
      <c r="H2348">
        <v>6.4430199999999998E-3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2874</v>
      </c>
      <c r="E2349" t="s">
        <v>2878</v>
      </c>
      <c r="F2349" t="s">
        <v>2879</v>
      </c>
      <c r="G2349" t="s">
        <v>1048</v>
      </c>
      <c r="H2349" s="1">
        <v>6.7394600000000002E-7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2874</v>
      </c>
      <c r="E2350" t="s">
        <v>2875</v>
      </c>
      <c r="F2350" t="s">
        <v>784</v>
      </c>
      <c r="G2350" t="s">
        <v>864</v>
      </c>
      <c r="H2350">
        <v>3.5186799999999997E-2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2874</v>
      </c>
      <c r="E2351" t="s">
        <v>2875</v>
      </c>
      <c r="F2351" t="s">
        <v>2880</v>
      </c>
      <c r="G2351" t="s">
        <v>1080</v>
      </c>
      <c r="H2351">
        <v>1.8043499999999999E-3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2874</v>
      </c>
      <c r="E2352" t="s">
        <v>2876</v>
      </c>
      <c r="F2352" t="s">
        <v>2881</v>
      </c>
      <c r="G2352" t="s">
        <v>1082</v>
      </c>
      <c r="H2352" s="1">
        <v>2.02656E-6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2874</v>
      </c>
      <c r="E2353" t="s">
        <v>2881</v>
      </c>
      <c r="F2353" t="s">
        <v>2882</v>
      </c>
      <c r="G2353" t="s">
        <v>1141</v>
      </c>
      <c r="H2353" s="1">
        <v>3.7252899999999997E-8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2874</v>
      </c>
      <c r="E2354" t="s">
        <v>2881</v>
      </c>
      <c r="F2354" t="s">
        <v>2883</v>
      </c>
      <c r="G2354" t="s">
        <v>1455</v>
      </c>
      <c r="H2354" s="1">
        <v>1.8775499999999999E-6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2884</v>
      </c>
      <c r="E2355" t="s">
        <v>133</v>
      </c>
      <c r="F2355" t="s">
        <v>2875</v>
      </c>
      <c r="G2355" t="s">
        <v>1704</v>
      </c>
      <c r="H2355">
        <v>0.12982199999999999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2884</v>
      </c>
      <c r="E2356" t="s">
        <v>784</v>
      </c>
      <c r="F2356" t="s">
        <v>2885</v>
      </c>
      <c r="G2356" t="s">
        <v>868</v>
      </c>
      <c r="H2356">
        <v>5.3485900000000003E-2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2884</v>
      </c>
      <c r="E2357" t="s">
        <v>2885</v>
      </c>
      <c r="F2357" t="s">
        <v>2876</v>
      </c>
      <c r="G2357" t="s">
        <v>875</v>
      </c>
      <c r="H2357">
        <v>2.7925499999999999E-2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2884</v>
      </c>
      <c r="E2358" t="s">
        <v>2876</v>
      </c>
      <c r="F2358" t="s">
        <v>2877</v>
      </c>
      <c r="G2358" t="s">
        <v>876</v>
      </c>
      <c r="H2358">
        <v>3.0479399999999999E-3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2884</v>
      </c>
      <c r="E2359" t="s">
        <v>2885</v>
      </c>
      <c r="F2359" t="s">
        <v>2886</v>
      </c>
      <c r="G2359" t="s">
        <v>879</v>
      </c>
      <c r="H2359">
        <v>1.6809500000000002E-2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2884</v>
      </c>
      <c r="E2360" t="s">
        <v>2886</v>
      </c>
      <c r="F2360" t="s">
        <v>760</v>
      </c>
      <c r="G2360" t="s">
        <v>1080</v>
      </c>
      <c r="H2360">
        <v>2.09618E-3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2884</v>
      </c>
      <c r="E2361" t="s">
        <v>2886</v>
      </c>
      <c r="F2361" t="s">
        <v>2887</v>
      </c>
      <c r="G2361" t="s">
        <v>1082</v>
      </c>
      <c r="H2361">
        <v>4.0855400000000004E-3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2884</v>
      </c>
      <c r="E2362" t="s">
        <v>2875</v>
      </c>
      <c r="F2362" t="s">
        <v>784</v>
      </c>
      <c r="G2362" t="s">
        <v>864</v>
      </c>
      <c r="H2362">
        <v>4.0271800000000003E-2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2884</v>
      </c>
      <c r="E2363" t="s">
        <v>2875</v>
      </c>
      <c r="F2363" t="s">
        <v>2880</v>
      </c>
      <c r="G2363" t="s">
        <v>1141</v>
      </c>
      <c r="H2363">
        <v>4.5347200000000001E-4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2888</v>
      </c>
      <c r="E2364" t="s">
        <v>176</v>
      </c>
      <c r="F2364" t="s">
        <v>2889</v>
      </c>
      <c r="G2364" t="s">
        <v>864</v>
      </c>
      <c r="H2364">
        <v>7.0255300000000007E-2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2888</v>
      </c>
      <c r="E2365" t="s">
        <v>2889</v>
      </c>
      <c r="F2365" t="s">
        <v>2524</v>
      </c>
      <c r="G2365" t="s">
        <v>868</v>
      </c>
      <c r="H2365">
        <v>4.1667900000000001E-2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2888</v>
      </c>
      <c r="E2366" t="s">
        <v>2524</v>
      </c>
      <c r="F2366" t="s">
        <v>1928</v>
      </c>
      <c r="G2366" t="s">
        <v>875</v>
      </c>
      <c r="H2366">
        <v>5.8136000000000004E-3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2888</v>
      </c>
      <c r="E2367" t="s">
        <v>1928</v>
      </c>
      <c r="F2367" t="s">
        <v>2527</v>
      </c>
      <c r="G2367" t="s">
        <v>876</v>
      </c>
      <c r="H2367">
        <v>9.8381000000000007E-3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2888</v>
      </c>
      <c r="E2368" t="s">
        <v>2527</v>
      </c>
      <c r="F2368" t="s">
        <v>659</v>
      </c>
      <c r="G2368" t="s">
        <v>1048</v>
      </c>
      <c r="H2368">
        <v>1.49841E-2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2888</v>
      </c>
      <c r="E2369" t="s">
        <v>659</v>
      </c>
      <c r="F2369" t="s">
        <v>2890</v>
      </c>
      <c r="G2369" t="s">
        <v>1116</v>
      </c>
      <c r="H2369">
        <v>1.29547E-2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2888</v>
      </c>
      <c r="E2370" t="s">
        <v>2890</v>
      </c>
      <c r="F2370" t="s">
        <v>641</v>
      </c>
      <c r="G2370" t="s">
        <v>1117</v>
      </c>
      <c r="H2370">
        <v>1.54276E-2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2891</v>
      </c>
      <c r="E2371" t="s">
        <v>176</v>
      </c>
      <c r="F2371" t="s">
        <v>2889</v>
      </c>
      <c r="G2371" t="s">
        <v>864</v>
      </c>
      <c r="H2371">
        <v>7.2570800000000005E-2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2891</v>
      </c>
      <c r="E2372" t="s">
        <v>2889</v>
      </c>
      <c r="F2372" t="s">
        <v>2524</v>
      </c>
      <c r="G2372" t="s">
        <v>868</v>
      </c>
      <c r="H2372">
        <v>4.3048900000000001E-2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2891</v>
      </c>
      <c r="E2373" t="s">
        <v>2524</v>
      </c>
      <c r="F2373" t="s">
        <v>1928</v>
      </c>
      <c r="G2373" t="s">
        <v>875</v>
      </c>
      <c r="H2373">
        <v>3.9234200000000004E-3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2891</v>
      </c>
      <c r="E2374" t="s">
        <v>1928</v>
      </c>
      <c r="F2374" t="s">
        <v>2527</v>
      </c>
      <c r="G2374" t="s">
        <v>876</v>
      </c>
      <c r="H2374">
        <v>6.6375699999999998E-3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2891</v>
      </c>
      <c r="E2375" t="s">
        <v>2527</v>
      </c>
      <c r="F2375" t="s">
        <v>659</v>
      </c>
      <c r="G2375" t="s">
        <v>1048</v>
      </c>
      <c r="H2375">
        <v>7.6618199999999997E-3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2891</v>
      </c>
      <c r="E2376" t="s">
        <v>659</v>
      </c>
      <c r="F2376" t="s">
        <v>2892</v>
      </c>
      <c r="G2376" t="s">
        <v>1116</v>
      </c>
      <c r="H2376">
        <v>3.5514800000000001E-3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2891</v>
      </c>
      <c r="E2377" t="s">
        <v>2892</v>
      </c>
      <c r="F2377" t="s">
        <v>641</v>
      </c>
      <c r="G2377" t="s">
        <v>1117</v>
      </c>
      <c r="H2377">
        <v>2.9518099999999999E-2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2893</v>
      </c>
      <c r="E2378" t="s">
        <v>392</v>
      </c>
      <c r="F2378" t="s">
        <v>794</v>
      </c>
      <c r="G2378" t="s">
        <v>864</v>
      </c>
      <c r="H2378">
        <v>0.66625999999999996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2894</v>
      </c>
      <c r="E2379" t="s">
        <v>392</v>
      </c>
      <c r="F2379" t="s">
        <v>794</v>
      </c>
      <c r="G2379" t="s">
        <v>864</v>
      </c>
      <c r="H2379">
        <v>0.66625999999999996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2895</v>
      </c>
      <c r="E2380" t="s">
        <v>602</v>
      </c>
      <c r="F2380" t="s">
        <v>152</v>
      </c>
      <c r="G2380" t="s">
        <v>864</v>
      </c>
      <c r="H2380">
        <v>5.0327299999999998E-2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2896</v>
      </c>
      <c r="E2381" t="s">
        <v>602</v>
      </c>
      <c r="F2381" t="s">
        <v>152</v>
      </c>
      <c r="G2381" t="s">
        <v>864</v>
      </c>
      <c r="H2381">
        <v>5.0327299999999998E-2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2897</v>
      </c>
      <c r="E2382" t="s">
        <v>539</v>
      </c>
      <c r="F2382" t="s">
        <v>652</v>
      </c>
      <c r="G2382" t="s">
        <v>864</v>
      </c>
      <c r="H2382">
        <v>0.109255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2898</v>
      </c>
      <c r="E2383" t="s">
        <v>539</v>
      </c>
      <c r="F2383" t="s">
        <v>652</v>
      </c>
      <c r="G2383" t="s">
        <v>864</v>
      </c>
      <c r="H2383" s="1">
        <v>1.4834999999999999E-5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2899</v>
      </c>
      <c r="E2384" t="s">
        <v>996</v>
      </c>
      <c r="F2384" t="s">
        <v>2900</v>
      </c>
      <c r="G2384" t="s">
        <v>864</v>
      </c>
      <c r="H2384">
        <v>4.7842000000000003E-2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2899</v>
      </c>
      <c r="E2385" t="s">
        <v>2900</v>
      </c>
      <c r="F2385" t="s">
        <v>1127</v>
      </c>
      <c r="G2385" t="s">
        <v>868</v>
      </c>
      <c r="H2385">
        <v>5.9757200000000003E-3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2901</v>
      </c>
      <c r="E2386" t="s">
        <v>996</v>
      </c>
      <c r="F2386" t="s">
        <v>2900</v>
      </c>
      <c r="G2386" t="s">
        <v>864</v>
      </c>
      <c r="H2386">
        <v>1.8600499999999999E-2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2901</v>
      </c>
      <c r="E2387" t="s">
        <v>2900</v>
      </c>
      <c r="F2387" t="s">
        <v>1127</v>
      </c>
      <c r="G2387" t="s">
        <v>868</v>
      </c>
      <c r="H2387">
        <v>1.21794E-2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2902</v>
      </c>
      <c r="E2388" t="s">
        <v>2877</v>
      </c>
      <c r="F2388" t="s">
        <v>2903</v>
      </c>
      <c r="G2388" t="s">
        <v>864</v>
      </c>
      <c r="H2388">
        <v>5.1460300000000002E-3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2904</v>
      </c>
      <c r="E2389" t="s">
        <v>2877</v>
      </c>
      <c r="F2389" t="s">
        <v>2903</v>
      </c>
      <c r="G2389" t="s">
        <v>864</v>
      </c>
      <c r="H2389">
        <v>3.4046200000000001E-3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2905</v>
      </c>
      <c r="E2390" t="s">
        <v>93</v>
      </c>
      <c r="F2390" t="s">
        <v>95</v>
      </c>
      <c r="G2390" t="s">
        <v>864</v>
      </c>
      <c r="H2390">
        <v>1.13147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2906</v>
      </c>
      <c r="E2391" t="s">
        <v>454</v>
      </c>
      <c r="F2391" t="s">
        <v>2907</v>
      </c>
      <c r="G2391" t="s">
        <v>864</v>
      </c>
      <c r="H2391">
        <v>2.67878E-2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2906</v>
      </c>
      <c r="E2392" t="s">
        <v>2907</v>
      </c>
      <c r="F2392" t="s">
        <v>2908</v>
      </c>
      <c r="G2392" t="s">
        <v>868</v>
      </c>
      <c r="H2392">
        <v>1.1641500000000001E-2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2906</v>
      </c>
      <c r="E2393" t="s">
        <v>2908</v>
      </c>
      <c r="F2393" t="s">
        <v>458</v>
      </c>
      <c r="G2393" t="s">
        <v>875</v>
      </c>
      <c r="H2393" s="1">
        <v>7.4083300000000003E-7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2906</v>
      </c>
      <c r="E2394" t="s">
        <v>458</v>
      </c>
      <c r="F2394" t="s">
        <v>133</v>
      </c>
      <c r="G2394" t="s">
        <v>876</v>
      </c>
      <c r="H2394">
        <v>1.2831699999999999E-3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2909</v>
      </c>
      <c r="E2395" t="s">
        <v>154</v>
      </c>
      <c r="F2395" t="s">
        <v>1241</v>
      </c>
      <c r="G2395" t="s">
        <v>864</v>
      </c>
      <c r="H2395" s="1">
        <v>7.7247600000000002E-5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2909</v>
      </c>
      <c r="E2396" t="s">
        <v>1241</v>
      </c>
      <c r="F2396" t="s">
        <v>1243</v>
      </c>
      <c r="G2396" t="s">
        <v>868</v>
      </c>
      <c r="H2396">
        <v>5.7506600000000005E-4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2909</v>
      </c>
      <c r="E2397" t="s">
        <v>1243</v>
      </c>
      <c r="F2397" t="s">
        <v>2910</v>
      </c>
      <c r="G2397" t="s">
        <v>876</v>
      </c>
      <c r="H2397">
        <v>8.4471700000000004E-4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2909</v>
      </c>
      <c r="E2398" t="s">
        <v>2910</v>
      </c>
      <c r="F2398" t="s">
        <v>2911</v>
      </c>
      <c r="G2398" t="s">
        <v>1048</v>
      </c>
      <c r="H2398">
        <v>1.0142300000000001E-3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2909</v>
      </c>
      <c r="E2399" t="s">
        <v>2911</v>
      </c>
      <c r="F2399" t="s">
        <v>2912</v>
      </c>
      <c r="G2399" t="s">
        <v>1116</v>
      </c>
      <c r="H2399">
        <v>7.2813000000000001E-4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2909</v>
      </c>
      <c r="E2400" t="s">
        <v>2912</v>
      </c>
      <c r="F2400" t="s">
        <v>2913</v>
      </c>
      <c r="G2400" t="s">
        <v>1117</v>
      </c>
      <c r="H2400" s="1">
        <v>2.8958299999999999E-9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2909</v>
      </c>
      <c r="E2401" t="s">
        <v>2913</v>
      </c>
      <c r="F2401" t="s">
        <v>2830</v>
      </c>
      <c r="G2401" t="s">
        <v>1464</v>
      </c>
      <c r="H2401" s="1">
        <v>9.2693199999999996E-9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2909</v>
      </c>
      <c r="E2402" t="s">
        <v>2830</v>
      </c>
      <c r="F2402" t="s">
        <v>2914</v>
      </c>
      <c r="G2402" t="s">
        <v>1525</v>
      </c>
      <c r="H2402" s="1">
        <v>3.9339099999999997E-5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2909</v>
      </c>
      <c r="E2403" t="s">
        <v>2914</v>
      </c>
      <c r="F2403" t="s">
        <v>480</v>
      </c>
      <c r="G2403" t="s">
        <v>879</v>
      </c>
      <c r="H2403">
        <v>3.0591500000000001E-3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2915</v>
      </c>
      <c r="E2404" t="s">
        <v>602</v>
      </c>
      <c r="F2404" t="s">
        <v>2916</v>
      </c>
      <c r="G2404" t="s">
        <v>864</v>
      </c>
      <c r="H2404" s="1">
        <v>1.6383400000000001E-11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2915</v>
      </c>
      <c r="E2405" t="s">
        <v>2916</v>
      </c>
      <c r="F2405" t="s">
        <v>2917</v>
      </c>
      <c r="G2405" t="s">
        <v>868</v>
      </c>
      <c r="H2405" s="1">
        <v>1.9674199999999999E-8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2915</v>
      </c>
      <c r="E2406" t="s">
        <v>2917</v>
      </c>
      <c r="F2406" t="s">
        <v>2918</v>
      </c>
      <c r="G2406" t="s">
        <v>875</v>
      </c>
      <c r="H2406">
        <v>9.6249599999999997E-4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2915</v>
      </c>
      <c r="E2407" t="s">
        <v>2918</v>
      </c>
      <c r="F2407" t="s">
        <v>2919</v>
      </c>
      <c r="G2407" t="s">
        <v>876</v>
      </c>
      <c r="H2407">
        <v>2.2811900000000002E-3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2915</v>
      </c>
      <c r="E2408" t="s">
        <v>2919</v>
      </c>
      <c r="F2408" t="s">
        <v>152</v>
      </c>
      <c r="G2408" t="s">
        <v>1048</v>
      </c>
      <c r="H2408">
        <v>1.7118499999999999E-4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2920</v>
      </c>
      <c r="E2409" t="s">
        <v>602</v>
      </c>
      <c r="F2409" t="s">
        <v>2917</v>
      </c>
      <c r="G2409" t="s">
        <v>864</v>
      </c>
      <c r="H2409" s="1">
        <v>1.9806499999999999E-8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2920</v>
      </c>
      <c r="E2410" t="s">
        <v>2917</v>
      </c>
      <c r="F2410" t="s">
        <v>2918</v>
      </c>
      <c r="G2410" t="s">
        <v>868</v>
      </c>
      <c r="H2410" s="1">
        <v>1.7121100000000001E-7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2920</v>
      </c>
      <c r="E2411" t="s">
        <v>2918</v>
      </c>
      <c r="F2411" t="s">
        <v>2919</v>
      </c>
      <c r="G2411" t="s">
        <v>875</v>
      </c>
      <c r="H2411" s="1">
        <v>3.3259900000000003E-7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2920</v>
      </c>
      <c r="E2412" t="s">
        <v>2919</v>
      </c>
      <c r="F2412" t="s">
        <v>152</v>
      </c>
      <c r="G2412" t="s">
        <v>876</v>
      </c>
      <c r="H2412">
        <v>2.13146E-4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2921</v>
      </c>
      <c r="E2413" t="s">
        <v>2917</v>
      </c>
      <c r="F2413" t="s">
        <v>1610</v>
      </c>
      <c r="G2413" t="s">
        <v>864</v>
      </c>
      <c r="H2413">
        <v>6.6363800000000003E-4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2922</v>
      </c>
      <c r="E2414" t="s">
        <v>1093</v>
      </c>
      <c r="F2414" t="s">
        <v>526</v>
      </c>
      <c r="G2414" t="s">
        <v>864</v>
      </c>
      <c r="H2414">
        <v>1.5401799999999999E-3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2923</v>
      </c>
      <c r="E2415" t="s">
        <v>599</v>
      </c>
      <c r="F2415" t="s">
        <v>2924</v>
      </c>
      <c r="G2415" t="s">
        <v>864</v>
      </c>
      <c r="H2415">
        <v>3.56507E-3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2923</v>
      </c>
      <c r="E2416" t="s">
        <v>2924</v>
      </c>
      <c r="F2416" t="s">
        <v>2925</v>
      </c>
      <c r="G2416" t="s">
        <v>868</v>
      </c>
      <c r="H2416">
        <v>5.3663299999999999E-3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2923</v>
      </c>
      <c r="E2417" t="s">
        <v>2925</v>
      </c>
      <c r="F2417" t="s">
        <v>989</v>
      </c>
      <c r="G2417" t="s">
        <v>875</v>
      </c>
      <c r="H2417" s="1">
        <v>1.7249299999999998E-11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2926</v>
      </c>
      <c r="E2418" t="s">
        <v>554</v>
      </c>
      <c r="F2418" t="s">
        <v>2927</v>
      </c>
      <c r="G2418" t="s">
        <v>864</v>
      </c>
      <c r="H2418">
        <v>2.8467200000000001E-3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2926</v>
      </c>
      <c r="E2419" t="s">
        <v>2927</v>
      </c>
      <c r="F2419" t="s">
        <v>2928</v>
      </c>
      <c r="G2419" t="s">
        <v>868</v>
      </c>
      <c r="H2419">
        <v>4.5204199999999999E-4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2926</v>
      </c>
      <c r="E2420" t="s">
        <v>2928</v>
      </c>
      <c r="F2420" t="s">
        <v>247</v>
      </c>
      <c r="G2420" t="s">
        <v>875</v>
      </c>
      <c r="H2420" s="1">
        <v>4.1972699999999998E-8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2929</v>
      </c>
      <c r="E2421" t="s">
        <v>737</v>
      </c>
      <c r="F2421" t="s">
        <v>2672</v>
      </c>
      <c r="G2421" t="s">
        <v>864</v>
      </c>
      <c r="H2421">
        <v>2.9956799999999999E-2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2929</v>
      </c>
      <c r="E2422" t="s">
        <v>2672</v>
      </c>
      <c r="F2422" t="s">
        <v>2930</v>
      </c>
      <c r="G2422" t="s">
        <v>868</v>
      </c>
      <c r="H2422">
        <v>0.100399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2929</v>
      </c>
      <c r="E2423" t="s">
        <v>2930</v>
      </c>
      <c r="F2423" t="s">
        <v>1129</v>
      </c>
      <c r="G2423" t="s">
        <v>875</v>
      </c>
      <c r="H2423">
        <v>2.22931E-2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2931</v>
      </c>
      <c r="E2424" t="s">
        <v>737</v>
      </c>
      <c r="F2424" t="s">
        <v>2672</v>
      </c>
      <c r="G2424" t="s">
        <v>864</v>
      </c>
      <c r="H2424">
        <v>2.4173699999999999E-2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2931</v>
      </c>
      <c r="E2425" t="s">
        <v>2672</v>
      </c>
      <c r="F2425" t="s">
        <v>2930</v>
      </c>
      <c r="G2425" t="s">
        <v>868</v>
      </c>
      <c r="H2425">
        <v>0.105007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2931</v>
      </c>
      <c r="E2426" t="s">
        <v>2930</v>
      </c>
      <c r="F2426" t="s">
        <v>1129</v>
      </c>
      <c r="G2426" t="s">
        <v>875</v>
      </c>
      <c r="H2426">
        <v>2.3059799999999998E-2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2932</v>
      </c>
      <c r="E2427" t="s">
        <v>1715</v>
      </c>
      <c r="F2427" t="s">
        <v>805</v>
      </c>
      <c r="G2427" t="s">
        <v>864</v>
      </c>
      <c r="H2427">
        <v>1.64795E-3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2933</v>
      </c>
      <c r="E2428" t="s">
        <v>120</v>
      </c>
      <c r="F2428" t="s">
        <v>326</v>
      </c>
      <c r="G2428" t="s">
        <v>864</v>
      </c>
      <c r="H2428">
        <v>0.95617700000000005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2934</v>
      </c>
      <c r="E2429" t="s">
        <v>120</v>
      </c>
      <c r="F2429" t="s">
        <v>326</v>
      </c>
      <c r="G2429" t="s">
        <v>864</v>
      </c>
      <c r="H2429">
        <v>0.95617700000000005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2935</v>
      </c>
      <c r="E2430" t="s">
        <v>794</v>
      </c>
      <c r="F2430" t="s">
        <v>178</v>
      </c>
      <c r="G2430" t="s">
        <v>864</v>
      </c>
      <c r="H2430">
        <v>3.5293600000000001E-2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2936</v>
      </c>
      <c r="E2431" t="s">
        <v>342</v>
      </c>
      <c r="F2431" t="s">
        <v>2937</v>
      </c>
      <c r="G2431" t="s">
        <v>864</v>
      </c>
      <c r="H2431">
        <v>4.4591899999999997E-2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2936</v>
      </c>
      <c r="E2432" t="s">
        <v>2937</v>
      </c>
      <c r="F2432" t="s">
        <v>181</v>
      </c>
      <c r="G2432" t="s">
        <v>868</v>
      </c>
      <c r="H2432" s="1">
        <v>3.0040699999999999E-5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2938</v>
      </c>
      <c r="E2433" t="s">
        <v>342</v>
      </c>
      <c r="F2433" t="s">
        <v>2939</v>
      </c>
      <c r="G2433" t="s">
        <v>864</v>
      </c>
      <c r="H2433">
        <v>1.7219499999999999E-2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2940</v>
      </c>
      <c r="E2434" t="s">
        <v>2070</v>
      </c>
      <c r="F2434" t="s">
        <v>2941</v>
      </c>
      <c r="G2434" t="s">
        <v>864</v>
      </c>
      <c r="H2434">
        <v>9.4141999999999993E-3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2940</v>
      </c>
      <c r="E2435" t="s">
        <v>2941</v>
      </c>
      <c r="F2435" t="s">
        <v>2942</v>
      </c>
      <c r="G2435" t="s">
        <v>868</v>
      </c>
      <c r="H2435">
        <v>4.5142200000000002E-3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2940</v>
      </c>
      <c r="E2436" t="s">
        <v>2942</v>
      </c>
      <c r="F2436" t="s">
        <v>2028</v>
      </c>
      <c r="G2436" t="s">
        <v>875</v>
      </c>
      <c r="H2436">
        <v>2.6826900000000002E-3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2940</v>
      </c>
      <c r="E2437" t="s">
        <v>2070</v>
      </c>
      <c r="F2437" t="s">
        <v>2640</v>
      </c>
      <c r="G2437" t="s">
        <v>876</v>
      </c>
      <c r="H2437" s="1">
        <v>4.7852500000000002E-13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2943</v>
      </c>
      <c r="E2438" t="s">
        <v>2319</v>
      </c>
      <c r="F2438" t="s">
        <v>2319</v>
      </c>
      <c r="G2438" t="s">
        <v>864</v>
      </c>
      <c r="H2438">
        <v>5.8937099999999999E-3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2944</v>
      </c>
      <c r="E2439" t="s">
        <v>2319</v>
      </c>
      <c r="F2439" t="s">
        <v>2319</v>
      </c>
      <c r="G2439" t="s">
        <v>864</v>
      </c>
      <c r="H2439" s="1">
        <v>1.89858E-6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2945</v>
      </c>
      <c r="E2440" t="s">
        <v>744</v>
      </c>
      <c r="F2440" t="s">
        <v>2946</v>
      </c>
      <c r="G2440" t="s">
        <v>864</v>
      </c>
      <c r="H2440">
        <v>2.3773200000000001E-2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2945</v>
      </c>
      <c r="E2441" t="s">
        <v>2946</v>
      </c>
      <c r="F2441" t="s">
        <v>2947</v>
      </c>
      <c r="G2441" t="s">
        <v>868</v>
      </c>
      <c r="H2441">
        <v>8.1272099999999993E-3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2945</v>
      </c>
      <c r="E2442" t="s">
        <v>2947</v>
      </c>
      <c r="F2442" t="s">
        <v>475</v>
      </c>
      <c r="G2442" t="s">
        <v>875</v>
      </c>
      <c r="H2442">
        <v>1.31264E-2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2948</v>
      </c>
      <c r="E2443" t="s">
        <v>744</v>
      </c>
      <c r="F2443" t="s">
        <v>2946</v>
      </c>
      <c r="G2443" t="s">
        <v>864</v>
      </c>
      <c r="H2443">
        <v>2.7257E-2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2948</v>
      </c>
      <c r="E2444" t="s">
        <v>2949</v>
      </c>
      <c r="F2444" t="s">
        <v>475</v>
      </c>
      <c r="G2444" t="s">
        <v>875</v>
      </c>
      <c r="H2444">
        <v>1.50309E-2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2948</v>
      </c>
      <c r="E2445" t="s">
        <v>2946</v>
      </c>
      <c r="F2445" t="s">
        <v>2949</v>
      </c>
      <c r="G2445" t="s">
        <v>868</v>
      </c>
      <c r="H2445">
        <v>3.66592E-3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2950</v>
      </c>
      <c r="E2446" t="s">
        <v>1648</v>
      </c>
      <c r="F2446" t="s">
        <v>2951</v>
      </c>
      <c r="G2446" t="s">
        <v>864</v>
      </c>
      <c r="H2446">
        <v>3.1354400000000002E-3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2952</v>
      </c>
      <c r="E2447" t="s">
        <v>261</v>
      </c>
      <c r="F2447" t="s">
        <v>2953</v>
      </c>
      <c r="G2447" t="s">
        <v>864</v>
      </c>
      <c r="H2447">
        <v>0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2952</v>
      </c>
      <c r="E2448" t="s">
        <v>2953</v>
      </c>
      <c r="F2448" t="s">
        <v>2954</v>
      </c>
      <c r="G2448" t="s">
        <v>868</v>
      </c>
      <c r="H2448">
        <v>4.9877199999999997E-4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2952</v>
      </c>
      <c r="E2449" t="s">
        <v>2954</v>
      </c>
      <c r="F2449" t="s">
        <v>2955</v>
      </c>
      <c r="G2449" t="s">
        <v>875</v>
      </c>
      <c r="H2449">
        <v>2.2316E-4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2952</v>
      </c>
      <c r="E2450" t="s">
        <v>2955</v>
      </c>
      <c r="F2450" t="s">
        <v>181</v>
      </c>
      <c r="G2450" t="s">
        <v>876</v>
      </c>
      <c r="H2450">
        <v>9.0885199999999999E-2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2952</v>
      </c>
      <c r="E2451" t="s">
        <v>2955</v>
      </c>
      <c r="F2451" t="s">
        <v>2956</v>
      </c>
      <c r="G2451" t="s">
        <v>879</v>
      </c>
      <c r="H2451">
        <v>4.3153799999999997E-3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2957</v>
      </c>
      <c r="E2452" t="s">
        <v>261</v>
      </c>
      <c r="F2452" t="s">
        <v>2958</v>
      </c>
      <c r="G2452" t="s">
        <v>864</v>
      </c>
      <c r="H2452">
        <v>2.0547900000000001E-2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2957</v>
      </c>
      <c r="E2453" t="s">
        <v>2958</v>
      </c>
      <c r="F2453" t="s">
        <v>2954</v>
      </c>
      <c r="G2453" t="s">
        <v>868</v>
      </c>
      <c r="H2453">
        <v>2.92969E-3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2957</v>
      </c>
      <c r="E2454" t="s">
        <v>2954</v>
      </c>
      <c r="F2454" t="s">
        <v>2955</v>
      </c>
      <c r="G2454" t="s">
        <v>875</v>
      </c>
      <c r="H2454">
        <v>1.01624E-2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2957</v>
      </c>
      <c r="E2455" t="s">
        <v>2955</v>
      </c>
      <c r="F2455" t="s">
        <v>181</v>
      </c>
      <c r="G2455" t="s">
        <v>876</v>
      </c>
      <c r="H2455">
        <v>5.1910400000000002E-2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2957</v>
      </c>
      <c r="E2456" t="s">
        <v>2958</v>
      </c>
      <c r="F2456" t="s">
        <v>2959</v>
      </c>
      <c r="G2456" t="s">
        <v>879</v>
      </c>
      <c r="H2456" s="1">
        <v>4.7206899999999997E-5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2960</v>
      </c>
      <c r="E2457" t="s">
        <v>124</v>
      </c>
      <c r="F2457" t="s">
        <v>2961</v>
      </c>
      <c r="G2457" t="s">
        <v>864</v>
      </c>
      <c r="H2457">
        <v>3.8518900000000002E-2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2960</v>
      </c>
      <c r="E2458" t="s">
        <v>2961</v>
      </c>
      <c r="F2458" t="s">
        <v>2962</v>
      </c>
      <c r="G2458" t="s">
        <v>868</v>
      </c>
      <c r="H2458">
        <v>9.8705299999999996E-2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2960</v>
      </c>
      <c r="E2459" t="s">
        <v>2962</v>
      </c>
      <c r="F2459" t="s">
        <v>2963</v>
      </c>
      <c r="G2459" t="s">
        <v>875</v>
      </c>
      <c r="H2459">
        <v>4.2963000000000003E-3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2960</v>
      </c>
      <c r="E2460" t="s">
        <v>2963</v>
      </c>
      <c r="F2460" t="s">
        <v>1093</v>
      </c>
      <c r="G2460" t="s">
        <v>876</v>
      </c>
      <c r="H2460">
        <v>1.6059900000000001E-3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2960</v>
      </c>
      <c r="E2461" t="s">
        <v>2962</v>
      </c>
      <c r="F2461" t="s">
        <v>2964</v>
      </c>
      <c r="G2461" t="s">
        <v>879</v>
      </c>
      <c r="H2461">
        <v>6.0005199999999996E-3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2965</v>
      </c>
      <c r="E2462" t="s">
        <v>124</v>
      </c>
      <c r="F2462" t="s">
        <v>2961</v>
      </c>
      <c r="G2462" t="s">
        <v>864</v>
      </c>
      <c r="H2462">
        <v>3.0193299999999999E-2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2965</v>
      </c>
      <c r="E2463" t="s">
        <v>2961</v>
      </c>
      <c r="F2463" t="s">
        <v>2962</v>
      </c>
      <c r="G2463" t="s">
        <v>868</v>
      </c>
      <c r="H2463">
        <v>7.7316300000000004E-2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2965</v>
      </c>
      <c r="E2464" t="s">
        <v>2962</v>
      </c>
      <c r="F2464" t="s">
        <v>2963</v>
      </c>
      <c r="G2464" t="s">
        <v>875</v>
      </c>
      <c r="H2464">
        <v>1.9037200000000001E-2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2965</v>
      </c>
      <c r="E2465" t="s">
        <v>2963</v>
      </c>
      <c r="F2465" t="s">
        <v>1093</v>
      </c>
      <c r="G2465" t="s">
        <v>876</v>
      </c>
      <c r="H2465">
        <v>7.1697200000000001E-3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2966</v>
      </c>
      <c r="E2466" t="s">
        <v>2963</v>
      </c>
      <c r="F2466" t="s">
        <v>526</v>
      </c>
      <c r="G2466" t="s">
        <v>864</v>
      </c>
      <c r="H2466" s="1">
        <v>3.5180299999999998E-8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2967</v>
      </c>
      <c r="E2467" t="s">
        <v>1046</v>
      </c>
      <c r="F2467" t="s">
        <v>4324</v>
      </c>
      <c r="G2467" t="s">
        <v>864</v>
      </c>
      <c r="H2467" s="1">
        <v>1.18555E-6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2968</v>
      </c>
      <c r="E2468" t="s">
        <v>1046</v>
      </c>
      <c r="F2468" t="s">
        <v>4324</v>
      </c>
      <c r="G2468" t="s">
        <v>864</v>
      </c>
      <c r="H2468">
        <v>8.0146799999999997E-3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2969</v>
      </c>
      <c r="E2469" t="s">
        <v>1046</v>
      </c>
      <c r="F2469" t="s">
        <v>4280</v>
      </c>
      <c r="G2469" t="s">
        <v>864</v>
      </c>
      <c r="H2469">
        <v>1.0600099999999999E-3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2969</v>
      </c>
      <c r="E2470" t="s">
        <v>4280</v>
      </c>
      <c r="F2470" t="s">
        <v>2970</v>
      </c>
      <c r="G2470" t="s">
        <v>868</v>
      </c>
      <c r="H2470">
        <v>1.53542E-4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2969</v>
      </c>
      <c r="E2471" t="s">
        <v>4280</v>
      </c>
      <c r="F2471" t="s">
        <v>4281</v>
      </c>
      <c r="G2471" t="s">
        <v>879</v>
      </c>
      <c r="H2471" s="1">
        <v>7.9631799999999999E-5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2971</v>
      </c>
      <c r="E2472" t="s">
        <v>1046</v>
      </c>
      <c r="F2472" t="s">
        <v>4280</v>
      </c>
      <c r="G2472" t="s">
        <v>864</v>
      </c>
      <c r="H2472" s="1">
        <v>4.44088E-8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2971</v>
      </c>
      <c r="E2473" t="s">
        <v>4280</v>
      </c>
      <c r="F2473" t="s">
        <v>2970</v>
      </c>
      <c r="G2473" t="s">
        <v>868</v>
      </c>
      <c r="H2473" s="1">
        <v>1.0752600000000001E-9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2972</v>
      </c>
      <c r="E2474" t="s">
        <v>2178</v>
      </c>
      <c r="F2474" t="s">
        <v>2973</v>
      </c>
      <c r="G2474" t="s">
        <v>864</v>
      </c>
      <c r="H2474">
        <v>1.51443E-3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2972</v>
      </c>
      <c r="E2475" t="s">
        <v>2973</v>
      </c>
      <c r="F2475" t="s">
        <v>2974</v>
      </c>
      <c r="G2475" t="s">
        <v>868</v>
      </c>
      <c r="H2475">
        <v>1.3542200000000001E-4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2975</v>
      </c>
      <c r="E2476" t="s">
        <v>342</v>
      </c>
      <c r="F2476" t="s">
        <v>261</v>
      </c>
      <c r="G2476" t="s">
        <v>864</v>
      </c>
      <c r="H2476">
        <v>8.26683E-2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2976</v>
      </c>
      <c r="E2477" t="s">
        <v>699</v>
      </c>
      <c r="F2477" t="s">
        <v>684</v>
      </c>
      <c r="G2477" t="s">
        <v>864</v>
      </c>
      <c r="H2477" s="1">
        <v>2.61678E-6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2977</v>
      </c>
      <c r="E2478" t="s">
        <v>2978</v>
      </c>
      <c r="F2478" t="s">
        <v>2979</v>
      </c>
      <c r="G2478" t="s">
        <v>864</v>
      </c>
      <c r="H2478">
        <v>3.1886100000000001E-3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2980</v>
      </c>
      <c r="E2479" t="s">
        <v>2978</v>
      </c>
      <c r="F2479" t="s">
        <v>2981</v>
      </c>
      <c r="G2479" t="s">
        <v>864</v>
      </c>
      <c r="H2479">
        <v>1.3153099999999999E-2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2982</v>
      </c>
      <c r="E2480" t="s">
        <v>2983</v>
      </c>
      <c r="F2480" t="s">
        <v>2984</v>
      </c>
      <c r="G2480" t="s">
        <v>864</v>
      </c>
      <c r="H2480">
        <v>1.1348700000000001E-4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2985</v>
      </c>
      <c r="E2481" t="s">
        <v>2983</v>
      </c>
      <c r="F2481" t="s">
        <v>2986</v>
      </c>
      <c r="G2481" t="s">
        <v>864</v>
      </c>
      <c r="H2481" s="1">
        <v>1.0362900000000001E-11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2987</v>
      </c>
      <c r="E2482" t="s">
        <v>2983</v>
      </c>
      <c r="F2482" t="s">
        <v>2986</v>
      </c>
      <c r="G2482" t="s">
        <v>864</v>
      </c>
      <c r="H2482">
        <v>8.37326E-4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2988</v>
      </c>
      <c r="E2483" t="s">
        <v>2989</v>
      </c>
      <c r="F2483" t="s">
        <v>2990</v>
      </c>
      <c r="G2483" t="s">
        <v>864</v>
      </c>
      <c r="H2483" s="1">
        <v>1.70177E-7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2991</v>
      </c>
      <c r="E2484" t="s">
        <v>2992</v>
      </c>
      <c r="F2484" t="s">
        <v>2990</v>
      </c>
      <c r="G2484" t="s">
        <v>864</v>
      </c>
      <c r="H2484">
        <v>9.5963500000000002E-4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2993</v>
      </c>
      <c r="E2485" t="s">
        <v>2994</v>
      </c>
      <c r="F2485" t="s">
        <v>2990</v>
      </c>
      <c r="G2485" t="s">
        <v>864</v>
      </c>
      <c r="H2485">
        <v>2.62547E-3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2995</v>
      </c>
      <c r="E2486" t="s">
        <v>2994</v>
      </c>
      <c r="F2486" t="s">
        <v>2996</v>
      </c>
      <c r="G2486" t="s">
        <v>864</v>
      </c>
      <c r="H2486">
        <v>1.74761E-4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2997</v>
      </c>
      <c r="E2487" t="s">
        <v>694</v>
      </c>
      <c r="F2487" t="s">
        <v>2989</v>
      </c>
      <c r="G2487" t="s">
        <v>864</v>
      </c>
      <c r="H2487">
        <v>1.1255299999999999E-2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2998</v>
      </c>
      <c r="E2488" t="s">
        <v>694</v>
      </c>
      <c r="F2488" t="s">
        <v>2992</v>
      </c>
      <c r="G2488" t="s">
        <v>864</v>
      </c>
      <c r="H2488">
        <v>7.5111400000000004E-3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2999</v>
      </c>
      <c r="E2489" t="s">
        <v>694</v>
      </c>
      <c r="F2489" t="s">
        <v>3000</v>
      </c>
      <c r="G2489" t="s">
        <v>864</v>
      </c>
      <c r="H2489">
        <v>3.3145000000000002E-3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3001</v>
      </c>
      <c r="E2490" t="s">
        <v>3000</v>
      </c>
      <c r="F2490" t="s">
        <v>3002</v>
      </c>
      <c r="G2490" t="s">
        <v>864</v>
      </c>
      <c r="H2490">
        <v>3.0167100000000001E-3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3003</v>
      </c>
      <c r="E2491" t="s">
        <v>2979</v>
      </c>
      <c r="F2491" t="s">
        <v>3003</v>
      </c>
      <c r="G2491" t="s">
        <v>864</v>
      </c>
      <c r="H2491">
        <v>1.1131800000000001E-3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3004</v>
      </c>
      <c r="E2492" t="s">
        <v>3005</v>
      </c>
      <c r="F2492" t="s">
        <v>2990</v>
      </c>
      <c r="G2492" t="s">
        <v>864</v>
      </c>
      <c r="H2492" s="1">
        <v>1.0823800000000001E-7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3006</v>
      </c>
      <c r="E2493" t="s">
        <v>3005</v>
      </c>
      <c r="F2493" t="s">
        <v>3002</v>
      </c>
      <c r="G2493" t="s">
        <v>864</v>
      </c>
      <c r="H2493">
        <v>1.7321099999999999E-4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3007</v>
      </c>
      <c r="E2494" t="s">
        <v>2981</v>
      </c>
      <c r="F2494" t="s">
        <v>3008</v>
      </c>
      <c r="G2494" t="s">
        <v>864</v>
      </c>
      <c r="H2494">
        <v>1.45841E-3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3009</v>
      </c>
      <c r="E2495" t="s">
        <v>701</v>
      </c>
      <c r="F2495" t="s">
        <v>699</v>
      </c>
      <c r="G2495" t="s">
        <v>864</v>
      </c>
      <c r="H2495" s="1">
        <v>2.2280699999999999E-6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3010</v>
      </c>
      <c r="E2496" t="s">
        <v>299</v>
      </c>
      <c r="F2496" t="s">
        <v>2978</v>
      </c>
      <c r="G2496" t="s">
        <v>864</v>
      </c>
      <c r="H2496">
        <v>8.7552099999999994E-3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3011</v>
      </c>
      <c r="E2497" t="s">
        <v>299</v>
      </c>
      <c r="F2497" t="s">
        <v>684</v>
      </c>
      <c r="G2497" t="s">
        <v>864</v>
      </c>
      <c r="H2497" s="1">
        <v>7.2061100000000002E-6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3012</v>
      </c>
      <c r="E2498" t="s">
        <v>299</v>
      </c>
      <c r="F2498" t="s">
        <v>2979</v>
      </c>
      <c r="G2498" t="s">
        <v>864</v>
      </c>
      <c r="H2498">
        <v>2.5163700000000001E-2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3013</v>
      </c>
      <c r="E2499" t="s">
        <v>3014</v>
      </c>
      <c r="F2499" t="s">
        <v>3015</v>
      </c>
      <c r="G2499" t="s">
        <v>864</v>
      </c>
      <c r="H2499">
        <v>3.1623799999999998E-3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3016</v>
      </c>
      <c r="E2500" t="s">
        <v>854</v>
      </c>
      <c r="F2500" t="s">
        <v>3017</v>
      </c>
      <c r="G2500" t="s">
        <v>864</v>
      </c>
      <c r="H2500">
        <v>0.114075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3018</v>
      </c>
      <c r="E2501" t="s">
        <v>3017</v>
      </c>
      <c r="F2501" t="s">
        <v>242</v>
      </c>
      <c r="G2501" t="s">
        <v>864</v>
      </c>
      <c r="H2501">
        <v>0.18240700000000001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3019</v>
      </c>
      <c r="E2502" t="s">
        <v>242</v>
      </c>
      <c r="F2502" t="s">
        <v>3020</v>
      </c>
      <c r="G2502" t="s">
        <v>864</v>
      </c>
      <c r="H2502">
        <v>0.239983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3021</v>
      </c>
      <c r="E2503" t="s">
        <v>3020</v>
      </c>
      <c r="F2503" t="s">
        <v>791</v>
      </c>
      <c r="G2503" t="s">
        <v>864</v>
      </c>
      <c r="H2503">
        <v>1.6804699999999999E-2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3022</v>
      </c>
      <c r="E2504" t="s">
        <v>691</v>
      </c>
      <c r="F2504" t="s">
        <v>791</v>
      </c>
      <c r="G2504" t="s">
        <v>864</v>
      </c>
      <c r="H2504">
        <v>8.4199900000000005E-3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3023</v>
      </c>
      <c r="E2505" t="s">
        <v>691</v>
      </c>
      <c r="F2505" t="s">
        <v>3024</v>
      </c>
      <c r="G2505" t="s">
        <v>864</v>
      </c>
      <c r="H2505">
        <v>4.22096E-2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3023</v>
      </c>
      <c r="E2506" t="s">
        <v>3024</v>
      </c>
      <c r="F2506" t="s">
        <v>2983</v>
      </c>
      <c r="G2506" t="s">
        <v>868</v>
      </c>
      <c r="H2506">
        <v>1.5136699999999999E-2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3023</v>
      </c>
      <c r="E2507" t="s">
        <v>3024</v>
      </c>
      <c r="F2507" t="s">
        <v>3025</v>
      </c>
      <c r="G2507" t="s">
        <v>879</v>
      </c>
      <c r="H2507">
        <v>3.7097900000000001E-4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3026</v>
      </c>
      <c r="E2508" t="s">
        <v>3020</v>
      </c>
      <c r="F2508" t="s">
        <v>694</v>
      </c>
      <c r="G2508" t="s">
        <v>864</v>
      </c>
      <c r="H2508">
        <v>2.0336199999999999E-2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3027</v>
      </c>
      <c r="E2509" t="s">
        <v>694</v>
      </c>
      <c r="F2509" t="s">
        <v>691</v>
      </c>
      <c r="G2509" t="s">
        <v>864</v>
      </c>
      <c r="H2509">
        <v>5.25236E-4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3028</v>
      </c>
      <c r="E2510" t="s">
        <v>791</v>
      </c>
      <c r="F2510" t="s">
        <v>299</v>
      </c>
      <c r="G2510" t="s">
        <v>864</v>
      </c>
      <c r="H2510">
        <v>8.5926100000000005E-4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3029</v>
      </c>
      <c r="E2511" t="s">
        <v>242</v>
      </c>
      <c r="F2511" t="s">
        <v>691</v>
      </c>
      <c r="G2511" t="s">
        <v>864</v>
      </c>
      <c r="H2511">
        <v>0.16739999999999999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3030</v>
      </c>
      <c r="E2512" t="s">
        <v>242</v>
      </c>
      <c r="F2512" t="s">
        <v>3031</v>
      </c>
      <c r="G2512" t="s">
        <v>864</v>
      </c>
      <c r="H2512">
        <v>5.0044100000000002E-4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3032</v>
      </c>
      <c r="E2513" t="s">
        <v>242</v>
      </c>
      <c r="F2513" t="s">
        <v>3031</v>
      </c>
      <c r="G2513" t="s">
        <v>864</v>
      </c>
      <c r="H2513">
        <v>5.0044100000000002E-4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3033</v>
      </c>
      <c r="E2514" t="s">
        <v>299</v>
      </c>
      <c r="F2514" t="s">
        <v>3034</v>
      </c>
      <c r="G2514" t="s">
        <v>864</v>
      </c>
      <c r="H2514" s="1">
        <v>3.6647299999999998E-6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3033</v>
      </c>
      <c r="E2515" t="s">
        <v>3034</v>
      </c>
      <c r="F2515" t="s">
        <v>3014</v>
      </c>
      <c r="G2515" t="s">
        <v>868</v>
      </c>
      <c r="H2515">
        <v>1.5554399999999999E-3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3033</v>
      </c>
      <c r="E2516" t="s">
        <v>3014</v>
      </c>
      <c r="F2516" t="s">
        <v>691</v>
      </c>
      <c r="G2516" t="s">
        <v>875</v>
      </c>
      <c r="H2516">
        <v>1.9201300000000001E-2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3035</v>
      </c>
      <c r="E2517" t="s">
        <v>3036</v>
      </c>
      <c r="F2517" t="s">
        <v>3037</v>
      </c>
      <c r="G2517" t="s">
        <v>864</v>
      </c>
      <c r="H2517">
        <v>2.1801000000000001E-2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3038</v>
      </c>
      <c r="E2518" t="s">
        <v>967</v>
      </c>
      <c r="F2518" t="s">
        <v>3039</v>
      </c>
      <c r="G2518" t="s">
        <v>864</v>
      </c>
      <c r="H2518">
        <v>2.2312200000000001E-2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3038</v>
      </c>
      <c r="E2519" t="s">
        <v>3039</v>
      </c>
      <c r="F2519" t="s">
        <v>3040</v>
      </c>
      <c r="G2519" t="s">
        <v>868</v>
      </c>
      <c r="H2519">
        <v>8.89301E-4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2790</v>
      </c>
      <c r="E2520" t="s">
        <v>3039</v>
      </c>
      <c r="F2520" t="s">
        <v>3041</v>
      </c>
      <c r="G2520" t="s">
        <v>864</v>
      </c>
      <c r="H2520">
        <v>5.5761300000000003E-3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3042</v>
      </c>
      <c r="E2521" t="s">
        <v>968</v>
      </c>
      <c r="F2521" t="s">
        <v>3043</v>
      </c>
      <c r="G2521" t="s">
        <v>864</v>
      </c>
      <c r="H2521">
        <v>2.7064299999999999E-2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3044</v>
      </c>
      <c r="E2522" t="s">
        <v>3039</v>
      </c>
      <c r="F2522" t="s">
        <v>3043</v>
      </c>
      <c r="G2522" t="s">
        <v>864</v>
      </c>
      <c r="H2522" s="1">
        <v>4.2454400000000002E-7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3044</v>
      </c>
      <c r="E2523" t="s">
        <v>3043</v>
      </c>
      <c r="F2523" t="s">
        <v>3045</v>
      </c>
      <c r="G2523" t="s">
        <v>868</v>
      </c>
      <c r="H2523">
        <v>6.7548800000000004E-3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3044</v>
      </c>
      <c r="E2524" t="s">
        <v>3045</v>
      </c>
      <c r="F2524" t="s">
        <v>3046</v>
      </c>
      <c r="G2524" t="s">
        <v>875</v>
      </c>
      <c r="H2524">
        <v>3.1805000000000001E-4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3044</v>
      </c>
      <c r="E2525" t="s">
        <v>3046</v>
      </c>
      <c r="F2525" t="s">
        <v>3041</v>
      </c>
      <c r="G2525" t="s">
        <v>876</v>
      </c>
      <c r="H2525" s="1">
        <v>3.36202E-10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3047</v>
      </c>
      <c r="E2526" t="s">
        <v>744</v>
      </c>
      <c r="F2526" t="s">
        <v>198</v>
      </c>
      <c r="G2526" t="s">
        <v>864</v>
      </c>
      <c r="H2526">
        <v>0.20039699999999999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3048</v>
      </c>
      <c r="E2527" t="s">
        <v>1738</v>
      </c>
      <c r="F2527" t="s">
        <v>3049</v>
      </c>
      <c r="G2527" t="s">
        <v>1048</v>
      </c>
      <c r="H2527">
        <v>2.47538E-4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3048</v>
      </c>
      <c r="E2528" t="s">
        <v>3049</v>
      </c>
      <c r="F2528" t="s">
        <v>3050</v>
      </c>
      <c r="G2528" t="s">
        <v>876</v>
      </c>
      <c r="H2528">
        <v>6.87599E-4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3048</v>
      </c>
      <c r="E2529" t="s">
        <v>3050</v>
      </c>
      <c r="F2529" t="s">
        <v>3051</v>
      </c>
      <c r="G2529" t="s">
        <v>875</v>
      </c>
      <c r="H2529">
        <v>8.0985999999999992E-3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3048</v>
      </c>
      <c r="E2530" t="s">
        <v>3051</v>
      </c>
      <c r="F2530" t="s">
        <v>3052</v>
      </c>
      <c r="G2530" t="s">
        <v>868</v>
      </c>
      <c r="H2530">
        <v>3.2743500000000002E-2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3048</v>
      </c>
      <c r="E2531" t="s">
        <v>3052</v>
      </c>
      <c r="F2531" t="s">
        <v>438</v>
      </c>
      <c r="G2531" t="s">
        <v>864</v>
      </c>
      <c r="H2531">
        <v>3.48358E-2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3048</v>
      </c>
      <c r="E2532" t="s">
        <v>3049</v>
      </c>
      <c r="F2532" t="s">
        <v>3053</v>
      </c>
      <c r="G2532" t="s">
        <v>879</v>
      </c>
      <c r="H2532" s="1">
        <v>2.1934500000000001E-5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3054</v>
      </c>
      <c r="E2533" t="s">
        <v>1738</v>
      </c>
      <c r="F2533" t="s">
        <v>3050</v>
      </c>
      <c r="G2533" t="s">
        <v>876</v>
      </c>
      <c r="H2533">
        <v>4.2223900000000003E-3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3054</v>
      </c>
      <c r="E2534" t="s">
        <v>3050</v>
      </c>
      <c r="F2534" t="s">
        <v>3051</v>
      </c>
      <c r="G2534" t="s">
        <v>875</v>
      </c>
      <c r="H2534">
        <v>1.5087099999999999E-3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3054</v>
      </c>
      <c r="E2535" t="s">
        <v>3051</v>
      </c>
      <c r="F2535" t="s">
        <v>3052</v>
      </c>
      <c r="G2535" t="s">
        <v>868</v>
      </c>
      <c r="H2535">
        <v>3.4475299999999999E-3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3054</v>
      </c>
      <c r="E2536" t="s">
        <v>3052</v>
      </c>
      <c r="F2536" t="s">
        <v>438</v>
      </c>
      <c r="G2536" t="s">
        <v>864</v>
      </c>
      <c r="H2536">
        <v>8.4987599999999996E-2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3055</v>
      </c>
      <c r="E2537" t="s">
        <v>438</v>
      </c>
      <c r="F2537" t="s">
        <v>1480</v>
      </c>
      <c r="G2537" t="s">
        <v>864</v>
      </c>
      <c r="H2537">
        <v>7.3366200000000003E-3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3056</v>
      </c>
      <c r="E2538" t="s">
        <v>438</v>
      </c>
      <c r="F2538" t="s">
        <v>1480</v>
      </c>
      <c r="G2538" t="s">
        <v>864</v>
      </c>
      <c r="H2538">
        <v>7.3366200000000003E-3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3057</v>
      </c>
      <c r="E2539" t="s">
        <v>143</v>
      </c>
      <c r="F2539" t="s">
        <v>3058</v>
      </c>
      <c r="G2539" t="s">
        <v>864</v>
      </c>
      <c r="H2539">
        <v>2.33555E-3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3057</v>
      </c>
      <c r="E2540" t="s">
        <v>3059</v>
      </c>
      <c r="F2540" t="s">
        <v>577</v>
      </c>
      <c r="G2540" t="s">
        <v>875</v>
      </c>
      <c r="H2540">
        <v>9.7746799999999991E-3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3057</v>
      </c>
      <c r="E2541" t="s">
        <v>3058</v>
      </c>
      <c r="F2541" t="s">
        <v>3059</v>
      </c>
      <c r="G2541" t="s">
        <v>868</v>
      </c>
      <c r="H2541">
        <v>4.0047600000000003E-2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3057</v>
      </c>
      <c r="E2542" t="s">
        <v>3059</v>
      </c>
      <c r="F2542" t="s">
        <v>3060</v>
      </c>
      <c r="G2542" t="s">
        <v>879</v>
      </c>
      <c r="H2542">
        <v>1.0457000000000001E-3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3061</v>
      </c>
      <c r="E2543" t="s">
        <v>143</v>
      </c>
      <c r="F2543" t="s">
        <v>3062</v>
      </c>
      <c r="G2543" t="s">
        <v>864</v>
      </c>
      <c r="H2543">
        <v>1.3871700000000001E-2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3061</v>
      </c>
      <c r="E2544" t="s">
        <v>3061</v>
      </c>
      <c r="F2544" t="s">
        <v>577</v>
      </c>
      <c r="G2544" t="s">
        <v>875</v>
      </c>
      <c r="H2544" s="1">
        <v>9.1269400000000001E-6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3061</v>
      </c>
      <c r="E2545" t="s">
        <v>3062</v>
      </c>
      <c r="F2545" t="s">
        <v>3061</v>
      </c>
      <c r="G2545" t="s">
        <v>868</v>
      </c>
      <c r="H2545">
        <v>7.74956E-3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3063</v>
      </c>
      <c r="E2546" t="s">
        <v>3064</v>
      </c>
      <c r="F2546" t="s">
        <v>3065</v>
      </c>
      <c r="G2546" t="s">
        <v>868</v>
      </c>
      <c r="H2546">
        <v>1.41683E-2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3063</v>
      </c>
      <c r="E2547" t="s">
        <v>577</v>
      </c>
      <c r="F2547" t="s">
        <v>3064</v>
      </c>
      <c r="G2547" t="s">
        <v>864</v>
      </c>
      <c r="H2547">
        <v>1.34892E-2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3063</v>
      </c>
      <c r="E2548" t="s">
        <v>3065</v>
      </c>
      <c r="F2548" t="s">
        <v>3066</v>
      </c>
      <c r="G2548" t="s">
        <v>875</v>
      </c>
      <c r="H2548">
        <v>2.3835200000000001E-2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3067</v>
      </c>
      <c r="E2549" t="s">
        <v>143</v>
      </c>
      <c r="F2549" t="s">
        <v>3062</v>
      </c>
      <c r="G2549" t="s">
        <v>864</v>
      </c>
      <c r="H2549">
        <v>5.5053200000000002E-3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3068</v>
      </c>
      <c r="E2550" t="s">
        <v>1866</v>
      </c>
      <c r="F2550" t="s">
        <v>3069</v>
      </c>
      <c r="G2550" t="s">
        <v>864</v>
      </c>
      <c r="H2550">
        <v>1.3805400000000001E-2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3068</v>
      </c>
      <c r="E2551" t="s">
        <v>3069</v>
      </c>
      <c r="F2551" t="s">
        <v>3070</v>
      </c>
      <c r="G2551" t="s">
        <v>868</v>
      </c>
      <c r="H2551">
        <v>3.33023E-3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3068</v>
      </c>
      <c r="E2552" t="s">
        <v>3070</v>
      </c>
      <c r="F2552" t="s">
        <v>3071</v>
      </c>
      <c r="G2552" t="s">
        <v>875</v>
      </c>
      <c r="H2552" s="1">
        <v>4.0769599999999997E-5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3068</v>
      </c>
      <c r="E2553" t="s">
        <v>3069</v>
      </c>
      <c r="F2553" t="s">
        <v>3072</v>
      </c>
      <c r="G2553" t="s">
        <v>879</v>
      </c>
      <c r="H2553">
        <v>1.0499999999999999E-3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3068</v>
      </c>
      <c r="E2554" t="s">
        <v>3070</v>
      </c>
      <c r="F2554" t="s">
        <v>3073</v>
      </c>
      <c r="G2554" t="s">
        <v>1080</v>
      </c>
      <c r="H2554" s="1">
        <v>7.2479199999999995E-5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3074</v>
      </c>
      <c r="E2555" t="s">
        <v>2177</v>
      </c>
      <c r="F2555" t="s">
        <v>3075</v>
      </c>
      <c r="G2555" t="s">
        <v>864</v>
      </c>
      <c r="H2555">
        <v>3.9715799999999997E-3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3074</v>
      </c>
      <c r="E2556" t="s">
        <v>3075</v>
      </c>
      <c r="F2556" t="s">
        <v>3076</v>
      </c>
      <c r="G2556" t="s">
        <v>868</v>
      </c>
      <c r="H2556">
        <v>4.9734099999999999E-4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3074</v>
      </c>
      <c r="E2557" t="s">
        <v>3076</v>
      </c>
      <c r="F2557" t="s">
        <v>3077</v>
      </c>
      <c r="G2557" t="s">
        <v>875</v>
      </c>
      <c r="H2557" s="1">
        <v>1.96993E-5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3078</v>
      </c>
      <c r="E2558" t="s">
        <v>321</v>
      </c>
      <c r="F2558" t="s">
        <v>314</v>
      </c>
      <c r="G2558" t="s">
        <v>864</v>
      </c>
      <c r="H2558">
        <v>0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3079</v>
      </c>
      <c r="E2559" t="s">
        <v>321</v>
      </c>
      <c r="F2559" t="s">
        <v>314</v>
      </c>
      <c r="G2559" t="s">
        <v>864</v>
      </c>
      <c r="H2559" s="1">
        <v>7.4505800000000001E-9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3080</v>
      </c>
      <c r="E2560" t="s">
        <v>435</v>
      </c>
      <c r="F2560" t="s">
        <v>2911</v>
      </c>
      <c r="G2560" t="s">
        <v>864</v>
      </c>
      <c r="H2560" s="1">
        <v>7.8723200000000004E-9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3080</v>
      </c>
      <c r="E2561" t="s">
        <v>2911</v>
      </c>
      <c r="F2561" t="s">
        <v>3081</v>
      </c>
      <c r="G2561" t="s">
        <v>868</v>
      </c>
      <c r="H2561" s="1">
        <v>2.8162299999999998E-7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3080</v>
      </c>
      <c r="E2562" t="s">
        <v>3081</v>
      </c>
      <c r="F2562" t="s">
        <v>3082</v>
      </c>
      <c r="G2562" t="s">
        <v>875</v>
      </c>
      <c r="H2562">
        <v>1.15037E-4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3080</v>
      </c>
      <c r="E2563" t="s">
        <v>3082</v>
      </c>
      <c r="F2563" t="s">
        <v>3083</v>
      </c>
      <c r="G2563" t="s">
        <v>876</v>
      </c>
      <c r="H2563" s="1">
        <v>9.9778200000000006E-5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3080</v>
      </c>
      <c r="E2564" t="s">
        <v>3083</v>
      </c>
      <c r="F2564" t="s">
        <v>3084</v>
      </c>
      <c r="G2564" t="s">
        <v>1048</v>
      </c>
      <c r="H2564">
        <v>5.8519799999999997E-3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3080</v>
      </c>
      <c r="E2565" t="s">
        <v>3084</v>
      </c>
      <c r="F2565" t="s">
        <v>3085</v>
      </c>
      <c r="G2565" t="s">
        <v>1116</v>
      </c>
      <c r="H2565">
        <v>1.88422E-3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3080</v>
      </c>
      <c r="E2566" t="s">
        <v>3085</v>
      </c>
      <c r="F2566" t="s">
        <v>532</v>
      </c>
      <c r="G2566" t="s">
        <v>1117</v>
      </c>
      <c r="H2566">
        <v>1.6423699999999999E-2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3080</v>
      </c>
      <c r="E2567" t="s">
        <v>3085</v>
      </c>
      <c r="F2567" t="s">
        <v>4282</v>
      </c>
      <c r="G2567" t="s">
        <v>879</v>
      </c>
      <c r="H2567" s="1">
        <v>1.43051E-6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3086</v>
      </c>
      <c r="E2568" t="s">
        <v>435</v>
      </c>
      <c r="F2568" t="s">
        <v>3081</v>
      </c>
      <c r="G2568" t="s">
        <v>864</v>
      </c>
      <c r="H2568" s="1">
        <v>4.1153199999999998E-7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3086</v>
      </c>
      <c r="E2569" t="s">
        <v>3081</v>
      </c>
      <c r="F2569" t="s">
        <v>3082</v>
      </c>
      <c r="G2569" t="s">
        <v>868</v>
      </c>
      <c r="H2569" s="1">
        <v>6.1525500000000004E-8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3086</v>
      </c>
      <c r="E2570" t="s">
        <v>3082</v>
      </c>
      <c r="F2570" t="s">
        <v>3083</v>
      </c>
      <c r="G2570" t="s">
        <v>875</v>
      </c>
      <c r="H2570" s="1">
        <v>2.48692E-8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3086</v>
      </c>
      <c r="E2571" t="s">
        <v>3083</v>
      </c>
      <c r="F2571" t="s">
        <v>3084</v>
      </c>
      <c r="G2571" t="s">
        <v>876</v>
      </c>
      <c r="H2571" s="1">
        <v>9.9546699999999998E-7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3086</v>
      </c>
      <c r="E2572" t="s">
        <v>3084</v>
      </c>
      <c r="F2572" t="s">
        <v>3085</v>
      </c>
      <c r="G2572" t="s">
        <v>1048</v>
      </c>
      <c r="H2572" s="1">
        <v>4.32978E-7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3086</v>
      </c>
      <c r="E2573" t="s">
        <v>3085</v>
      </c>
      <c r="F2573" t="s">
        <v>532</v>
      </c>
      <c r="G2573" t="s">
        <v>1116</v>
      </c>
      <c r="H2573">
        <v>1.21703E-2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861</v>
      </c>
      <c r="E2574" t="s">
        <v>176</v>
      </c>
      <c r="F2574" t="s">
        <v>3087</v>
      </c>
      <c r="G2574" t="s">
        <v>864</v>
      </c>
      <c r="H2574">
        <v>5.5837599999999997E-4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861</v>
      </c>
      <c r="E2575" t="s">
        <v>3087</v>
      </c>
      <c r="F2575" t="s">
        <v>3088</v>
      </c>
      <c r="G2575" t="s">
        <v>868</v>
      </c>
      <c r="H2575">
        <v>1.6923000000000001E-3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861</v>
      </c>
      <c r="E2576" t="s">
        <v>3088</v>
      </c>
      <c r="F2576" t="s">
        <v>3089</v>
      </c>
      <c r="G2576" t="s">
        <v>875</v>
      </c>
      <c r="H2576">
        <v>3.0558099999999999E-3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861</v>
      </c>
      <c r="E2577" t="s">
        <v>3089</v>
      </c>
      <c r="F2577" t="s">
        <v>3090</v>
      </c>
      <c r="G2577" t="s">
        <v>1048</v>
      </c>
      <c r="H2577" s="1">
        <v>2.1596499999999999E-7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861</v>
      </c>
      <c r="E2578" t="s">
        <v>3090</v>
      </c>
      <c r="F2578" t="s">
        <v>3091</v>
      </c>
      <c r="G2578" t="s">
        <v>1116</v>
      </c>
      <c r="H2578" s="1">
        <v>1.0331999999999999E-9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861</v>
      </c>
      <c r="E2579" t="s">
        <v>3091</v>
      </c>
      <c r="F2579" t="s">
        <v>3092</v>
      </c>
      <c r="G2579" t="s">
        <v>1117</v>
      </c>
      <c r="H2579" s="1">
        <v>6.3102500000000002E-9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3092</v>
      </c>
      <c r="F2580" t="s">
        <v>3093</v>
      </c>
      <c r="G2580" t="s">
        <v>1464</v>
      </c>
      <c r="H2580">
        <v>7.7080699999999998E-4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3094</v>
      </c>
      <c r="F2581" t="s">
        <v>3095</v>
      </c>
      <c r="G2581" t="s">
        <v>1080</v>
      </c>
      <c r="H2581">
        <v>2.1925E-3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3095</v>
      </c>
      <c r="F2582" t="s">
        <v>610</v>
      </c>
      <c r="G2582" t="s">
        <v>1082</v>
      </c>
      <c r="H2582">
        <v>2.4419799999999998E-2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3093</v>
      </c>
      <c r="F2583" t="s">
        <v>3096</v>
      </c>
      <c r="G2583" t="s">
        <v>1525</v>
      </c>
      <c r="H2583" s="1">
        <v>6.8903000000000001E-5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3096</v>
      </c>
      <c r="F2584" t="s">
        <v>3094</v>
      </c>
      <c r="G2584" t="s">
        <v>879</v>
      </c>
      <c r="H2584">
        <v>1.41358E-3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3097</v>
      </c>
      <c r="E2585" t="s">
        <v>120</v>
      </c>
      <c r="F2585" t="s">
        <v>3098</v>
      </c>
      <c r="G2585" t="s">
        <v>864</v>
      </c>
      <c r="H2585">
        <v>2.2113300000000001E-4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3097</v>
      </c>
      <c r="E2586" t="s">
        <v>3098</v>
      </c>
      <c r="F2586" t="s">
        <v>3099</v>
      </c>
      <c r="G2586" t="s">
        <v>868</v>
      </c>
      <c r="H2586">
        <v>6.5064400000000003E-4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3097</v>
      </c>
      <c r="E2587" t="s">
        <v>3099</v>
      </c>
      <c r="F2587" t="s">
        <v>3100</v>
      </c>
      <c r="G2587" t="s">
        <v>875</v>
      </c>
      <c r="H2587">
        <v>3.8611899999999998E-4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3097</v>
      </c>
      <c r="E2588" t="s">
        <v>3099</v>
      </c>
      <c r="F2588" t="s">
        <v>3099</v>
      </c>
      <c r="G2588" t="s">
        <v>879</v>
      </c>
      <c r="H2588" s="1">
        <v>6.8664600000000007E-5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3101</v>
      </c>
      <c r="E2589" t="s">
        <v>120</v>
      </c>
      <c r="F2589" t="s">
        <v>3102</v>
      </c>
      <c r="G2589" t="s">
        <v>864</v>
      </c>
      <c r="H2589">
        <v>2.59566E-2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3101</v>
      </c>
      <c r="E2590" t="s">
        <v>3102</v>
      </c>
      <c r="F2590" t="s">
        <v>3103</v>
      </c>
      <c r="G2590" t="s">
        <v>868</v>
      </c>
      <c r="H2590">
        <v>0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3101</v>
      </c>
      <c r="E2591" t="s">
        <v>3102</v>
      </c>
      <c r="F2591" t="s">
        <v>3104</v>
      </c>
      <c r="G2591" t="s">
        <v>875</v>
      </c>
      <c r="H2591">
        <v>1.8397799999999999E-2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3101</v>
      </c>
      <c r="E2592" t="s">
        <v>3104</v>
      </c>
      <c r="F2592" t="s">
        <v>3105</v>
      </c>
      <c r="G2592" t="s">
        <v>876</v>
      </c>
      <c r="H2592" s="1">
        <v>9.9659000000000002E-5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3101</v>
      </c>
      <c r="E2593" t="s">
        <v>3105</v>
      </c>
      <c r="F2593" t="s">
        <v>3106</v>
      </c>
      <c r="G2593" t="s">
        <v>1048</v>
      </c>
      <c r="H2593" s="1">
        <v>4.3182400000000002E-7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3101</v>
      </c>
      <c r="E2594" t="s">
        <v>3106</v>
      </c>
      <c r="F2594" t="s">
        <v>3107</v>
      </c>
      <c r="G2594" t="s">
        <v>1116</v>
      </c>
      <c r="H2594" s="1">
        <v>1.9641099999999998E-6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3101</v>
      </c>
      <c r="E2595" t="s">
        <v>3107</v>
      </c>
      <c r="F2595" t="s">
        <v>86</v>
      </c>
      <c r="G2595" t="s">
        <v>1117</v>
      </c>
      <c r="H2595">
        <v>5.9124900000000001E-2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3101</v>
      </c>
      <c r="E2596" t="s">
        <v>3107</v>
      </c>
      <c r="F2596" t="s">
        <v>3107</v>
      </c>
      <c r="G2596" t="s">
        <v>879</v>
      </c>
      <c r="H2596">
        <v>3.4779499999999998E-2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3101</v>
      </c>
      <c r="E2597" t="s">
        <v>3107</v>
      </c>
      <c r="F2597" t="s">
        <v>3108</v>
      </c>
      <c r="G2597" t="s">
        <v>1080</v>
      </c>
      <c r="H2597">
        <v>3.2606100000000002E-3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3101</v>
      </c>
      <c r="E2598" t="s">
        <v>3108</v>
      </c>
      <c r="F2598" t="s">
        <v>3109</v>
      </c>
      <c r="G2598" t="s">
        <v>1082</v>
      </c>
      <c r="H2598">
        <v>1.7261500000000001E-4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3101</v>
      </c>
      <c r="E2599" t="s">
        <v>3109</v>
      </c>
      <c r="F2599" t="s">
        <v>3109</v>
      </c>
      <c r="G2599" t="s">
        <v>1141</v>
      </c>
      <c r="H2599">
        <v>5.1770200000000001E-3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3101</v>
      </c>
      <c r="E2600" t="s">
        <v>3103</v>
      </c>
      <c r="F2600" t="s">
        <v>3110</v>
      </c>
      <c r="G2600" t="s">
        <v>1464</v>
      </c>
      <c r="H2600">
        <v>0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3111</v>
      </c>
      <c r="E2601" t="s">
        <v>120</v>
      </c>
      <c r="F2601" t="s">
        <v>3102</v>
      </c>
      <c r="G2601" t="s">
        <v>864</v>
      </c>
      <c r="H2601">
        <v>1.88808E-2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3111</v>
      </c>
      <c r="E2602" t="s">
        <v>3102</v>
      </c>
      <c r="F2602" t="s">
        <v>3103</v>
      </c>
      <c r="G2602" t="s">
        <v>868</v>
      </c>
      <c r="H2602">
        <v>0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3111</v>
      </c>
      <c r="E2603" t="s">
        <v>3102</v>
      </c>
      <c r="F2603" t="s">
        <v>3104</v>
      </c>
      <c r="G2603" t="s">
        <v>875</v>
      </c>
      <c r="H2603">
        <v>3.22485E-3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3111</v>
      </c>
      <c r="E2604" t="s">
        <v>3104</v>
      </c>
      <c r="F2604" t="s">
        <v>3105</v>
      </c>
      <c r="G2604" t="s">
        <v>876</v>
      </c>
      <c r="H2604" s="1">
        <v>1.7643E-5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3111</v>
      </c>
      <c r="E2605" t="s">
        <v>3105</v>
      </c>
      <c r="F2605" t="s">
        <v>3106</v>
      </c>
      <c r="G2605" t="s">
        <v>1048</v>
      </c>
      <c r="H2605">
        <v>3.2537E-3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3111</v>
      </c>
      <c r="E2606" t="s">
        <v>3106</v>
      </c>
      <c r="F2606" t="s">
        <v>3107</v>
      </c>
      <c r="G2606" t="s">
        <v>1116</v>
      </c>
      <c r="H2606" s="1">
        <v>1.9641099999999998E-6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3111</v>
      </c>
      <c r="E2607" t="s">
        <v>3107</v>
      </c>
      <c r="F2607" t="s">
        <v>86</v>
      </c>
      <c r="G2607" t="s">
        <v>1117</v>
      </c>
      <c r="H2607" s="1">
        <v>1.90102E-5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3111</v>
      </c>
      <c r="E2608" t="s">
        <v>3103</v>
      </c>
      <c r="F2608" t="s">
        <v>3110</v>
      </c>
      <c r="G2608" t="s">
        <v>1464</v>
      </c>
      <c r="H2608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3112</v>
      </c>
      <c r="E2609" t="s">
        <v>120</v>
      </c>
      <c r="F2609" t="s">
        <v>3113</v>
      </c>
      <c r="G2609" t="s">
        <v>864</v>
      </c>
      <c r="H2609">
        <v>1.1458899999999999E-2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3112</v>
      </c>
      <c r="E2610" t="s">
        <v>3113</v>
      </c>
      <c r="F2610" t="s">
        <v>3103</v>
      </c>
      <c r="G2610" t="s">
        <v>868</v>
      </c>
      <c r="H2610">
        <v>0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3112</v>
      </c>
      <c r="E2611" t="s">
        <v>3113</v>
      </c>
      <c r="F2611" t="s">
        <v>3113</v>
      </c>
      <c r="G2611" t="s">
        <v>879</v>
      </c>
      <c r="H2611">
        <v>2.1461999999999998E-2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3112</v>
      </c>
      <c r="E2612" t="s">
        <v>3113</v>
      </c>
      <c r="F2612" t="s">
        <v>3113</v>
      </c>
      <c r="G2612" t="s">
        <v>1080</v>
      </c>
      <c r="H2612">
        <v>4.4419799999999999E-3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498</v>
      </c>
      <c r="E2613" t="s">
        <v>498</v>
      </c>
      <c r="F2613" t="s">
        <v>3114</v>
      </c>
      <c r="G2613" t="s">
        <v>864</v>
      </c>
      <c r="H2613">
        <v>4.9152400000000004E-3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498</v>
      </c>
      <c r="E2614" t="s">
        <v>3114</v>
      </c>
      <c r="F2614" t="s">
        <v>3115</v>
      </c>
      <c r="G2614" t="s">
        <v>868</v>
      </c>
      <c r="H2614">
        <v>3.6484700000000002E-2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498</v>
      </c>
      <c r="E2615" t="s">
        <v>3115</v>
      </c>
      <c r="F2615" t="s">
        <v>3116</v>
      </c>
      <c r="G2615" t="s">
        <v>875</v>
      </c>
      <c r="H2615">
        <v>1.5419499999999999E-2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498</v>
      </c>
      <c r="E2616" t="s">
        <v>3116</v>
      </c>
      <c r="F2616" t="s">
        <v>3117</v>
      </c>
      <c r="G2616" t="s">
        <v>876</v>
      </c>
      <c r="H2616">
        <v>5.7840299999999999E-3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498</v>
      </c>
      <c r="E2617" t="s">
        <v>3117</v>
      </c>
      <c r="F2617" t="s">
        <v>3118</v>
      </c>
      <c r="G2617" t="s">
        <v>1048</v>
      </c>
      <c r="H2617" s="1">
        <v>2.0912899999999999E-6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498</v>
      </c>
      <c r="E2618" t="s">
        <v>3118</v>
      </c>
      <c r="F2618" t="s">
        <v>3119</v>
      </c>
      <c r="G2618" t="s">
        <v>1116</v>
      </c>
      <c r="H2618" s="1">
        <v>1.31726E-5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3119</v>
      </c>
      <c r="F2619" t="s">
        <v>3120</v>
      </c>
      <c r="G2619" t="s">
        <v>1117</v>
      </c>
      <c r="H2619" s="1">
        <v>8.2761000000000003E-5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3120</v>
      </c>
      <c r="F2620" t="s">
        <v>520</v>
      </c>
      <c r="G2620" t="s">
        <v>1525</v>
      </c>
      <c r="H2620" s="1">
        <v>1.8805300000000001E-5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3120</v>
      </c>
      <c r="F2621" t="s">
        <v>3110</v>
      </c>
      <c r="G2621" t="s">
        <v>1464</v>
      </c>
      <c r="H2621">
        <v>0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3121</v>
      </c>
      <c r="E2622" t="s">
        <v>520</v>
      </c>
      <c r="F2622" t="s">
        <v>3122</v>
      </c>
      <c r="G2622" t="s">
        <v>864</v>
      </c>
      <c r="H2622">
        <v>2.1839099999999999E-4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3121</v>
      </c>
      <c r="E2623" t="s">
        <v>3122</v>
      </c>
      <c r="F2623" t="s">
        <v>3123</v>
      </c>
      <c r="G2623" t="s">
        <v>868</v>
      </c>
      <c r="H2623">
        <v>2.19941E-4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3121</v>
      </c>
      <c r="E2624" t="s">
        <v>3123</v>
      </c>
      <c r="F2624" t="s">
        <v>3124</v>
      </c>
      <c r="G2624" t="s">
        <v>875</v>
      </c>
      <c r="H2624" s="1">
        <v>6.1839799999999999E-6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3125</v>
      </c>
      <c r="E2625" t="s">
        <v>520</v>
      </c>
      <c r="F2625" t="s">
        <v>3126</v>
      </c>
      <c r="G2625" t="s">
        <v>864</v>
      </c>
      <c r="H2625" s="1">
        <v>6.99162E-5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3125</v>
      </c>
      <c r="E2626" t="s">
        <v>3126</v>
      </c>
      <c r="F2626" t="s">
        <v>3127</v>
      </c>
      <c r="G2626" t="s">
        <v>868</v>
      </c>
      <c r="H2626" s="1">
        <v>3.0726199999999997E-5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3128</v>
      </c>
      <c r="E2627" t="s">
        <v>520</v>
      </c>
      <c r="F2627" t="s">
        <v>3120</v>
      </c>
      <c r="G2627" t="s">
        <v>864</v>
      </c>
      <c r="H2627">
        <v>3.5154799999999998E-4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3128</v>
      </c>
      <c r="E2628" t="s">
        <v>3120</v>
      </c>
      <c r="F2628" t="s">
        <v>3129</v>
      </c>
      <c r="G2628" t="s">
        <v>868</v>
      </c>
      <c r="H2628">
        <v>1.3649499999999999E-4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3128</v>
      </c>
      <c r="E2629" t="s">
        <v>3129</v>
      </c>
      <c r="F2629" t="s">
        <v>3130</v>
      </c>
      <c r="G2629" t="s">
        <v>875</v>
      </c>
      <c r="H2629" s="1">
        <v>3.9115499999999997E-8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3128</v>
      </c>
      <c r="E2630" t="s">
        <v>3130</v>
      </c>
      <c r="F2630" t="s">
        <v>3122</v>
      </c>
      <c r="G2630" t="s">
        <v>876</v>
      </c>
      <c r="H2630" s="1">
        <v>7.4803600000000004E-9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3131</v>
      </c>
      <c r="E2631" t="s">
        <v>116</v>
      </c>
      <c r="F2631" t="s">
        <v>3132</v>
      </c>
      <c r="G2631" t="s">
        <v>864</v>
      </c>
      <c r="H2631">
        <v>5.2328100000000002E-2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3133</v>
      </c>
      <c r="E2632" t="s">
        <v>116</v>
      </c>
      <c r="F2632" t="s">
        <v>3134</v>
      </c>
      <c r="G2632" t="s">
        <v>864</v>
      </c>
      <c r="H2632">
        <v>2.2312200000000001E-2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3133</v>
      </c>
      <c r="E2633" t="s">
        <v>3134</v>
      </c>
      <c r="F2633" t="s">
        <v>3135</v>
      </c>
      <c r="G2633" t="s">
        <v>868</v>
      </c>
      <c r="H2633">
        <v>1.5173000000000001E-2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3133</v>
      </c>
      <c r="E2634" t="s">
        <v>3135</v>
      </c>
      <c r="F2634" t="s">
        <v>3132</v>
      </c>
      <c r="G2634" t="s">
        <v>875</v>
      </c>
      <c r="H2634">
        <v>1.75896E-2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3136</v>
      </c>
      <c r="E2635" t="s">
        <v>478</v>
      </c>
      <c r="F2635" t="s">
        <v>3137</v>
      </c>
      <c r="G2635" t="s">
        <v>864</v>
      </c>
      <c r="H2635">
        <v>1.3052899999999999E-2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3136</v>
      </c>
      <c r="E2636" t="s">
        <v>3137</v>
      </c>
      <c r="F2636" t="s">
        <v>3138</v>
      </c>
      <c r="G2636" t="s">
        <v>868</v>
      </c>
      <c r="H2636">
        <v>3.2877900000000002E-4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3136</v>
      </c>
      <c r="E2637" t="s">
        <v>3138</v>
      </c>
      <c r="F2637" t="s">
        <v>3139</v>
      </c>
      <c r="G2637" t="s">
        <v>875</v>
      </c>
      <c r="H2637" s="1">
        <v>1.32954E-10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3136</v>
      </c>
      <c r="E2638" t="s">
        <v>3139</v>
      </c>
      <c r="F2638" t="s">
        <v>3140</v>
      </c>
      <c r="G2638" t="s">
        <v>876</v>
      </c>
      <c r="H2638">
        <v>5.4502499999999998E-4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3136</v>
      </c>
      <c r="E2639" t="s">
        <v>3140</v>
      </c>
      <c r="F2639" t="s">
        <v>118</v>
      </c>
      <c r="G2639" t="s">
        <v>1048</v>
      </c>
      <c r="H2639">
        <v>2.13957E-2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3141</v>
      </c>
      <c r="E2640" t="s">
        <v>737</v>
      </c>
      <c r="F2640" t="s">
        <v>3141</v>
      </c>
      <c r="G2640" t="s">
        <v>864</v>
      </c>
      <c r="H2640">
        <v>1.7872400000000001E-4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3142</v>
      </c>
      <c r="E2641" t="s">
        <v>470</v>
      </c>
      <c r="F2641" t="s">
        <v>3143</v>
      </c>
      <c r="G2641" t="s">
        <v>864</v>
      </c>
      <c r="H2641">
        <v>1.7440799999999999E-2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3142</v>
      </c>
      <c r="E2642" t="s">
        <v>3143</v>
      </c>
      <c r="F2642" t="s">
        <v>3144</v>
      </c>
      <c r="G2642" t="s">
        <v>868</v>
      </c>
      <c r="H2642">
        <v>1.19495E-3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3142</v>
      </c>
      <c r="E2643" t="s">
        <v>3144</v>
      </c>
      <c r="F2643" t="s">
        <v>3145</v>
      </c>
      <c r="G2643" t="s">
        <v>875</v>
      </c>
      <c r="H2643">
        <v>6.21223E-3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3142</v>
      </c>
      <c r="E2644" t="s">
        <v>3145</v>
      </c>
      <c r="F2644" t="s">
        <v>3146</v>
      </c>
      <c r="G2644" t="s">
        <v>876</v>
      </c>
      <c r="H2644">
        <v>1.0607699999999999E-2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3142</v>
      </c>
      <c r="E2645" t="s">
        <v>3146</v>
      </c>
      <c r="F2645" t="s">
        <v>3147</v>
      </c>
      <c r="G2645" t="s">
        <v>1048</v>
      </c>
      <c r="H2645" s="1">
        <v>6.0747600000000002E-10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3148</v>
      </c>
      <c r="E2646" t="s">
        <v>470</v>
      </c>
      <c r="F2646" t="s">
        <v>3149</v>
      </c>
      <c r="G2646" t="s">
        <v>864</v>
      </c>
      <c r="H2646">
        <v>2.33746E-3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3148</v>
      </c>
      <c r="E2647" t="s">
        <v>3149</v>
      </c>
      <c r="F2647" t="s">
        <v>2521</v>
      </c>
      <c r="G2647" t="s">
        <v>868</v>
      </c>
      <c r="H2647">
        <v>1.3542199999999999E-3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3148</v>
      </c>
      <c r="E2648" t="s">
        <v>2521</v>
      </c>
      <c r="F2648" t="s">
        <v>3150</v>
      </c>
      <c r="G2648" t="s">
        <v>875</v>
      </c>
      <c r="H2648">
        <v>6.5243199999999999E-4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3148</v>
      </c>
      <c r="E2649" t="s">
        <v>3150</v>
      </c>
      <c r="F2649" t="s">
        <v>3147</v>
      </c>
      <c r="G2649" t="s">
        <v>876</v>
      </c>
      <c r="H2649">
        <v>2.3508099999999999E-4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3151</v>
      </c>
      <c r="E2650" t="s">
        <v>3149</v>
      </c>
      <c r="F2650" t="s">
        <v>2521</v>
      </c>
      <c r="G2650" t="s">
        <v>864</v>
      </c>
      <c r="H2650">
        <v>1.6903900000000001E-4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3151</v>
      </c>
      <c r="E2651" t="s">
        <v>2521</v>
      </c>
      <c r="F2651" t="s">
        <v>3150</v>
      </c>
      <c r="G2651" t="s">
        <v>868</v>
      </c>
      <c r="H2651">
        <v>5.22971E-4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3151</v>
      </c>
      <c r="E2652" t="s">
        <v>3150</v>
      </c>
      <c r="F2652" t="s">
        <v>3147</v>
      </c>
      <c r="G2652" t="s">
        <v>875</v>
      </c>
      <c r="H2652" s="1">
        <v>2.5694400000000002E-9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3152</v>
      </c>
      <c r="E2653" t="s">
        <v>470</v>
      </c>
      <c r="F2653" t="s">
        <v>3143</v>
      </c>
      <c r="G2653" t="s">
        <v>864</v>
      </c>
      <c r="H2653" s="1">
        <v>8.5830700000000005E-5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3152</v>
      </c>
      <c r="E2654" t="s">
        <v>3143</v>
      </c>
      <c r="F2654" t="s">
        <v>3144</v>
      </c>
      <c r="G2654" t="s">
        <v>875</v>
      </c>
      <c r="H2654" s="1">
        <v>3.8743000000000002E-7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3152</v>
      </c>
      <c r="E2655" t="s">
        <v>3144</v>
      </c>
      <c r="F2655" t="s">
        <v>3145</v>
      </c>
      <c r="G2655" t="s">
        <v>876</v>
      </c>
      <c r="H2655" s="1">
        <v>1.7732400000000001E-6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3153</v>
      </c>
      <c r="E2656" t="s">
        <v>178</v>
      </c>
      <c r="F2656" t="s">
        <v>178</v>
      </c>
      <c r="G2656" t="s">
        <v>864</v>
      </c>
      <c r="H2656">
        <v>8.7966899999999994E-3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3154</v>
      </c>
      <c r="E2657" t="s">
        <v>178</v>
      </c>
      <c r="F2657" t="s">
        <v>178</v>
      </c>
      <c r="G2657" t="s">
        <v>864</v>
      </c>
      <c r="H2657">
        <v>1.2275700000000001E-2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3155</v>
      </c>
      <c r="E2658" t="s">
        <v>178</v>
      </c>
      <c r="F2658" t="s">
        <v>178</v>
      </c>
      <c r="G2658" t="s">
        <v>864</v>
      </c>
      <c r="H2658">
        <v>1.3481099999999999E-2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3156</v>
      </c>
      <c r="E2659" t="s">
        <v>2346</v>
      </c>
      <c r="F2659" t="s">
        <v>2346</v>
      </c>
      <c r="G2659" t="s">
        <v>864</v>
      </c>
      <c r="H2659">
        <v>4.5490299999999999E-4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3157</v>
      </c>
      <c r="E2660" t="s">
        <v>415</v>
      </c>
      <c r="F2660" t="s">
        <v>3158</v>
      </c>
      <c r="G2660" t="s">
        <v>864</v>
      </c>
      <c r="H2660">
        <v>4.8470499999999999E-4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3157</v>
      </c>
      <c r="E2661" t="s">
        <v>3158</v>
      </c>
      <c r="F2661" t="s">
        <v>3158</v>
      </c>
      <c r="G2661" t="s">
        <v>879</v>
      </c>
      <c r="H2661">
        <v>5.2833600000000002E-4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3159</v>
      </c>
      <c r="E2662" t="s">
        <v>176</v>
      </c>
      <c r="F2662" t="s">
        <v>718</v>
      </c>
      <c r="G2662" t="s">
        <v>864</v>
      </c>
      <c r="H2662" s="1">
        <v>2.17115E-5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3159</v>
      </c>
      <c r="E2663" t="s">
        <v>718</v>
      </c>
      <c r="F2663" t="s">
        <v>3160</v>
      </c>
      <c r="G2663" t="s">
        <v>875</v>
      </c>
      <c r="H2663" s="1">
        <v>5.1222700000000003E-9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3159</v>
      </c>
      <c r="E2664" t="s">
        <v>3160</v>
      </c>
      <c r="F2664" t="s">
        <v>97</v>
      </c>
      <c r="G2664" t="s">
        <v>876</v>
      </c>
      <c r="H2664">
        <v>0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3161</v>
      </c>
      <c r="E2665" t="s">
        <v>176</v>
      </c>
      <c r="F2665" t="s">
        <v>3162</v>
      </c>
      <c r="G2665" t="s">
        <v>864</v>
      </c>
      <c r="H2665">
        <v>0.13620399999999999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3161</v>
      </c>
      <c r="E2666" t="s">
        <v>3162</v>
      </c>
      <c r="F2666" t="s">
        <v>3163</v>
      </c>
      <c r="G2666" t="s">
        <v>868</v>
      </c>
      <c r="H2666">
        <v>2.8018999999999999E-2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3164</v>
      </c>
      <c r="E2667" t="s">
        <v>176</v>
      </c>
      <c r="F2667" t="s">
        <v>3162</v>
      </c>
      <c r="G2667" t="s">
        <v>864</v>
      </c>
      <c r="H2667">
        <v>8.9449899999999999E-2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3164</v>
      </c>
      <c r="E2668" t="s">
        <v>3162</v>
      </c>
      <c r="F2668" t="s">
        <v>3165</v>
      </c>
      <c r="G2668" t="s">
        <v>868</v>
      </c>
      <c r="H2668">
        <v>3.41015E-2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3164</v>
      </c>
      <c r="E2669" t="s">
        <v>3165</v>
      </c>
      <c r="F2669" t="s">
        <v>3166</v>
      </c>
      <c r="G2669" t="s">
        <v>875</v>
      </c>
      <c r="H2669">
        <v>1.9668600000000001E-2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3164</v>
      </c>
      <c r="E2670" t="s">
        <v>3166</v>
      </c>
      <c r="F2670" t="s">
        <v>3167</v>
      </c>
      <c r="G2670" t="s">
        <v>876</v>
      </c>
      <c r="H2670">
        <v>2.7453900000000002E-4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3164</v>
      </c>
      <c r="E2671" t="s">
        <v>3167</v>
      </c>
      <c r="F2671" t="s">
        <v>3168</v>
      </c>
      <c r="G2671" t="s">
        <v>1048</v>
      </c>
      <c r="H2671" s="1">
        <v>8.9710899999999996E-11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3164</v>
      </c>
      <c r="E2672" t="s">
        <v>3168</v>
      </c>
      <c r="F2672" t="s">
        <v>3169</v>
      </c>
      <c r="G2672" t="s">
        <v>1116</v>
      </c>
      <c r="H2672" s="1">
        <v>1.7322599999999999E-7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3164</v>
      </c>
      <c r="E2673" t="s">
        <v>3169</v>
      </c>
      <c r="F2673" t="s">
        <v>663</v>
      </c>
      <c r="G2673" t="s">
        <v>1117</v>
      </c>
      <c r="H2673" s="1">
        <v>8.1539199999999993E-5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3170</v>
      </c>
      <c r="E2674" t="s">
        <v>641</v>
      </c>
      <c r="F2674" t="s">
        <v>2728</v>
      </c>
      <c r="G2674" t="s">
        <v>864</v>
      </c>
      <c r="H2674">
        <v>1.1634799999999999E-3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3171</v>
      </c>
      <c r="E2675" t="s">
        <v>800</v>
      </c>
      <c r="F2675" t="s">
        <v>797</v>
      </c>
      <c r="G2675" t="s">
        <v>864</v>
      </c>
      <c r="H2675">
        <v>1.08261E-2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3172</v>
      </c>
      <c r="E2676" t="s">
        <v>800</v>
      </c>
      <c r="F2676" t="s">
        <v>797</v>
      </c>
      <c r="G2676" t="s">
        <v>864</v>
      </c>
      <c r="H2676">
        <v>1.0828000000000001E-2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857</v>
      </c>
      <c r="E2677" t="s">
        <v>194</v>
      </c>
      <c r="F2677" t="s">
        <v>3173</v>
      </c>
      <c r="G2677" t="s">
        <v>864</v>
      </c>
      <c r="H2677">
        <v>1.37644E-2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857</v>
      </c>
      <c r="E2678" t="s">
        <v>3173</v>
      </c>
      <c r="F2678" t="s">
        <v>3173</v>
      </c>
      <c r="G2678" t="s">
        <v>879</v>
      </c>
      <c r="H2678">
        <v>2.1573999999999999E-2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857</v>
      </c>
      <c r="E2679" t="s">
        <v>3173</v>
      </c>
      <c r="F2679" t="s">
        <v>3174</v>
      </c>
      <c r="G2679" t="s">
        <v>868</v>
      </c>
      <c r="H2679">
        <v>2.7825800000000002E-3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857</v>
      </c>
      <c r="E2680" t="s">
        <v>3174</v>
      </c>
      <c r="F2680" t="s">
        <v>3175</v>
      </c>
      <c r="G2680" t="s">
        <v>875</v>
      </c>
      <c r="H2680" s="1">
        <v>3.0619E-10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857</v>
      </c>
      <c r="E2681" t="s">
        <v>3175</v>
      </c>
      <c r="F2681" t="s">
        <v>3176</v>
      </c>
      <c r="G2681" t="s">
        <v>876</v>
      </c>
      <c r="H2681" s="1">
        <v>9.2387200000000003E-7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857</v>
      </c>
      <c r="E2682" t="s">
        <v>3176</v>
      </c>
      <c r="F2682" t="s">
        <v>3177</v>
      </c>
      <c r="G2682" t="s">
        <v>1048</v>
      </c>
      <c r="H2682" s="1">
        <v>2.7567100000000001E-6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3177</v>
      </c>
      <c r="F2683" t="s">
        <v>441</v>
      </c>
      <c r="G2683" t="s">
        <v>1116</v>
      </c>
      <c r="H2683" s="1">
        <v>6.6161199999999998E-6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2300</v>
      </c>
      <c r="F2684" t="s">
        <v>3173</v>
      </c>
      <c r="G2684" t="s">
        <v>1080</v>
      </c>
      <c r="H2684" s="1">
        <v>6.3899099999999996E-14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3178</v>
      </c>
      <c r="E2685" t="s">
        <v>1182</v>
      </c>
      <c r="F2685" t="s">
        <v>3179</v>
      </c>
      <c r="G2685" t="s">
        <v>864</v>
      </c>
      <c r="H2685">
        <v>4.35638E-3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3178</v>
      </c>
      <c r="E2686" t="s">
        <v>3179</v>
      </c>
      <c r="F2686" t="s">
        <v>3180</v>
      </c>
      <c r="G2686" t="s">
        <v>879</v>
      </c>
      <c r="H2686">
        <v>7.7152299999999998E-4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3178</v>
      </c>
      <c r="E2687" t="s">
        <v>3179</v>
      </c>
      <c r="F2687" t="s">
        <v>3181</v>
      </c>
      <c r="G2687" t="s">
        <v>868</v>
      </c>
      <c r="H2687">
        <v>6.69289E-3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3178</v>
      </c>
      <c r="E2688" t="s">
        <v>3181</v>
      </c>
      <c r="F2688" t="s">
        <v>3182</v>
      </c>
      <c r="G2688" t="s">
        <v>1080</v>
      </c>
      <c r="H2688">
        <v>1.3551699999999999E-3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3178</v>
      </c>
      <c r="E2689" t="s">
        <v>3181</v>
      </c>
      <c r="F2689" t="s">
        <v>2879</v>
      </c>
      <c r="G2689" t="s">
        <v>875</v>
      </c>
      <c r="H2689">
        <v>1.49059E-3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3183</v>
      </c>
      <c r="E2690" t="s">
        <v>963</v>
      </c>
      <c r="F2690" t="s">
        <v>3184</v>
      </c>
      <c r="G2690" t="s">
        <v>864</v>
      </c>
      <c r="H2690">
        <v>2.7589799999999999E-3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3185</v>
      </c>
      <c r="E2691" t="s">
        <v>963</v>
      </c>
      <c r="F2691" t="s">
        <v>3184</v>
      </c>
      <c r="G2691" t="s">
        <v>864</v>
      </c>
      <c r="H2691" s="1">
        <v>3.5461199999999999E-6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3186</v>
      </c>
      <c r="E2692" t="s">
        <v>636</v>
      </c>
      <c r="F2692" t="s">
        <v>3187</v>
      </c>
      <c r="G2692" t="s">
        <v>864</v>
      </c>
      <c r="H2692">
        <v>4.2486199999999998E-3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3186</v>
      </c>
      <c r="E2693" t="s">
        <v>3187</v>
      </c>
      <c r="F2693" t="s">
        <v>3188</v>
      </c>
      <c r="G2693" t="s">
        <v>868</v>
      </c>
      <c r="H2693">
        <v>1.37353E-3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3186</v>
      </c>
      <c r="E2694" t="s">
        <v>3188</v>
      </c>
      <c r="F2694" t="s">
        <v>93</v>
      </c>
      <c r="G2694" t="s">
        <v>875</v>
      </c>
      <c r="H2694" s="1">
        <v>5.9189400000000004E-10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3189</v>
      </c>
      <c r="E2695" t="s">
        <v>3188</v>
      </c>
      <c r="F2695" t="s">
        <v>3190</v>
      </c>
      <c r="G2695" t="s">
        <v>864</v>
      </c>
      <c r="H2695" s="1">
        <v>7.2240800000000001E-5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3189</v>
      </c>
      <c r="E2696" t="s">
        <v>3190</v>
      </c>
      <c r="F2696" t="s">
        <v>3191</v>
      </c>
      <c r="G2696" t="s">
        <v>879</v>
      </c>
      <c r="H2696" s="1">
        <v>2.0801999999999998E-5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3189</v>
      </c>
      <c r="E2697" t="s">
        <v>3192</v>
      </c>
      <c r="F2697" t="s">
        <v>95</v>
      </c>
      <c r="G2697" t="s">
        <v>1080</v>
      </c>
      <c r="H2697" s="1">
        <v>8.2578300000000006E-9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3189</v>
      </c>
      <c r="E2698" t="s">
        <v>3190</v>
      </c>
      <c r="F2698" t="s">
        <v>3192</v>
      </c>
      <c r="G2698" t="s">
        <v>868</v>
      </c>
      <c r="H2698" s="1">
        <v>3.3825599999999997E-5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3193</v>
      </c>
      <c r="E2699" t="s">
        <v>176</v>
      </c>
      <c r="F2699" t="s">
        <v>3194</v>
      </c>
      <c r="G2699" t="s">
        <v>864</v>
      </c>
      <c r="H2699" s="1">
        <v>9.3132299999999997E-10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3195</v>
      </c>
      <c r="E2700" t="s">
        <v>428</v>
      </c>
      <c r="F2700" t="s">
        <v>3196</v>
      </c>
      <c r="G2700" t="s">
        <v>864</v>
      </c>
      <c r="H2700" s="1">
        <v>5.42346E-8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3195</v>
      </c>
      <c r="E2701" t="s">
        <v>3196</v>
      </c>
      <c r="F2701" t="s">
        <v>3197</v>
      </c>
      <c r="G2701" t="s">
        <v>868</v>
      </c>
      <c r="H2701" s="1">
        <v>8.3818999999999998E-9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3195</v>
      </c>
      <c r="E2702" t="s">
        <v>3197</v>
      </c>
      <c r="F2702" t="s">
        <v>3198</v>
      </c>
      <c r="G2702" t="s">
        <v>875</v>
      </c>
      <c r="H2702" s="1">
        <v>4.3772200000000001E-8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3195</v>
      </c>
      <c r="E2703" t="s">
        <v>3198</v>
      </c>
      <c r="F2703" t="s">
        <v>3199</v>
      </c>
      <c r="G2703" t="s">
        <v>876</v>
      </c>
      <c r="H2703" s="1">
        <v>1.2993799999999999E-5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3195</v>
      </c>
      <c r="E2704" t="s">
        <v>3199</v>
      </c>
      <c r="F2704" t="s">
        <v>3200</v>
      </c>
      <c r="G2704" t="s">
        <v>1048</v>
      </c>
      <c r="H2704">
        <v>7.7819800000000002E-4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3195</v>
      </c>
      <c r="E2705" t="s">
        <v>3200</v>
      </c>
      <c r="F2705" t="s">
        <v>441</v>
      </c>
      <c r="G2705" t="s">
        <v>1116</v>
      </c>
      <c r="H2705">
        <v>6.3288199999999998E-4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3195</v>
      </c>
      <c r="E2706" t="s">
        <v>3197</v>
      </c>
      <c r="F2706" t="s">
        <v>3176</v>
      </c>
      <c r="G2706" t="s">
        <v>879</v>
      </c>
      <c r="H2706" s="1">
        <v>6.8094199999999999E-12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3201</v>
      </c>
      <c r="E2707" t="s">
        <v>97</v>
      </c>
      <c r="F2707" t="s">
        <v>28</v>
      </c>
      <c r="G2707" t="s">
        <v>864</v>
      </c>
      <c r="H2707" s="1">
        <v>1.3411E-7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3202</v>
      </c>
      <c r="E2708" t="s">
        <v>76</v>
      </c>
      <c r="F2708" t="s">
        <v>379</v>
      </c>
      <c r="G2708" t="s">
        <v>864</v>
      </c>
      <c r="H2708">
        <v>2.5024399999999999E-2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3203</v>
      </c>
      <c r="E2709" t="s">
        <v>76</v>
      </c>
      <c r="F2709" t="s">
        <v>379</v>
      </c>
      <c r="G2709" t="s">
        <v>864</v>
      </c>
      <c r="H2709">
        <v>0.105499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3204</v>
      </c>
      <c r="E2710" t="s">
        <v>192</v>
      </c>
      <c r="F2710" t="s">
        <v>93</v>
      </c>
      <c r="G2710" t="s">
        <v>864</v>
      </c>
      <c r="H2710">
        <v>0.75183100000000003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3205</v>
      </c>
      <c r="E2711" t="s">
        <v>192</v>
      </c>
      <c r="F2711" t="s">
        <v>192</v>
      </c>
      <c r="G2711" t="s">
        <v>864</v>
      </c>
      <c r="H2711">
        <v>8.4228500000000008E-3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3206</v>
      </c>
      <c r="E2712" t="s">
        <v>192</v>
      </c>
      <c r="F2712" t="s">
        <v>192</v>
      </c>
      <c r="G2712" t="s">
        <v>864</v>
      </c>
      <c r="H2712" s="1">
        <v>6.67572E-6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3207</v>
      </c>
      <c r="E2713" t="s">
        <v>1218</v>
      </c>
      <c r="F2713" t="s">
        <v>346</v>
      </c>
      <c r="G2713" t="s">
        <v>864</v>
      </c>
      <c r="H2713" s="1">
        <v>8.9407000000000001E-8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1280</v>
      </c>
      <c r="E2714" t="s">
        <v>1579</v>
      </c>
      <c r="F2714" t="s">
        <v>1280</v>
      </c>
      <c r="G2714" t="s">
        <v>864</v>
      </c>
      <c r="H2714" s="1">
        <v>8.9066300000000004E-7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629</v>
      </c>
      <c r="E2715" t="s">
        <v>659</v>
      </c>
      <c r="F2715" t="s">
        <v>3208</v>
      </c>
      <c r="G2715" t="s">
        <v>1704</v>
      </c>
      <c r="H2715">
        <v>6.4401600000000003E-3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629</v>
      </c>
      <c r="E2716" t="s">
        <v>3208</v>
      </c>
      <c r="F2716" t="s">
        <v>3209</v>
      </c>
      <c r="G2716" t="s">
        <v>864</v>
      </c>
      <c r="H2716">
        <v>3.6974E-3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629</v>
      </c>
      <c r="E2717" t="s">
        <v>3209</v>
      </c>
      <c r="F2717" t="s">
        <v>3210</v>
      </c>
      <c r="G2717" t="s">
        <v>879</v>
      </c>
      <c r="H2717" s="1">
        <v>3.9577499999999998E-5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629</v>
      </c>
      <c r="E2718" t="s">
        <v>3209</v>
      </c>
      <c r="F2718" t="s">
        <v>3211</v>
      </c>
      <c r="G2718" t="s">
        <v>868</v>
      </c>
      <c r="H2718">
        <v>7.4968300000000003E-3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629</v>
      </c>
      <c r="E2719" t="s">
        <v>3211</v>
      </c>
      <c r="F2719" t="s">
        <v>3212</v>
      </c>
      <c r="G2719" t="s">
        <v>875</v>
      </c>
      <c r="H2719">
        <v>4.5909899999999997E-3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629</v>
      </c>
      <c r="E2720" t="s">
        <v>3212</v>
      </c>
      <c r="F2720" t="s">
        <v>3213</v>
      </c>
      <c r="G2720" t="s">
        <v>876</v>
      </c>
      <c r="H2720">
        <v>4.4989599999999998E-3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3213</v>
      </c>
      <c r="F2721" t="s">
        <v>3214</v>
      </c>
      <c r="G2721" t="s">
        <v>1048</v>
      </c>
      <c r="H2721">
        <v>3.2463100000000001E-3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3214</v>
      </c>
      <c r="F2722" t="s">
        <v>3215</v>
      </c>
      <c r="G2722" t="s">
        <v>1116</v>
      </c>
      <c r="H2722">
        <v>2.4938600000000001E-3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3215</v>
      </c>
      <c r="F2723" t="s">
        <v>3216</v>
      </c>
      <c r="G2723" t="s">
        <v>1080</v>
      </c>
      <c r="H2723">
        <v>1.1694400000000001E-3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3215</v>
      </c>
      <c r="F2724" t="s">
        <v>3217</v>
      </c>
      <c r="G2724" t="s">
        <v>1117</v>
      </c>
      <c r="H2724" s="1">
        <v>2.4695500000000001E-8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3218</v>
      </c>
      <c r="F2725" t="s">
        <v>3219</v>
      </c>
      <c r="G2725" t="s">
        <v>1082</v>
      </c>
      <c r="H2725">
        <v>2.6894800000000002E-3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3217</v>
      </c>
      <c r="F2726" t="s">
        <v>3218</v>
      </c>
      <c r="G2726" t="s">
        <v>1464</v>
      </c>
      <c r="H2726">
        <v>4.80461E-3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3218</v>
      </c>
      <c r="F2727" t="s">
        <v>629</v>
      </c>
      <c r="G2727" t="s">
        <v>1525</v>
      </c>
      <c r="H2727">
        <v>1.2034400000000001E-2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3219</v>
      </c>
      <c r="F2728" t="s">
        <v>3220</v>
      </c>
      <c r="G2728" t="s">
        <v>1141</v>
      </c>
      <c r="H2728">
        <v>1.2832900000000001E-3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3219</v>
      </c>
      <c r="F2729" t="s">
        <v>3221</v>
      </c>
      <c r="G2729" t="s">
        <v>1455</v>
      </c>
      <c r="H2729" s="1">
        <v>7.2658100000000002E-5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3212</v>
      </c>
      <c r="F2730" t="s">
        <v>3222</v>
      </c>
      <c r="G2730" t="s">
        <v>1457</v>
      </c>
      <c r="H2730">
        <v>6.0081499999999999E-4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3223</v>
      </c>
      <c r="E2731" t="s">
        <v>357</v>
      </c>
      <c r="F2731" t="s">
        <v>357</v>
      </c>
      <c r="G2731" t="s">
        <v>864</v>
      </c>
      <c r="H2731">
        <v>2.5039700000000002E-2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3224</v>
      </c>
      <c r="E2732" t="s">
        <v>357</v>
      </c>
      <c r="F2732" t="s">
        <v>357</v>
      </c>
      <c r="G2732" t="s">
        <v>864</v>
      </c>
      <c r="H2732">
        <v>2.5253299999999999E-2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3225</v>
      </c>
      <c r="E2733" t="s">
        <v>357</v>
      </c>
      <c r="F2733" t="s">
        <v>357</v>
      </c>
      <c r="G2733" t="s">
        <v>864</v>
      </c>
      <c r="H2733">
        <v>2.8350799999999999E-2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3226</v>
      </c>
      <c r="E2734" t="s">
        <v>326</v>
      </c>
      <c r="F2734" t="s">
        <v>357</v>
      </c>
      <c r="G2734" t="s">
        <v>864</v>
      </c>
      <c r="H2734">
        <v>3.2470699999999998E-2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3227</v>
      </c>
      <c r="E2735" t="s">
        <v>326</v>
      </c>
      <c r="F2735" t="s">
        <v>357</v>
      </c>
      <c r="G2735" t="s">
        <v>864</v>
      </c>
      <c r="H2735">
        <v>3.2470699999999998E-2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3228</v>
      </c>
      <c r="E2736" t="s">
        <v>470</v>
      </c>
      <c r="F2736" t="s">
        <v>3229</v>
      </c>
      <c r="G2736" t="s">
        <v>864</v>
      </c>
      <c r="H2736">
        <v>3.3226000000000002E-3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3228</v>
      </c>
      <c r="E2737" t="s">
        <v>3229</v>
      </c>
      <c r="F2737" t="s">
        <v>3230</v>
      </c>
      <c r="G2737" t="s">
        <v>868</v>
      </c>
      <c r="H2737">
        <v>1.2435899999999999E-3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3228</v>
      </c>
      <c r="E2738" t="s">
        <v>3229</v>
      </c>
      <c r="F2738" t="s">
        <v>3231</v>
      </c>
      <c r="G2738" t="s">
        <v>879</v>
      </c>
      <c r="H2738">
        <v>0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3232</v>
      </c>
      <c r="E2739" t="s">
        <v>470</v>
      </c>
      <c r="F2739" t="s">
        <v>3229</v>
      </c>
      <c r="G2739" t="s">
        <v>864</v>
      </c>
      <c r="H2739">
        <v>4.7683700000000001E-3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3232</v>
      </c>
      <c r="E2740" t="s">
        <v>3229</v>
      </c>
      <c r="F2740" t="s">
        <v>3230</v>
      </c>
      <c r="G2740" t="s">
        <v>868</v>
      </c>
      <c r="H2740">
        <v>1.3236999999999999E-3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3232</v>
      </c>
      <c r="E2741" t="s">
        <v>3229</v>
      </c>
      <c r="F2741" t="s">
        <v>3231</v>
      </c>
      <c r="G2741" t="s">
        <v>879</v>
      </c>
      <c r="H2741" s="1">
        <v>3.0040699999999999E-5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3233</v>
      </c>
      <c r="E2742" t="s">
        <v>470</v>
      </c>
      <c r="F2742" t="s">
        <v>152</v>
      </c>
      <c r="G2742" t="s">
        <v>864</v>
      </c>
      <c r="H2742">
        <v>0.112301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3234</v>
      </c>
      <c r="E2743" t="s">
        <v>687</v>
      </c>
      <c r="F2743" t="s">
        <v>3235</v>
      </c>
      <c r="G2743" t="s">
        <v>864</v>
      </c>
      <c r="H2743">
        <v>3.6501900000000002E-3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3234</v>
      </c>
      <c r="E2744" t="s">
        <v>3235</v>
      </c>
      <c r="F2744" t="s">
        <v>3236</v>
      </c>
      <c r="G2744" t="s">
        <v>868</v>
      </c>
      <c r="H2744">
        <v>7.2484000000000003E-3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3234</v>
      </c>
      <c r="E2745" t="s">
        <v>3236</v>
      </c>
      <c r="F2745" t="s">
        <v>3036</v>
      </c>
      <c r="G2745" t="s">
        <v>875</v>
      </c>
      <c r="H2745">
        <v>2.08187E-3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3234</v>
      </c>
      <c r="E2746" t="s">
        <v>3036</v>
      </c>
      <c r="F2746" t="s">
        <v>3237</v>
      </c>
      <c r="G2746" t="s">
        <v>876</v>
      </c>
      <c r="H2746" s="1">
        <v>8.6732600000000005E-8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3234</v>
      </c>
      <c r="E2747" t="s">
        <v>3237</v>
      </c>
      <c r="F2747" t="s">
        <v>3238</v>
      </c>
      <c r="G2747" t="s">
        <v>1048</v>
      </c>
      <c r="H2747" s="1">
        <v>2.1562000000000001E-5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3234</v>
      </c>
      <c r="E2748" t="s">
        <v>3238</v>
      </c>
      <c r="F2748" t="s">
        <v>691</v>
      </c>
      <c r="G2748" t="s">
        <v>1116</v>
      </c>
      <c r="H2748">
        <v>6.3193299999999994E-2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3234</v>
      </c>
      <c r="E2749" t="s">
        <v>3238</v>
      </c>
      <c r="F2749" t="s">
        <v>3239</v>
      </c>
      <c r="G2749" t="s">
        <v>879</v>
      </c>
      <c r="H2749">
        <v>1.18771E-2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3240</v>
      </c>
      <c r="E2750" t="s">
        <v>687</v>
      </c>
      <c r="F2750" t="s">
        <v>3241</v>
      </c>
      <c r="G2750" t="s">
        <v>864</v>
      </c>
      <c r="H2750">
        <v>2.1753300000000001E-3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3240</v>
      </c>
      <c r="E2751" t="s">
        <v>3241</v>
      </c>
      <c r="F2751" t="s">
        <v>3235</v>
      </c>
      <c r="G2751" t="s">
        <v>868</v>
      </c>
      <c r="H2751">
        <v>3.6501900000000001E-4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3240</v>
      </c>
      <c r="E2752" t="s">
        <v>3235</v>
      </c>
      <c r="F2752" t="s">
        <v>3242</v>
      </c>
      <c r="G2752" t="s">
        <v>879</v>
      </c>
      <c r="H2752">
        <v>2.5606199999999999E-4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3243</v>
      </c>
      <c r="E2753" t="s">
        <v>687</v>
      </c>
      <c r="F2753" t="s">
        <v>3020</v>
      </c>
      <c r="G2753" t="s">
        <v>864</v>
      </c>
      <c r="H2753">
        <v>1.17731E-3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3244</v>
      </c>
      <c r="E2754" t="s">
        <v>3020</v>
      </c>
      <c r="F2754" t="s">
        <v>687</v>
      </c>
      <c r="G2754" t="s">
        <v>864</v>
      </c>
      <c r="H2754">
        <v>2.1537799999999999E-2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3245</v>
      </c>
      <c r="E2755" t="s">
        <v>150</v>
      </c>
      <c r="F2755" t="s">
        <v>3246</v>
      </c>
      <c r="G2755" t="s">
        <v>864</v>
      </c>
      <c r="H2755">
        <v>2.14672E-3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3245</v>
      </c>
      <c r="E2756" t="s">
        <v>3247</v>
      </c>
      <c r="F2756" t="s">
        <v>3248</v>
      </c>
      <c r="G2756" t="s">
        <v>875</v>
      </c>
      <c r="H2756">
        <v>1.24288E-3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3245</v>
      </c>
      <c r="E2757" t="s">
        <v>3248</v>
      </c>
      <c r="F2757" t="s">
        <v>3249</v>
      </c>
      <c r="G2757" t="s">
        <v>876</v>
      </c>
      <c r="H2757">
        <v>1.0137600000000001E-3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3245</v>
      </c>
      <c r="E2758" t="s">
        <v>3249</v>
      </c>
      <c r="F2758" t="s">
        <v>3250</v>
      </c>
      <c r="G2758" t="s">
        <v>879</v>
      </c>
      <c r="H2758">
        <v>4.8387100000000004E-3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3245</v>
      </c>
      <c r="E2759" t="s">
        <v>3246</v>
      </c>
      <c r="F2759" t="s">
        <v>3247</v>
      </c>
      <c r="G2759" t="s">
        <v>868</v>
      </c>
      <c r="H2759" s="1">
        <v>4.76837E-7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3251</v>
      </c>
      <c r="E2760" t="s">
        <v>3252</v>
      </c>
      <c r="F2760" t="s">
        <v>463</v>
      </c>
      <c r="G2760" t="s">
        <v>1525</v>
      </c>
      <c r="H2760">
        <v>1.2931799999999999E-3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3251</v>
      </c>
      <c r="E2761" t="s">
        <v>3253</v>
      </c>
      <c r="F2761" t="s">
        <v>3252</v>
      </c>
      <c r="G2761" t="s">
        <v>1464</v>
      </c>
      <c r="H2761">
        <v>8.0280300000000002E-3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3251</v>
      </c>
      <c r="E2762" t="s">
        <v>3254</v>
      </c>
      <c r="F2762" t="s">
        <v>3253</v>
      </c>
      <c r="G2762" t="s">
        <v>1117</v>
      </c>
      <c r="H2762">
        <v>1.46747E-3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3251</v>
      </c>
      <c r="E2763" t="s">
        <v>3255</v>
      </c>
      <c r="F2763" t="s">
        <v>3254</v>
      </c>
      <c r="G2763" t="s">
        <v>1116</v>
      </c>
      <c r="H2763" s="1">
        <v>7.9028799999999995E-10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3251</v>
      </c>
      <c r="E2764" t="s">
        <v>3256</v>
      </c>
      <c r="F2764" t="s">
        <v>3255</v>
      </c>
      <c r="G2764" t="s">
        <v>1048</v>
      </c>
      <c r="H2764" s="1">
        <v>3.4333300000000002E-10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3251</v>
      </c>
      <c r="E2765" t="s">
        <v>3257</v>
      </c>
      <c r="F2765" t="s">
        <v>3256</v>
      </c>
      <c r="G2765" t="s">
        <v>876</v>
      </c>
      <c r="H2765">
        <v>2.9611600000000002E-4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3251</v>
      </c>
      <c r="E2766" t="s">
        <v>3258</v>
      </c>
      <c r="F2766" t="s">
        <v>3257</v>
      </c>
      <c r="G2766" t="s">
        <v>875</v>
      </c>
      <c r="H2766">
        <v>3.9694300000000004E-3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3251</v>
      </c>
      <c r="E2767" t="s">
        <v>3259</v>
      </c>
      <c r="F2767" t="s">
        <v>3258</v>
      </c>
      <c r="G2767" t="s">
        <v>868</v>
      </c>
      <c r="H2767">
        <v>2.0909300000000001E-4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3251</v>
      </c>
      <c r="E2768" t="s">
        <v>3260</v>
      </c>
      <c r="F2768" t="s">
        <v>3259</v>
      </c>
      <c r="G2768" t="s">
        <v>864</v>
      </c>
      <c r="H2768">
        <v>5.8269500000000004E-4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3251</v>
      </c>
      <c r="E2769" t="s">
        <v>678</v>
      </c>
      <c r="F2769" t="s">
        <v>3260</v>
      </c>
      <c r="G2769" t="s">
        <v>1704</v>
      </c>
      <c r="H2769">
        <v>5.5911499999999996E-3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3251</v>
      </c>
      <c r="E2770" t="s">
        <v>3257</v>
      </c>
      <c r="F2770" t="s">
        <v>3261</v>
      </c>
      <c r="G2770" t="s">
        <v>879</v>
      </c>
      <c r="H2770" s="1">
        <v>1.4901200000000001E-6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3251</v>
      </c>
      <c r="E2771" t="s">
        <v>3254</v>
      </c>
      <c r="F2771" t="s">
        <v>3262</v>
      </c>
      <c r="G2771" t="s">
        <v>1080</v>
      </c>
      <c r="H2771">
        <v>1.03331E-3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3251</v>
      </c>
      <c r="E2772" t="s">
        <v>3262</v>
      </c>
      <c r="F2772" t="s">
        <v>3263</v>
      </c>
      <c r="G2772" t="s">
        <v>1082</v>
      </c>
      <c r="H2772">
        <v>4.7183000000000001E-4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3251</v>
      </c>
      <c r="E2773" t="s">
        <v>3252</v>
      </c>
      <c r="F2773" t="s">
        <v>3264</v>
      </c>
      <c r="G2773" t="s">
        <v>1141</v>
      </c>
      <c r="H2773" s="1">
        <v>3.8184199999999997E-8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3251</v>
      </c>
      <c r="E2774" t="s">
        <v>3264</v>
      </c>
      <c r="F2774" t="s">
        <v>3265</v>
      </c>
      <c r="G2774" t="s">
        <v>1455</v>
      </c>
      <c r="H2774" s="1">
        <v>3.7871399999999997E-8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3251</v>
      </c>
      <c r="E2775" t="s">
        <v>3265</v>
      </c>
      <c r="F2775" t="s">
        <v>3266</v>
      </c>
      <c r="G2775" t="s">
        <v>1457</v>
      </c>
      <c r="H2775" s="1">
        <v>7.5728899999999997E-8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3267</v>
      </c>
      <c r="E2776" t="s">
        <v>678</v>
      </c>
      <c r="F2776" t="s">
        <v>3260</v>
      </c>
      <c r="G2776" t="s">
        <v>864</v>
      </c>
      <c r="H2776">
        <v>7.4076700000000003E-4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3267</v>
      </c>
      <c r="E2777" t="s">
        <v>3260</v>
      </c>
      <c r="F2777" t="s">
        <v>3268</v>
      </c>
      <c r="G2777" t="s">
        <v>868</v>
      </c>
      <c r="H2777">
        <v>4.4858499999999999E-4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3267</v>
      </c>
      <c r="E2778" t="s">
        <v>3268</v>
      </c>
      <c r="F2778" t="s">
        <v>3269</v>
      </c>
      <c r="G2778" t="s">
        <v>875</v>
      </c>
      <c r="H2778" s="1">
        <v>4.4524699999999997E-5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3267</v>
      </c>
      <c r="E2779" t="s">
        <v>3269</v>
      </c>
      <c r="F2779" t="s">
        <v>3270</v>
      </c>
      <c r="G2779" t="s">
        <v>876</v>
      </c>
      <c r="H2779" s="1">
        <v>2.0384799999999998E-5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3267</v>
      </c>
      <c r="E2780" t="s">
        <v>3270</v>
      </c>
      <c r="F2780" t="s">
        <v>3271</v>
      </c>
      <c r="G2780" t="s">
        <v>1048</v>
      </c>
      <c r="H2780" s="1">
        <v>2.8967900000000001E-5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3272</v>
      </c>
      <c r="E2781" t="s">
        <v>3271</v>
      </c>
      <c r="F2781" t="s">
        <v>3273</v>
      </c>
      <c r="G2781" t="s">
        <v>864</v>
      </c>
      <c r="H2781" s="1">
        <v>3.7866E-12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3272</v>
      </c>
      <c r="E2782" t="s">
        <v>3273</v>
      </c>
      <c r="F2782" t="s">
        <v>3274</v>
      </c>
      <c r="G2782" t="s">
        <v>868</v>
      </c>
      <c r="H2782">
        <v>5.4659799999999996E-3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3272</v>
      </c>
      <c r="E2783" t="s">
        <v>3273</v>
      </c>
      <c r="F2783" t="s">
        <v>3275</v>
      </c>
      <c r="G2783" t="s">
        <v>879</v>
      </c>
      <c r="H2783">
        <v>3.7732099999999999E-3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3276</v>
      </c>
      <c r="E2784" t="s">
        <v>3271</v>
      </c>
      <c r="F2784" t="s">
        <v>3276</v>
      </c>
      <c r="G2784" t="s">
        <v>864</v>
      </c>
      <c r="H2784" s="1">
        <v>3.7252900000000001E-9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3277</v>
      </c>
      <c r="E2785" t="s">
        <v>678</v>
      </c>
      <c r="F2785" t="s">
        <v>3274</v>
      </c>
      <c r="G2785" t="s">
        <v>864</v>
      </c>
      <c r="H2785" s="1">
        <v>3.4086499999999999E-8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3277</v>
      </c>
      <c r="E2786" t="s">
        <v>3274</v>
      </c>
      <c r="F2786" t="s">
        <v>602</v>
      </c>
      <c r="G2786" t="s">
        <v>868</v>
      </c>
      <c r="H2786">
        <v>2.09851E-2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3278</v>
      </c>
      <c r="E2787" t="s">
        <v>3279</v>
      </c>
      <c r="F2787" t="s">
        <v>3280</v>
      </c>
      <c r="G2787" t="s">
        <v>864</v>
      </c>
      <c r="H2787">
        <v>6.6453199999999997E-3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3278</v>
      </c>
      <c r="E2788" t="s">
        <v>3280</v>
      </c>
      <c r="F2788" t="s">
        <v>3281</v>
      </c>
      <c r="G2788" t="s">
        <v>868</v>
      </c>
      <c r="H2788">
        <v>9.2172599999999999E-4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3278</v>
      </c>
      <c r="E2789" t="s">
        <v>3281</v>
      </c>
      <c r="F2789" t="s">
        <v>3282</v>
      </c>
      <c r="G2789" t="s">
        <v>875</v>
      </c>
      <c r="H2789">
        <v>0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3278</v>
      </c>
      <c r="E2790" t="s">
        <v>3282</v>
      </c>
      <c r="F2790" t="s">
        <v>3283</v>
      </c>
      <c r="G2790" t="s">
        <v>876</v>
      </c>
      <c r="H2790">
        <v>8.1789500000000002E-4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3278</v>
      </c>
      <c r="E2791" t="s">
        <v>3283</v>
      </c>
      <c r="F2791" t="s">
        <v>303</v>
      </c>
      <c r="G2791" t="s">
        <v>1048</v>
      </c>
      <c r="H2791">
        <v>1.19212E-2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3278</v>
      </c>
      <c r="E2792" t="s">
        <v>3279</v>
      </c>
      <c r="F2792" t="s">
        <v>3284</v>
      </c>
      <c r="G2792" t="s">
        <v>879</v>
      </c>
      <c r="H2792">
        <v>6.4039199999999996E-3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3278</v>
      </c>
      <c r="E2793" t="s">
        <v>3280</v>
      </c>
      <c r="F2793" t="s">
        <v>3285</v>
      </c>
      <c r="G2793" t="s">
        <v>1080</v>
      </c>
      <c r="H2793">
        <v>3.8677500000000001E-4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3278</v>
      </c>
      <c r="E2794" t="s">
        <v>3281</v>
      </c>
      <c r="F2794" t="s">
        <v>3286</v>
      </c>
      <c r="G2794" t="s">
        <v>1082</v>
      </c>
      <c r="H2794">
        <v>9.9039099999999997E-4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3287</v>
      </c>
      <c r="E2795" t="s">
        <v>3288</v>
      </c>
      <c r="F2795" t="s">
        <v>3289</v>
      </c>
      <c r="G2795" t="s">
        <v>868</v>
      </c>
      <c r="H2795" s="1">
        <v>2.2957100000000001E-7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3287</v>
      </c>
      <c r="E2796" t="s">
        <v>3289</v>
      </c>
      <c r="F2796" t="s">
        <v>3290</v>
      </c>
      <c r="G2796" t="s">
        <v>875</v>
      </c>
      <c r="H2796" s="1">
        <v>2.6589299999999998E-7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3287</v>
      </c>
      <c r="E2797" t="s">
        <v>3290</v>
      </c>
      <c r="F2797" t="s">
        <v>448</v>
      </c>
      <c r="G2797" t="s">
        <v>876</v>
      </c>
      <c r="H2797" s="1">
        <v>6.6496400000000005E-7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3287</v>
      </c>
      <c r="E2798" t="s">
        <v>3290</v>
      </c>
      <c r="F2798" t="s">
        <v>3291</v>
      </c>
      <c r="G2798" t="s">
        <v>879</v>
      </c>
      <c r="H2798" s="1">
        <v>3.4458899999999999E-8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3287</v>
      </c>
      <c r="E2799" t="s">
        <v>3288</v>
      </c>
      <c r="F2799" t="s">
        <v>3292</v>
      </c>
      <c r="G2799" t="s">
        <v>1080</v>
      </c>
      <c r="H2799" s="1">
        <v>8.8475599999999996E-9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3287</v>
      </c>
      <c r="E2800" t="s">
        <v>3293</v>
      </c>
      <c r="F2800" t="s">
        <v>3288</v>
      </c>
      <c r="G2800" t="s">
        <v>864</v>
      </c>
      <c r="H2800" s="1">
        <v>2.6008999999999999E-7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3294</v>
      </c>
      <c r="E2801" t="s">
        <v>3295</v>
      </c>
      <c r="F2801" t="s">
        <v>3296</v>
      </c>
      <c r="G2801" t="s">
        <v>864</v>
      </c>
      <c r="H2801">
        <v>1.6019800000000001E-2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3294</v>
      </c>
      <c r="E2802" t="s">
        <v>3296</v>
      </c>
      <c r="F2802" t="s">
        <v>3297</v>
      </c>
      <c r="G2802" t="s">
        <v>868</v>
      </c>
      <c r="H2802">
        <v>1.1462E-4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3294</v>
      </c>
      <c r="E2803" t="s">
        <v>3297</v>
      </c>
      <c r="F2803" t="s">
        <v>3298</v>
      </c>
      <c r="G2803" t="s">
        <v>875</v>
      </c>
      <c r="H2803">
        <v>0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3294</v>
      </c>
      <c r="E2804" t="s">
        <v>3298</v>
      </c>
      <c r="F2804" t="s">
        <v>3299</v>
      </c>
      <c r="G2804" t="s">
        <v>876</v>
      </c>
      <c r="H2804">
        <v>8.1038499999999992E-3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3294</v>
      </c>
      <c r="E2805" t="s">
        <v>3299</v>
      </c>
      <c r="F2805" t="s">
        <v>283</v>
      </c>
      <c r="G2805" t="s">
        <v>1048</v>
      </c>
      <c r="H2805">
        <v>1.68986E-2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3294</v>
      </c>
      <c r="E2806" t="s">
        <v>3298</v>
      </c>
      <c r="F2806" t="s">
        <v>3300</v>
      </c>
      <c r="G2806" t="s">
        <v>879</v>
      </c>
      <c r="H2806">
        <v>2.2263500000000002E-3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3294</v>
      </c>
      <c r="E2807" t="s">
        <v>3300</v>
      </c>
      <c r="F2807" t="s">
        <v>3301</v>
      </c>
      <c r="G2807" t="s">
        <v>1080</v>
      </c>
      <c r="H2807">
        <v>2.9340700000000001E-2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3294</v>
      </c>
      <c r="E2808" t="s">
        <v>3301</v>
      </c>
      <c r="F2808" t="s">
        <v>3302</v>
      </c>
      <c r="G2808" t="s">
        <v>1082</v>
      </c>
      <c r="H2808">
        <v>9.6023099999999993E-3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3294</v>
      </c>
      <c r="E2809" t="s">
        <v>3302</v>
      </c>
      <c r="F2809" t="s">
        <v>3303</v>
      </c>
      <c r="G2809" t="s">
        <v>1141</v>
      </c>
      <c r="H2809">
        <v>3.95679E-3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3294</v>
      </c>
      <c r="E2810" t="s">
        <v>3303</v>
      </c>
      <c r="F2810" t="s">
        <v>3304</v>
      </c>
      <c r="G2810" t="s">
        <v>1455</v>
      </c>
      <c r="H2810">
        <v>2.0766299999999999E-4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3305</v>
      </c>
      <c r="E2811" t="s">
        <v>908</v>
      </c>
      <c r="F2811" t="s">
        <v>3306</v>
      </c>
      <c r="G2811" t="s">
        <v>864</v>
      </c>
      <c r="H2811">
        <v>1.0745500000000001E-3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3305</v>
      </c>
      <c r="E2812" t="s">
        <v>3306</v>
      </c>
      <c r="F2812" t="s">
        <v>3307</v>
      </c>
      <c r="G2812" t="s">
        <v>868</v>
      </c>
      <c r="H2812">
        <v>1.3470600000000001E-4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3305</v>
      </c>
      <c r="E2813" t="s">
        <v>3307</v>
      </c>
      <c r="F2813" t="s">
        <v>3308</v>
      </c>
      <c r="G2813" t="s">
        <v>875</v>
      </c>
      <c r="H2813" s="1">
        <v>8.1062300000000008E-6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3305</v>
      </c>
      <c r="E2814" t="s">
        <v>3308</v>
      </c>
      <c r="F2814" t="s">
        <v>3309</v>
      </c>
      <c r="G2814" t="s">
        <v>876</v>
      </c>
      <c r="H2814">
        <v>2.0244699999999999E-4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3305</v>
      </c>
      <c r="E2815" t="s">
        <v>3309</v>
      </c>
      <c r="F2815" t="s">
        <v>3310</v>
      </c>
      <c r="G2815" t="s">
        <v>879</v>
      </c>
      <c r="H2815" s="1">
        <v>2.97725E-5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3305</v>
      </c>
      <c r="E2816" t="s">
        <v>3310</v>
      </c>
      <c r="F2816" t="s">
        <v>3311</v>
      </c>
      <c r="G2816" t="s">
        <v>1080</v>
      </c>
      <c r="H2816">
        <v>1.8671200000000001E-4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3305</v>
      </c>
      <c r="E2817" t="s">
        <v>3309</v>
      </c>
      <c r="F2817" t="s">
        <v>3312</v>
      </c>
      <c r="G2817" t="s">
        <v>1048</v>
      </c>
      <c r="H2817" s="1">
        <v>6.9807199999999999E-9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3313</v>
      </c>
      <c r="E2818" t="s">
        <v>448</v>
      </c>
      <c r="F2818" t="s">
        <v>3314</v>
      </c>
      <c r="G2818" t="s">
        <v>864</v>
      </c>
      <c r="H2818" s="1">
        <v>1.5646199999999999E-7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3313</v>
      </c>
      <c r="E2819" t="s">
        <v>3314</v>
      </c>
      <c r="F2819" t="s">
        <v>3312</v>
      </c>
      <c r="G2819" t="s">
        <v>868</v>
      </c>
      <c r="H2819" s="1">
        <v>5.5506799999999995E-7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3313</v>
      </c>
      <c r="E2820" t="s">
        <v>3312</v>
      </c>
      <c r="F2820" t="s">
        <v>3315</v>
      </c>
      <c r="G2820" t="s">
        <v>875</v>
      </c>
      <c r="H2820" s="1">
        <v>5.0291399999999999E-8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3313</v>
      </c>
      <c r="E2821" t="s">
        <v>3315</v>
      </c>
      <c r="F2821" t="s">
        <v>3316</v>
      </c>
      <c r="G2821" t="s">
        <v>876</v>
      </c>
      <c r="H2821" s="1">
        <v>6.7055199999999998E-8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3313</v>
      </c>
      <c r="E2822" t="s">
        <v>3316</v>
      </c>
      <c r="F2822" t="s">
        <v>3317</v>
      </c>
      <c r="G2822" t="s">
        <v>1048</v>
      </c>
      <c r="H2822" s="1">
        <v>1.08033E-7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3318</v>
      </c>
      <c r="E2823" t="s">
        <v>448</v>
      </c>
      <c r="F2823" t="s">
        <v>3314</v>
      </c>
      <c r="G2823" t="s">
        <v>864</v>
      </c>
      <c r="H2823">
        <v>1.59383E-4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3318</v>
      </c>
      <c r="E2824" t="s">
        <v>3314</v>
      </c>
      <c r="F2824" t="s">
        <v>3312</v>
      </c>
      <c r="G2824" t="s">
        <v>868</v>
      </c>
      <c r="H2824">
        <v>4.4751200000000001E-4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3318</v>
      </c>
      <c r="E2825" t="s">
        <v>3312</v>
      </c>
      <c r="F2825" t="s">
        <v>3315</v>
      </c>
      <c r="G2825" t="s">
        <v>875</v>
      </c>
      <c r="H2825" s="1">
        <v>2.80142E-5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3318</v>
      </c>
      <c r="E2826" t="s">
        <v>3315</v>
      </c>
      <c r="F2826" t="s">
        <v>3319</v>
      </c>
      <c r="G2826" t="s">
        <v>876</v>
      </c>
      <c r="H2826">
        <v>1.70946E-4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3318</v>
      </c>
      <c r="E2827" t="s">
        <v>3319</v>
      </c>
      <c r="F2827" t="s">
        <v>3320</v>
      </c>
      <c r="G2827" t="s">
        <v>1048</v>
      </c>
      <c r="H2827" s="1">
        <v>4.00543E-5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3318</v>
      </c>
      <c r="E2828" t="s">
        <v>3320</v>
      </c>
      <c r="F2828" t="s">
        <v>3321</v>
      </c>
      <c r="G2828" t="s">
        <v>1116</v>
      </c>
      <c r="H2828" s="1">
        <v>3.6418399999999997E-5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3318</v>
      </c>
      <c r="E2829" t="s">
        <v>3321</v>
      </c>
      <c r="F2829" t="s">
        <v>3322</v>
      </c>
      <c r="G2829" t="s">
        <v>1117</v>
      </c>
      <c r="H2829" s="1">
        <v>9.3579299999999994E-6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3318</v>
      </c>
      <c r="E2830" t="s">
        <v>3322</v>
      </c>
      <c r="F2830" t="s">
        <v>3323</v>
      </c>
      <c r="G2830" t="s">
        <v>1464</v>
      </c>
      <c r="H2830" s="1">
        <v>5.2452099999999999E-5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3324</v>
      </c>
      <c r="E2831" t="s">
        <v>448</v>
      </c>
      <c r="F2831" t="s">
        <v>3325</v>
      </c>
      <c r="G2831" t="s">
        <v>864</v>
      </c>
      <c r="H2831" s="1">
        <v>9.5129000000000003E-5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3324</v>
      </c>
      <c r="E2832" t="s">
        <v>3325</v>
      </c>
      <c r="F2832" t="s">
        <v>3326</v>
      </c>
      <c r="G2832" t="s">
        <v>868</v>
      </c>
      <c r="H2832">
        <v>2.0277500000000001E-4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3324</v>
      </c>
      <c r="E2833" t="s">
        <v>3326</v>
      </c>
      <c r="F2833" t="s">
        <v>3327</v>
      </c>
      <c r="G2833" t="s">
        <v>875</v>
      </c>
      <c r="H2833">
        <v>3.54648E-4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3324</v>
      </c>
      <c r="E2834" t="s">
        <v>3327</v>
      </c>
      <c r="F2834" t="s">
        <v>3328</v>
      </c>
      <c r="G2834" t="s">
        <v>876</v>
      </c>
      <c r="H2834">
        <v>5.5396600000000003E-4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3324</v>
      </c>
      <c r="E2835" t="s">
        <v>3328</v>
      </c>
      <c r="F2835" t="s">
        <v>3329</v>
      </c>
      <c r="G2835" t="s">
        <v>1048</v>
      </c>
      <c r="H2835">
        <v>9.5570099999999999E-4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3324</v>
      </c>
      <c r="E2836" t="s">
        <v>3329</v>
      </c>
      <c r="F2836" t="s">
        <v>908</v>
      </c>
      <c r="G2836" t="s">
        <v>1116</v>
      </c>
      <c r="H2836" s="1">
        <v>3.5317000000000001E-9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3330</v>
      </c>
      <c r="E2837" t="s">
        <v>448</v>
      </c>
      <c r="F2837" t="s">
        <v>3326</v>
      </c>
      <c r="G2837" t="s">
        <v>864</v>
      </c>
      <c r="H2837">
        <v>1.6957300000000002E-2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3330</v>
      </c>
      <c r="E2838" t="s">
        <v>3326</v>
      </c>
      <c r="F2838" t="s">
        <v>3327</v>
      </c>
      <c r="G2838" t="s">
        <v>868</v>
      </c>
      <c r="H2838" s="1">
        <v>2.60585E-7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3330</v>
      </c>
      <c r="E2839" t="s">
        <v>3327</v>
      </c>
      <c r="F2839" t="s">
        <v>3328</v>
      </c>
      <c r="G2839" t="s">
        <v>875</v>
      </c>
      <c r="H2839" s="1">
        <v>2.2191699999999999E-7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3330</v>
      </c>
      <c r="E2840" t="s">
        <v>3328</v>
      </c>
      <c r="F2840" t="s">
        <v>3329</v>
      </c>
      <c r="G2840" t="s">
        <v>876</v>
      </c>
      <c r="H2840" s="1">
        <v>8.42492E-8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3330</v>
      </c>
      <c r="E2841" t="s">
        <v>3329</v>
      </c>
      <c r="F2841" t="s">
        <v>908</v>
      </c>
      <c r="G2841" t="s">
        <v>1048</v>
      </c>
      <c r="H2841" s="1">
        <v>3.5317000000000001E-9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3331</v>
      </c>
      <c r="E2842" t="s">
        <v>3320</v>
      </c>
      <c r="F2842" t="s">
        <v>3332</v>
      </c>
      <c r="G2842" t="s">
        <v>864</v>
      </c>
      <c r="H2842" s="1">
        <v>5.2154099999999997E-7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3331</v>
      </c>
      <c r="E2843" t="s">
        <v>3332</v>
      </c>
      <c r="F2843" t="s">
        <v>3328</v>
      </c>
      <c r="G2843" t="s">
        <v>868</v>
      </c>
      <c r="H2843" s="1">
        <v>1.2777E-9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3333</v>
      </c>
      <c r="E2844" t="s">
        <v>176</v>
      </c>
      <c r="F2844" t="s">
        <v>718</v>
      </c>
      <c r="G2844" t="s">
        <v>864</v>
      </c>
      <c r="H2844">
        <v>1.77374E-2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3333</v>
      </c>
      <c r="E2845" t="s">
        <v>718</v>
      </c>
      <c r="F2845" t="s">
        <v>575</v>
      </c>
      <c r="G2845" t="s">
        <v>868</v>
      </c>
      <c r="H2845" s="1">
        <v>1.00136E-5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3333</v>
      </c>
      <c r="E2846" t="s">
        <v>718</v>
      </c>
      <c r="F2846" t="s">
        <v>3160</v>
      </c>
      <c r="G2846" t="s">
        <v>875</v>
      </c>
      <c r="H2846">
        <v>2.4175600000000001E-4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3333</v>
      </c>
      <c r="E2847" t="s">
        <v>833</v>
      </c>
      <c r="F2847" t="s">
        <v>3334</v>
      </c>
      <c r="G2847" t="s">
        <v>1048</v>
      </c>
      <c r="H2847" s="1">
        <v>2.3365000000000001E-5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3333</v>
      </c>
      <c r="E2848" t="s">
        <v>3160</v>
      </c>
      <c r="F2848" t="s">
        <v>833</v>
      </c>
      <c r="G2848" t="s">
        <v>876</v>
      </c>
      <c r="H2848" s="1">
        <v>4.14848E-5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3335</v>
      </c>
      <c r="E2849" t="s">
        <v>448</v>
      </c>
      <c r="F2849" t="s">
        <v>3336</v>
      </c>
      <c r="G2849" t="s">
        <v>864</v>
      </c>
      <c r="H2849" s="1">
        <v>4.0978200000000002E-8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3335</v>
      </c>
      <c r="E2850" t="s">
        <v>3336</v>
      </c>
      <c r="F2850" t="s">
        <v>3337</v>
      </c>
      <c r="G2850" t="s">
        <v>868</v>
      </c>
      <c r="H2850" s="1">
        <v>1.02445E-8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3335</v>
      </c>
      <c r="E2851" t="s">
        <v>3337</v>
      </c>
      <c r="F2851" t="s">
        <v>3338</v>
      </c>
      <c r="G2851" t="s">
        <v>875</v>
      </c>
      <c r="H2851" s="1">
        <v>1.2340100000000001E-11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3335</v>
      </c>
      <c r="E2852" t="s">
        <v>3338</v>
      </c>
      <c r="F2852" t="s">
        <v>3339</v>
      </c>
      <c r="G2852" t="s">
        <v>876</v>
      </c>
      <c r="H2852">
        <v>0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3335</v>
      </c>
      <c r="E2853" t="s">
        <v>3339</v>
      </c>
      <c r="F2853" t="s">
        <v>3340</v>
      </c>
      <c r="G2853" t="s">
        <v>1048</v>
      </c>
      <c r="H2853">
        <v>0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3335</v>
      </c>
      <c r="E2854" t="s">
        <v>3340</v>
      </c>
      <c r="F2854" t="s">
        <v>585</v>
      </c>
      <c r="G2854" t="s">
        <v>1116</v>
      </c>
      <c r="H2854">
        <v>0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3335</v>
      </c>
      <c r="E2855" t="s">
        <v>3339</v>
      </c>
      <c r="F2855" t="s">
        <v>1593</v>
      </c>
      <c r="G2855" t="s">
        <v>879</v>
      </c>
      <c r="H2855">
        <v>0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3341</v>
      </c>
      <c r="E2856" t="s">
        <v>3336</v>
      </c>
      <c r="F2856" t="s">
        <v>3342</v>
      </c>
      <c r="G2856" t="s">
        <v>864</v>
      </c>
      <c r="H2856" s="1">
        <v>1.23241E-8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3341</v>
      </c>
      <c r="E2857" t="s">
        <v>3343</v>
      </c>
      <c r="F2857" t="s">
        <v>3344</v>
      </c>
      <c r="G2857" t="s">
        <v>875</v>
      </c>
      <c r="H2857" s="1">
        <v>1.3969800000000001E-9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3341</v>
      </c>
      <c r="E2858" t="s">
        <v>3342</v>
      </c>
      <c r="F2858" t="s">
        <v>3343</v>
      </c>
      <c r="G2858" t="s">
        <v>868</v>
      </c>
      <c r="H2858" s="1">
        <v>8.2654900000000006E-9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3345</v>
      </c>
      <c r="E2859" t="s">
        <v>448</v>
      </c>
      <c r="F2859" t="s">
        <v>3346</v>
      </c>
      <c r="G2859" t="s">
        <v>864</v>
      </c>
      <c r="H2859" s="1">
        <v>4.0978200000000002E-8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3345</v>
      </c>
      <c r="E2860" t="s">
        <v>3346</v>
      </c>
      <c r="F2860" t="s">
        <v>3344</v>
      </c>
      <c r="G2860" t="s">
        <v>868</v>
      </c>
      <c r="H2860" s="1">
        <v>9.0338300000000001E-8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3347</v>
      </c>
      <c r="E2861" t="s">
        <v>448</v>
      </c>
      <c r="F2861" t="s">
        <v>3346</v>
      </c>
      <c r="G2861" t="s">
        <v>864</v>
      </c>
      <c r="H2861">
        <v>1.39999E-3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3347</v>
      </c>
      <c r="E2862" t="s">
        <v>3346</v>
      </c>
      <c r="F2862" t="s">
        <v>3344</v>
      </c>
      <c r="G2862" t="s">
        <v>868</v>
      </c>
      <c r="H2862" s="1">
        <v>4.1052700000000001E-5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3347</v>
      </c>
      <c r="E2863" t="s">
        <v>3344</v>
      </c>
      <c r="F2863" t="s">
        <v>3348</v>
      </c>
      <c r="G2863" t="s">
        <v>879</v>
      </c>
      <c r="H2863" s="1">
        <v>4.35114E-6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3347</v>
      </c>
      <c r="E2864" t="s">
        <v>3348</v>
      </c>
      <c r="F2864" t="s">
        <v>3349</v>
      </c>
      <c r="G2864" t="s">
        <v>1080</v>
      </c>
      <c r="H2864" s="1">
        <v>4.0978200000000001E-7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3350</v>
      </c>
      <c r="E2865" t="s">
        <v>1856</v>
      </c>
      <c r="F2865" t="s">
        <v>3351</v>
      </c>
      <c r="G2865" t="s">
        <v>864</v>
      </c>
      <c r="H2865">
        <v>1.02749E-2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3350</v>
      </c>
      <c r="E2866" t="s">
        <v>3351</v>
      </c>
      <c r="F2866" t="s">
        <v>3352</v>
      </c>
      <c r="G2866" t="s">
        <v>868</v>
      </c>
      <c r="H2866">
        <v>2.1884899999999999E-2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3350</v>
      </c>
      <c r="E2867" t="s">
        <v>3352</v>
      </c>
      <c r="F2867" t="s">
        <v>118</v>
      </c>
      <c r="G2867" t="s">
        <v>875</v>
      </c>
      <c r="H2867">
        <v>4.2894399999999999E-2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3353</v>
      </c>
      <c r="E2868" t="s">
        <v>1856</v>
      </c>
      <c r="F2868" t="s">
        <v>3354</v>
      </c>
      <c r="G2868" t="s">
        <v>864</v>
      </c>
      <c r="H2868">
        <v>5.5761300000000003E-3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3353</v>
      </c>
      <c r="E2869" t="s">
        <v>3352</v>
      </c>
      <c r="F2869" t="s">
        <v>118</v>
      </c>
      <c r="G2869" t="s">
        <v>875</v>
      </c>
      <c r="H2869">
        <v>4.5633300000000002E-2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3353</v>
      </c>
      <c r="E2870" t="s">
        <v>3354</v>
      </c>
      <c r="F2870" t="s">
        <v>3352</v>
      </c>
      <c r="G2870" t="s">
        <v>868</v>
      </c>
      <c r="H2870">
        <v>2.1497700000000002E-2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3355</v>
      </c>
      <c r="E2871" t="s">
        <v>566</v>
      </c>
      <c r="F2871" t="s">
        <v>3356</v>
      </c>
      <c r="G2871" t="s">
        <v>864</v>
      </c>
      <c r="H2871">
        <v>1.2659999999999999E-4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3355</v>
      </c>
      <c r="E2872" t="s">
        <v>3356</v>
      </c>
      <c r="F2872" t="s">
        <v>3357</v>
      </c>
      <c r="G2872" t="s">
        <v>868</v>
      </c>
      <c r="H2872">
        <v>3.2192499999999998E-4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3355</v>
      </c>
      <c r="E2873" t="s">
        <v>3357</v>
      </c>
      <c r="F2873" t="s">
        <v>3358</v>
      </c>
      <c r="G2873" t="s">
        <v>875</v>
      </c>
      <c r="H2873">
        <v>3.4230900000000001E-4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3355</v>
      </c>
      <c r="E2874" t="s">
        <v>3358</v>
      </c>
      <c r="F2874" t="s">
        <v>3359</v>
      </c>
      <c r="G2874" t="s">
        <v>876</v>
      </c>
      <c r="H2874">
        <v>4.60684E-4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3360</v>
      </c>
      <c r="E2875" t="s">
        <v>3356</v>
      </c>
      <c r="F2875" t="s">
        <v>3357</v>
      </c>
      <c r="G2875" t="s">
        <v>864</v>
      </c>
      <c r="H2875">
        <v>2.7037900000000002E-3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3360</v>
      </c>
      <c r="E2876" t="s">
        <v>3357</v>
      </c>
      <c r="F2876" t="s">
        <v>3361</v>
      </c>
      <c r="G2876" t="s">
        <v>868</v>
      </c>
      <c r="H2876">
        <v>1.3814000000000001E-3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3360</v>
      </c>
      <c r="E2877" t="s">
        <v>3361</v>
      </c>
      <c r="F2877" t="s">
        <v>3358</v>
      </c>
      <c r="G2877" t="s">
        <v>875</v>
      </c>
      <c r="H2877" s="1">
        <v>3.6205099999999998E-8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3360</v>
      </c>
      <c r="E2878" t="s">
        <v>3361</v>
      </c>
      <c r="F2878" t="s">
        <v>3362</v>
      </c>
      <c r="G2878" t="s">
        <v>879</v>
      </c>
      <c r="H2878">
        <v>4.1985500000000001E-4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3363</v>
      </c>
      <c r="E2879" t="s">
        <v>3357</v>
      </c>
      <c r="F2879" t="s">
        <v>2910</v>
      </c>
      <c r="G2879" t="s">
        <v>864</v>
      </c>
      <c r="H2879" s="1">
        <v>2.0916900000000001E-13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3364</v>
      </c>
      <c r="E2880" t="s">
        <v>150</v>
      </c>
      <c r="F2880" t="s">
        <v>3365</v>
      </c>
      <c r="G2880" t="s">
        <v>864</v>
      </c>
      <c r="H2880" s="1">
        <v>1.7246599999999999E-6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3366</v>
      </c>
      <c r="E2881" t="s">
        <v>150</v>
      </c>
      <c r="F2881" t="s">
        <v>3365</v>
      </c>
      <c r="G2881" t="s">
        <v>864</v>
      </c>
      <c r="H2881">
        <v>1.61285E-2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3366</v>
      </c>
      <c r="E2882" t="s">
        <v>3365</v>
      </c>
      <c r="F2882" t="s">
        <v>3367</v>
      </c>
      <c r="G2882" t="s">
        <v>868</v>
      </c>
      <c r="H2882">
        <v>1.18399E-3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3368</v>
      </c>
      <c r="E2883" t="s">
        <v>3369</v>
      </c>
      <c r="F2883" t="s">
        <v>3370</v>
      </c>
      <c r="G2883" t="s">
        <v>868</v>
      </c>
      <c r="H2883">
        <v>6.5183600000000004E-4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3368</v>
      </c>
      <c r="E2884" t="s">
        <v>3370</v>
      </c>
      <c r="F2884" t="s">
        <v>3371</v>
      </c>
      <c r="G2884" t="s">
        <v>875</v>
      </c>
      <c r="H2884">
        <v>6.6614199999999999E-4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3368</v>
      </c>
      <c r="E2885" t="s">
        <v>652</v>
      </c>
      <c r="F2885" t="s">
        <v>3369</v>
      </c>
      <c r="G2885" t="s">
        <v>864</v>
      </c>
      <c r="H2885" s="1">
        <v>3.0994400000000003E-5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3372</v>
      </c>
      <c r="E2886" t="s">
        <v>283</v>
      </c>
      <c r="F2886" t="s">
        <v>3373</v>
      </c>
      <c r="G2886" t="s">
        <v>864</v>
      </c>
      <c r="H2886">
        <v>2.5354399999999999E-2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3372</v>
      </c>
      <c r="E2887" t="s">
        <v>3373</v>
      </c>
      <c r="F2887" t="s">
        <v>3374</v>
      </c>
      <c r="G2887" t="s">
        <v>868</v>
      </c>
      <c r="H2887">
        <v>4.2791399999999999E-3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3372</v>
      </c>
      <c r="E2888" t="s">
        <v>3374</v>
      </c>
      <c r="F2888" t="s">
        <v>3375</v>
      </c>
      <c r="G2888" t="s">
        <v>875</v>
      </c>
      <c r="H2888">
        <v>4.2139099999999999E-2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3372</v>
      </c>
      <c r="E2889" t="s">
        <v>3375</v>
      </c>
      <c r="F2889" t="s">
        <v>3376</v>
      </c>
      <c r="G2889" t="s">
        <v>876</v>
      </c>
      <c r="H2889">
        <v>1.7940500000000002E-2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3372</v>
      </c>
      <c r="E2890" t="s">
        <v>3376</v>
      </c>
      <c r="F2890" t="s">
        <v>3377</v>
      </c>
      <c r="G2890" t="s">
        <v>1048</v>
      </c>
      <c r="H2890">
        <v>8.8822800000000002E-4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3372</v>
      </c>
      <c r="E2891" t="s">
        <v>3375</v>
      </c>
      <c r="F2891" t="s">
        <v>3378</v>
      </c>
      <c r="G2891" t="s">
        <v>1080</v>
      </c>
      <c r="H2891">
        <v>4.4930000000000002E-4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3372</v>
      </c>
      <c r="E2892" t="s">
        <v>3373</v>
      </c>
      <c r="F2892" t="s">
        <v>3379</v>
      </c>
      <c r="G2892" t="s">
        <v>879</v>
      </c>
      <c r="H2892" s="1">
        <v>6.81728E-7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3380</v>
      </c>
      <c r="E2893" t="s">
        <v>575</v>
      </c>
      <c r="F2893" t="s">
        <v>3381</v>
      </c>
      <c r="G2893" t="s">
        <v>864</v>
      </c>
      <c r="H2893">
        <v>3.69549E-4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3380</v>
      </c>
      <c r="E2894" t="s">
        <v>3381</v>
      </c>
      <c r="F2894" t="s">
        <v>3380</v>
      </c>
      <c r="G2894" t="s">
        <v>868</v>
      </c>
      <c r="H2894">
        <v>1.22852E-2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3380</v>
      </c>
      <c r="E2895" t="s">
        <v>3380</v>
      </c>
      <c r="F2895" t="s">
        <v>3382</v>
      </c>
      <c r="G2895" t="s">
        <v>875</v>
      </c>
      <c r="H2895">
        <v>2.6288000000000001E-3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3380</v>
      </c>
      <c r="E2896" t="s">
        <v>3382</v>
      </c>
      <c r="F2896" t="s">
        <v>3383</v>
      </c>
      <c r="G2896" t="s">
        <v>876</v>
      </c>
      <c r="H2896">
        <v>7.6556200000000001E-4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3384</v>
      </c>
      <c r="E2897" t="s">
        <v>575</v>
      </c>
      <c r="F2897" t="s">
        <v>3385</v>
      </c>
      <c r="G2897" t="s">
        <v>864</v>
      </c>
      <c r="H2897" s="1">
        <v>1.0199E-6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3384</v>
      </c>
      <c r="E2898" t="s">
        <v>3385</v>
      </c>
      <c r="F2898" t="s">
        <v>3386</v>
      </c>
      <c r="G2898" t="s">
        <v>868</v>
      </c>
      <c r="H2898" s="1">
        <v>1.40667E-5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3384</v>
      </c>
      <c r="E2899" t="s">
        <v>3386</v>
      </c>
      <c r="F2899" t="s">
        <v>1949</v>
      </c>
      <c r="G2899" t="s">
        <v>875</v>
      </c>
      <c r="H2899">
        <v>5.7363499999999997E-4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3387</v>
      </c>
      <c r="E2900" t="s">
        <v>656</v>
      </c>
      <c r="F2900" t="s">
        <v>3388</v>
      </c>
      <c r="G2900" t="s">
        <v>864</v>
      </c>
      <c r="H2900">
        <v>1.22988E-2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3387</v>
      </c>
      <c r="E2901" t="s">
        <v>3388</v>
      </c>
      <c r="F2901" t="s">
        <v>3389</v>
      </c>
      <c r="G2901" t="s">
        <v>868</v>
      </c>
      <c r="H2901">
        <v>3.52383E-4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3387</v>
      </c>
      <c r="E2902" t="s">
        <v>3389</v>
      </c>
      <c r="F2902" t="s">
        <v>3390</v>
      </c>
      <c r="G2902" t="s">
        <v>875</v>
      </c>
      <c r="H2902" s="1">
        <v>2.9057300000000002E-7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3387</v>
      </c>
      <c r="E2903" t="s">
        <v>3390</v>
      </c>
      <c r="F2903" t="s">
        <v>3391</v>
      </c>
      <c r="G2903" t="s">
        <v>876</v>
      </c>
      <c r="H2903" s="1">
        <v>6.0349700000000005E-7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3392</v>
      </c>
      <c r="E2904" t="s">
        <v>656</v>
      </c>
      <c r="F2904" t="s">
        <v>3389</v>
      </c>
      <c r="G2904" t="s">
        <v>864</v>
      </c>
      <c r="H2904" s="1">
        <v>6.39935E-6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3392</v>
      </c>
      <c r="E2905" t="s">
        <v>3389</v>
      </c>
      <c r="F2905" t="s">
        <v>3390</v>
      </c>
      <c r="G2905" t="s">
        <v>868</v>
      </c>
      <c r="H2905" s="1">
        <v>8.3451900000000002E-10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3393</v>
      </c>
      <c r="E2906" t="s">
        <v>133</v>
      </c>
      <c r="F2906" t="s">
        <v>3394</v>
      </c>
      <c r="G2906" t="s">
        <v>864</v>
      </c>
      <c r="H2906">
        <v>1.52321E-2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3393</v>
      </c>
      <c r="E2907" t="s">
        <v>3394</v>
      </c>
      <c r="F2907" t="s">
        <v>3395</v>
      </c>
      <c r="G2907" t="s">
        <v>868</v>
      </c>
      <c r="H2907">
        <v>1.55354E-3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3393</v>
      </c>
      <c r="E2908" t="s">
        <v>3395</v>
      </c>
      <c r="F2908" t="s">
        <v>3396</v>
      </c>
      <c r="G2908" t="s">
        <v>875</v>
      </c>
      <c r="H2908">
        <v>2.1309900000000001E-3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3393</v>
      </c>
      <c r="E2909" t="s">
        <v>3396</v>
      </c>
      <c r="F2909" t="s">
        <v>3397</v>
      </c>
      <c r="G2909" t="s">
        <v>876</v>
      </c>
      <c r="H2909">
        <v>1.1301E-3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3393</v>
      </c>
      <c r="E2910" t="s">
        <v>3397</v>
      </c>
      <c r="F2910" t="s">
        <v>3398</v>
      </c>
      <c r="G2910" t="s">
        <v>1048</v>
      </c>
      <c r="H2910">
        <v>8.3851800000000001E-4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3393</v>
      </c>
      <c r="E2911" t="s">
        <v>3398</v>
      </c>
      <c r="F2911" t="s">
        <v>3399</v>
      </c>
      <c r="G2911" t="s">
        <v>1116</v>
      </c>
      <c r="H2911">
        <v>1.77145E-4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3393</v>
      </c>
      <c r="E2912" t="s">
        <v>3398</v>
      </c>
      <c r="F2912" t="s">
        <v>3400</v>
      </c>
      <c r="G2912" t="s">
        <v>879</v>
      </c>
      <c r="H2912">
        <v>2.9599700000000001E-3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3401</v>
      </c>
      <c r="E2913" t="s">
        <v>467</v>
      </c>
      <c r="F2913" t="s">
        <v>3401</v>
      </c>
      <c r="G2913" t="s">
        <v>864</v>
      </c>
      <c r="H2913">
        <v>3.78656E-3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3402</v>
      </c>
      <c r="E2914" t="s">
        <v>663</v>
      </c>
      <c r="F2914" t="s">
        <v>3403</v>
      </c>
      <c r="G2914" t="s">
        <v>864</v>
      </c>
      <c r="H2914">
        <v>2.2043699999999999E-2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3404</v>
      </c>
      <c r="E2915" t="s">
        <v>301</v>
      </c>
      <c r="F2915" t="s">
        <v>3405</v>
      </c>
      <c r="G2915" t="s">
        <v>864</v>
      </c>
      <c r="H2915" s="1">
        <v>1.0766100000000001E-6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3406</v>
      </c>
      <c r="E2916" t="s">
        <v>478</v>
      </c>
      <c r="F2916" t="s">
        <v>3407</v>
      </c>
      <c r="G2916" t="s">
        <v>864</v>
      </c>
      <c r="H2916" s="1">
        <v>1.2293499999999999E-6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3408</v>
      </c>
      <c r="E2917" t="s">
        <v>108</v>
      </c>
      <c r="F2917" t="s">
        <v>3409</v>
      </c>
      <c r="G2917" t="s">
        <v>864</v>
      </c>
      <c r="H2917">
        <v>1.0671599999999999E-3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3410</v>
      </c>
      <c r="E2918" t="s">
        <v>245</v>
      </c>
      <c r="F2918" t="s">
        <v>3411</v>
      </c>
      <c r="G2918" t="s">
        <v>864</v>
      </c>
      <c r="H2918">
        <v>1.0521900000000001E-2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3412</v>
      </c>
      <c r="E2919" t="s">
        <v>257</v>
      </c>
      <c r="F2919" t="s">
        <v>3413</v>
      </c>
      <c r="G2919" t="s">
        <v>864</v>
      </c>
      <c r="H2919">
        <v>1.8549E-3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3412</v>
      </c>
      <c r="E2920" t="s">
        <v>3413</v>
      </c>
      <c r="F2920" t="s">
        <v>3414</v>
      </c>
      <c r="G2920" t="s">
        <v>868</v>
      </c>
      <c r="H2920">
        <v>1.6120900000000001E-2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3412</v>
      </c>
      <c r="E2921" t="s">
        <v>3414</v>
      </c>
      <c r="F2921" t="s">
        <v>3415</v>
      </c>
      <c r="G2921" t="s">
        <v>875</v>
      </c>
      <c r="H2921">
        <v>2.0742400000000002E-3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3412</v>
      </c>
      <c r="E2922" t="s">
        <v>3415</v>
      </c>
      <c r="F2922" t="s">
        <v>3416</v>
      </c>
      <c r="G2922" t="s">
        <v>876</v>
      </c>
      <c r="H2922">
        <v>1.9349100000000001E-2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3412</v>
      </c>
      <c r="E2923" t="s">
        <v>3416</v>
      </c>
      <c r="F2923" t="s">
        <v>3417</v>
      </c>
      <c r="G2923" t="s">
        <v>1048</v>
      </c>
      <c r="H2923">
        <v>1.0704E-2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3412</v>
      </c>
      <c r="E2924" t="s">
        <v>3417</v>
      </c>
      <c r="F2924" t="s">
        <v>3418</v>
      </c>
      <c r="G2924" t="s">
        <v>879</v>
      </c>
      <c r="H2924">
        <v>2.9144300000000001E-2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3412</v>
      </c>
      <c r="E2925" t="s">
        <v>3417</v>
      </c>
      <c r="F2925" t="s">
        <v>3419</v>
      </c>
      <c r="G2925" t="s">
        <v>1116</v>
      </c>
      <c r="H2925">
        <v>2.5780199999999999E-3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3412</v>
      </c>
      <c r="E2926" t="s">
        <v>3419</v>
      </c>
      <c r="F2926" t="s">
        <v>3420</v>
      </c>
      <c r="G2926" t="s">
        <v>1117</v>
      </c>
      <c r="H2926" s="1">
        <v>3.5583999999999997E-5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3421</v>
      </c>
      <c r="E2927" t="s">
        <v>257</v>
      </c>
      <c r="F2927" t="s">
        <v>3422</v>
      </c>
      <c r="G2927" t="s">
        <v>864</v>
      </c>
      <c r="H2927">
        <v>1.3411E-4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3421</v>
      </c>
      <c r="E2928" t="s">
        <v>3422</v>
      </c>
      <c r="F2928" t="s">
        <v>3423</v>
      </c>
      <c r="G2928" t="s">
        <v>868</v>
      </c>
      <c r="H2928" s="1">
        <v>1.85519E-6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3421</v>
      </c>
      <c r="E2929" t="s">
        <v>3423</v>
      </c>
      <c r="F2929" t="s">
        <v>3424</v>
      </c>
      <c r="G2929" t="s">
        <v>875</v>
      </c>
      <c r="H2929" s="1">
        <v>1.25729E-7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3421</v>
      </c>
      <c r="E2930" t="s">
        <v>3424</v>
      </c>
      <c r="F2930" t="s">
        <v>3415</v>
      </c>
      <c r="G2930" t="s">
        <v>876</v>
      </c>
      <c r="H2930" s="1">
        <v>4.0456700000000002E-9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3421</v>
      </c>
      <c r="E2931" t="s">
        <v>3422</v>
      </c>
      <c r="F2931" t="s">
        <v>3425</v>
      </c>
      <c r="G2931" t="s">
        <v>879</v>
      </c>
      <c r="H2931">
        <v>2.4080299999999999E-4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3426</v>
      </c>
      <c r="E2932" t="s">
        <v>629</v>
      </c>
      <c r="F2932" t="s">
        <v>3427</v>
      </c>
      <c r="G2932" t="s">
        <v>864</v>
      </c>
      <c r="H2932">
        <v>7.78723E-3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3426</v>
      </c>
      <c r="E2933" t="s">
        <v>3427</v>
      </c>
      <c r="F2933" t="s">
        <v>3428</v>
      </c>
      <c r="G2933" t="s">
        <v>868</v>
      </c>
      <c r="H2933" s="1">
        <v>4.1007999999999998E-5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3429</v>
      </c>
      <c r="E2934" t="s">
        <v>122</v>
      </c>
      <c r="F2934" t="s">
        <v>3430</v>
      </c>
      <c r="G2934" t="s">
        <v>864</v>
      </c>
      <c r="H2934" s="1">
        <v>2.27094E-5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3431</v>
      </c>
      <c r="E2935" t="s">
        <v>451</v>
      </c>
      <c r="F2935" t="s">
        <v>3432</v>
      </c>
      <c r="G2935" t="s">
        <v>864</v>
      </c>
      <c r="H2935">
        <v>6.0126800000000003E-3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3433</v>
      </c>
      <c r="E2936" t="s">
        <v>118</v>
      </c>
      <c r="F2936" t="s">
        <v>3434</v>
      </c>
      <c r="G2936" t="s">
        <v>864</v>
      </c>
      <c r="H2936">
        <v>6.8569200000000001E-4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3433</v>
      </c>
      <c r="E2937" t="s">
        <v>3434</v>
      </c>
      <c r="F2937" t="s">
        <v>3435</v>
      </c>
      <c r="G2937" t="s">
        <v>868</v>
      </c>
      <c r="H2937" s="1">
        <v>9.3132299999999997E-10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3436</v>
      </c>
      <c r="E2938" t="s">
        <v>678</v>
      </c>
      <c r="F2938" t="s">
        <v>3437</v>
      </c>
      <c r="G2938" t="s">
        <v>864</v>
      </c>
      <c r="H2938">
        <v>2.65789E-3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3436</v>
      </c>
      <c r="E2939" t="s">
        <v>3437</v>
      </c>
      <c r="F2939" t="s">
        <v>3438</v>
      </c>
      <c r="G2939" t="s">
        <v>879</v>
      </c>
      <c r="H2939">
        <v>1.0821800000000001E-3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3436</v>
      </c>
      <c r="E2940" t="s">
        <v>3437</v>
      </c>
      <c r="F2940" t="s">
        <v>3439</v>
      </c>
      <c r="G2940" t="s">
        <v>868</v>
      </c>
      <c r="H2940">
        <v>9.3302699999999999E-3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3440</v>
      </c>
      <c r="E2941" t="s">
        <v>523</v>
      </c>
      <c r="F2941" t="s">
        <v>3441</v>
      </c>
      <c r="G2941" t="s">
        <v>864</v>
      </c>
      <c r="H2941">
        <v>7.9441099999999997E-4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656</v>
      </c>
      <c r="E2942" t="s">
        <v>656</v>
      </c>
      <c r="F2942" t="s">
        <v>3442</v>
      </c>
      <c r="G2942" t="s">
        <v>864</v>
      </c>
      <c r="H2942">
        <v>6.6218400000000004E-3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656</v>
      </c>
      <c r="E2943" t="s">
        <v>3442</v>
      </c>
      <c r="F2943" t="s">
        <v>3443</v>
      </c>
      <c r="G2943" t="s">
        <v>868</v>
      </c>
      <c r="H2943">
        <v>4.0717100000000001E-3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3444</v>
      </c>
      <c r="E2944" t="s">
        <v>656</v>
      </c>
      <c r="F2944" t="s">
        <v>3445</v>
      </c>
      <c r="G2944" t="s">
        <v>864</v>
      </c>
      <c r="H2944">
        <v>1.3017700000000001E-4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3444</v>
      </c>
      <c r="E2945" t="s">
        <v>3445</v>
      </c>
      <c r="F2945" t="s">
        <v>3446</v>
      </c>
      <c r="G2945" t="s">
        <v>868</v>
      </c>
      <c r="H2945">
        <v>1.4079800000000001E-3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3444</v>
      </c>
      <c r="E2946" t="s">
        <v>3446</v>
      </c>
      <c r="F2946" t="s">
        <v>3447</v>
      </c>
      <c r="G2946" t="s">
        <v>875</v>
      </c>
      <c r="H2946" s="1">
        <v>1.28523E-6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3444</v>
      </c>
      <c r="E2947" t="s">
        <v>3446</v>
      </c>
      <c r="F2947" t="s">
        <v>3448</v>
      </c>
      <c r="G2947" t="s">
        <v>879</v>
      </c>
      <c r="H2947">
        <v>2.7239300000000001E-4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3444</v>
      </c>
      <c r="E2948" t="s">
        <v>3448</v>
      </c>
      <c r="F2948" t="s">
        <v>3449</v>
      </c>
      <c r="G2948" t="s">
        <v>1080</v>
      </c>
      <c r="H2948">
        <v>3.5560099999999999E-4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118</v>
      </c>
      <c r="E2949" t="s">
        <v>656</v>
      </c>
      <c r="F2949" t="s">
        <v>3450</v>
      </c>
      <c r="G2949" t="s">
        <v>864</v>
      </c>
      <c r="H2949" s="1">
        <v>1.6151099999999999E-11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118</v>
      </c>
      <c r="E2950" t="s">
        <v>3450</v>
      </c>
      <c r="F2950" t="s">
        <v>118</v>
      </c>
      <c r="G2950" t="s">
        <v>868</v>
      </c>
      <c r="H2950">
        <v>3.0125599999999999E-2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118</v>
      </c>
      <c r="E2951" t="s">
        <v>3450</v>
      </c>
      <c r="F2951" t="s">
        <v>3451</v>
      </c>
      <c r="G2951" t="s">
        <v>879</v>
      </c>
      <c r="H2951">
        <v>2.8421399999999999E-2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3452</v>
      </c>
      <c r="E2952" t="s">
        <v>413</v>
      </c>
      <c r="F2952" t="s">
        <v>3453</v>
      </c>
      <c r="G2952" t="s">
        <v>864</v>
      </c>
      <c r="H2952" s="1">
        <v>2.39611E-5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3452</v>
      </c>
      <c r="E2953" t="s">
        <v>3453</v>
      </c>
      <c r="F2953" t="s">
        <v>3454</v>
      </c>
      <c r="G2953" t="s">
        <v>868</v>
      </c>
      <c r="H2953" s="1">
        <v>5.4590099999999996E-7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3452</v>
      </c>
      <c r="E2954" t="s">
        <v>3454</v>
      </c>
      <c r="F2954" t="s">
        <v>3455</v>
      </c>
      <c r="G2954" t="s">
        <v>875</v>
      </c>
      <c r="H2954" s="1">
        <v>1.25239E-6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3452</v>
      </c>
      <c r="E2955" t="s">
        <v>3455</v>
      </c>
      <c r="F2955" t="s">
        <v>3456</v>
      </c>
      <c r="G2955" t="s">
        <v>876</v>
      </c>
      <c r="H2955" s="1">
        <v>3.0406599999999999E-7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3452</v>
      </c>
      <c r="E2956" t="s">
        <v>3456</v>
      </c>
      <c r="F2956" t="s">
        <v>3457</v>
      </c>
      <c r="G2956" t="s">
        <v>1048</v>
      </c>
      <c r="H2956">
        <v>2.9876199999999999E-3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3452</v>
      </c>
      <c r="E2957" t="s">
        <v>3457</v>
      </c>
      <c r="F2957" t="s">
        <v>3458</v>
      </c>
      <c r="G2957" t="s">
        <v>1116</v>
      </c>
      <c r="H2957">
        <v>2.3787000000000001E-3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3452</v>
      </c>
      <c r="E2958" t="s">
        <v>3458</v>
      </c>
      <c r="F2958" t="s">
        <v>478</v>
      </c>
      <c r="G2958" t="s">
        <v>1117</v>
      </c>
      <c r="H2958">
        <v>1.19209E-4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3452</v>
      </c>
      <c r="E2959" t="s">
        <v>3453</v>
      </c>
      <c r="F2959" t="s">
        <v>3459</v>
      </c>
      <c r="G2959" t="s">
        <v>879</v>
      </c>
      <c r="H2959">
        <v>1.79529E-4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3452</v>
      </c>
      <c r="E2960" t="s">
        <v>3459</v>
      </c>
      <c r="F2960" t="s">
        <v>3460</v>
      </c>
      <c r="G2960" t="s">
        <v>1080</v>
      </c>
      <c r="H2960">
        <v>1.9180799999999999E-4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3452</v>
      </c>
      <c r="E2961" t="s">
        <v>3459</v>
      </c>
      <c r="F2961" t="s">
        <v>3461</v>
      </c>
      <c r="G2961" t="s">
        <v>1082</v>
      </c>
      <c r="H2961" s="1">
        <v>1.6391300000000001E-6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3452</v>
      </c>
      <c r="E2962" t="s">
        <v>3456</v>
      </c>
      <c r="F2962" t="s">
        <v>3462</v>
      </c>
      <c r="G2962" t="s">
        <v>1141</v>
      </c>
      <c r="H2962">
        <v>1.6956300000000001E-3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3463</v>
      </c>
      <c r="E2963" t="s">
        <v>413</v>
      </c>
      <c r="F2963" t="s">
        <v>3454</v>
      </c>
      <c r="G2963" t="s">
        <v>864</v>
      </c>
      <c r="H2963">
        <v>7.2336199999999996E-3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3463</v>
      </c>
      <c r="E2964" t="s">
        <v>3454</v>
      </c>
      <c r="F2964" t="s">
        <v>3464</v>
      </c>
      <c r="G2964" t="s">
        <v>868</v>
      </c>
      <c r="H2964">
        <v>7.9684300000000003E-3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3463</v>
      </c>
      <c r="E2965" t="s">
        <v>3464</v>
      </c>
      <c r="F2965" t="s">
        <v>3465</v>
      </c>
      <c r="G2965" t="s">
        <v>879</v>
      </c>
      <c r="H2965">
        <v>5.3930299999999998E-4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3463</v>
      </c>
      <c r="E2966" t="s">
        <v>3465</v>
      </c>
      <c r="F2966" t="s">
        <v>3466</v>
      </c>
      <c r="G2966" t="s">
        <v>1080</v>
      </c>
      <c r="H2966">
        <v>2.3710699999999999E-4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3463</v>
      </c>
      <c r="E2967" t="s">
        <v>3464</v>
      </c>
      <c r="F2967" t="s">
        <v>3467</v>
      </c>
      <c r="G2967" t="s">
        <v>875</v>
      </c>
      <c r="H2967">
        <v>1.53112E-3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3463</v>
      </c>
      <c r="E2968" t="s">
        <v>3467</v>
      </c>
      <c r="F2968" t="s">
        <v>3468</v>
      </c>
      <c r="G2968" t="s">
        <v>1082</v>
      </c>
      <c r="H2968">
        <v>2.6202199999999999E-4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3463</v>
      </c>
      <c r="E2969" t="s">
        <v>3467</v>
      </c>
      <c r="F2969" t="s">
        <v>3469</v>
      </c>
      <c r="G2969" t="s">
        <v>876</v>
      </c>
      <c r="H2969">
        <v>1.91069E-3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3463</v>
      </c>
      <c r="E2970" t="s">
        <v>3469</v>
      </c>
      <c r="F2970" t="s">
        <v>3470</v>
      </c>
      <c r="G2970" t="s">
        <v>1048</v>
      </c>
      <c r="H2970">
        <v>2.3579600000000001E-3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3463</v>
      </c>
      <c r="E2971" t="s">
        <v>3470</v>
      </c>
      <c r="F2971" t="s">
        <v>3471</v>
      </c>
      <c r="G2971" t="s">
        <v>1116</v>
      </c>
      <c r="H2971">
        <v>4.6765799999999997E-4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3472</v>
      </c>
      <c r="E2972" t="s">
        <v>523</v>
      </c>
      <c r="F2972" t="s">
        <v>3473</v>
      </c>
      <c r="G2972" t="s">
        <v>864</v>
      </c>
      <c r="H2972" s="1">
        <v>4.4857699999999998E-7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3472</v>
      </c>
      <c r="E2973" t="s">
        <v>3473</v>
      </c>
      <c r="F2973" t="s">
        <v>3474</v>
      </c>
      <c r="G2973" t="s">
        <v>868</v>
      </c>
      <c r="H2973" s="1">
        <v>2.0518200000000001E-9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3475</v>
      </c>
      <c r="E2974" t="s">
        <v>3473</v>
      </c>
      <c r="F2974" t="s">
        <v>3476</v>
      </c>
      <c r="G2974" t="s">
        <v>868</v>
      </c>
      <c r="H2974">
        <v>1.9074899999999999E-2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3475</v>
      </c>
      <c r="E2975" t="s">
        <v>523</v>
      </c>
      <c r="F2975" t="s">
        <v>3473</v>
      </c>
      <c r="G2975" t="s">
        <v>864</v>
      </c>
      <c r="H2975">
        <v>6.7358000000000001E-3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3477</v>
      </c>
      <c r="E2976" t="s">
        <v>415</v>
      </c>
      <c r="F2976" t="s">
        <v>3478</v>
      </c>
      <c r="G2976" t="s">
        <v>864</v>
      </c>
      <c r="H2976" s="1">
        <v>2.4870999999999999E-6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3477</v>
      </c>
      <c r="E2977" t="s">
        <v>415</v>
      </c>
      <c r="F2977" t="s">
        <v>3479</v>
      </c>
      <c r="G2977" t="s">
        <v>879</v>
      </c>
      <c r="H2977" s="1">
        <v>4.1763999999999998E-9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3480</v>
      </c>
      <c r="E2978" t="s">
        <v>492</v>
      </c>
      <c r="F2978" t="s">
        <v>3481</v>
      </c>
      <c r="G2978" t="s">
        <v>864</v>
      </c>
      <c r="H2978">
        <v>2.1648399999999999E-3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3480</v>
      </c>
      <c r="E2979" t="s">
        <v>3481</v>
      </c>
      <c r="F2979" t="s">
        <v>3482</v>
      </c>
      <c r="G2979" t="s">
        <v>868</v>
      </c>
      <c r="H2979">
        <v>7.36833E-4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3480</v>
      </c>
      <c r="E2980" t="s">
        <v>3482</v>
      </c>
      <c r="F2980" t="s">
        <v>3483</v>
      </c>
      <c r="G2980" t="s">
        <v>875</v>
      </c>
      <c r="H2980">
        <v>8.7273099999999996E-4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3480</v>
      </c>
      <c r="E2981" t="s">
        <v>3483</v>
      </c>
      <c r="F2981" t="s">
        <v>3484</v>
      </c>
      <c r="G2981" t="s">
        <v>876</v>
      </c>
      <c r="H2981">
        <v>1.1181800000000001E-4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3485</v>
      </c>
      <c r="E2982" t="s">
        <v>641</v>
      </c>
      <c r="F2982" t="s">
        <v>3486</v>
      </c>
      <c r="G2982" t="s">
        <v>864</v>
      </c>
      <c r="H2982">
        <v>1.3084399999999999E-3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3485</v>
      </c>
      <c r="E2983" t="s">
        <v>3486</v>
      </c>
      <c r="F2983" t="s">
        <v>3487</v>
      </c>
      <c r="G2983" t="s">
        <v>868</v>
      </c>
      <c r="H2983">
        <v>9.1633800000000005E-3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3485</v>
      </c>
      <c r="E2984" t="s">
        <v>3487</v>
      </c>
      <c r="F2984" t="s">
        <v>3488</v>
      </c>
      <c r="G2984" t="s">
        <v>875</v>
      </c>
      <c r="H2984">
        <v>1.49727E-3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3485</v>
      </c>
      <c r="E2985" t="s">
        <v>3488</v>
      </c>
      <c r="F2985" t="s">
        <v>3489</v>
      </c>
      <c r="G2985" t="s">
        <v>876</v>
      </c>
      <c r="H2985">
        <v>1.4569800000000001E-3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3485</v>
      </c>
      <c r="E2986" t="s">
        <v>3489</v>
      </c>
      <c r="F2986" t="s">
        <v>3490</v>
      </c>
      <c r="G2986" t="s">
        <v>1048</v>
      </c>
      <c r="H2986">
        <v>2.0265600000000001E-4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3491</v>
      </c>
      <c r="E2987" t="s">
        <v>566</v>
      </c>
      <c r="F2987" t="s">
        <v>3492</v>
      </c>
      <c r="G2987" t="s">
        <v>864</v>
      </c>
      <c r="H2987" s="1">
        <v>1.9788699999999999E-5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3493</v>
      </c>
      <c r="E2988" t="s">
        <v>426</v>
      </c>
      <c r="F2988" t="s">
        <v>3494</v>
      </c>
      <c r="G2988" t="s">
        <v>864</v>
      </c>
      <c r="H2988">
        <v>0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859</v>
      </c>
      <c r="E2989" t="s">
        <v>681</v>
      </c>
      <c r="F2989" t="s">
        <v>3495</v>
      </c>
      <c r="G2989" t="s">
        <v>864</v>
      </c>
      <c r="H2989">
        <v>1.1589500000000001E-2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859</v>
      </c>
      <c r="E2990" t="s">
        <v>3495</v>
      </c>
      <c r="F2990" t="s">
        <v>3496</v>
      </c>
      <c r="G2990" t="s">
        <v>868</v>
      </c>
      <c r="H2990">
        <v>3.7055E-3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3497</v>
      </c>
      <c r="E2991" t="s">
        <v>681</v>
      </c>
      <c r="F2991" t="s">
        <v>3498</v>
      </c>
      <c r="G2991" t="s">
        <v>864</v>
      </c>
      <c r="H2991">
        <v>4.1336999999999999E-2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3497</v>
      </c>
      <c r="E2992" t="s">
        <v>3498</v>
      </c>
      <c r="F2992" t="s">
        <v>3499</v>
      </c>
      <c r="G2992" t="s">
        <v>868</v>
      </c>
      <c r="H2992">
        <v>1.9402499999999999E-3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3497</v>
      </c>
      <c r="E2993" t="s">
        <v>3499</v>
      </c>
      <c r="F2993" t="s">
        <v>3500</v>
      </c>
      <c r="G2993" t="s">
        <v>875</v>
      </c>
      <c r="H2993">
        <v>2.7122E-2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3497</v>
      </c>
      <c r="E2994" t="s">
        <v>3500</v>
      </c>
      <c r="F2994" t="s">
        <v>3501</v>
      </c>
      <c r="G2994" t="s">
        <v>876</v>
      </c>
      <c r="H2994">
        <v>2.4933799999999999E-3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3497</v>
      </c>
      <c r="E2995" t="s">
        <v>3501</v>
      </c>
      <c r="F2995" t="s">
        <v>3502</v>
      </c>
      <c r="G2995" t="s">
        <v>1048</v>
      </c>
      <c r="H2995">
        <v>1.1100800000000001E-3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3497</v>
      </c>
      <c r="E2996" t="s">
        <v>3502</v>
      </c>
      <c r="F2996" t="s">
        <v>3503</v>
      </c>
      <c r="G2996" t="s">
        <v>1116</v>
      </c>
      <c r="H2996">
        <v>1.0252E-3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3504</v>
      </c>
      <c r="E2997" t="s">
        <v>15</v>
      </c>
      <c r="F2997" t="s">
        <v>3505</v>
      </c>
      <c r="G2997" t="s">
        <v>864</v>
      </c>
      <c r="H2997" s="1">
        <v>8.7022799999999996E-5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3504</v>
      </c>
      <c r="E2998" t="s">
        <v>3505</v>
      </c>
      <c r="F2998" t="s">
        <v>3506</v>
      </c>
      <c r="G2998" t="s">
        <v>868</v>
      </c>
      <c r="H2998">
        <v>2.6192699999999999E-3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3504</v>
      </c>
      <c r="E2999" t="s">
        <v>3506</v>
      </c>
      <c r="F2999" t="s">
        <v>417</v>
      </c>
      <c r="G2999" t="s">
        <v>875</v>
      </c>
      <c r="H2999" s="1">
        <v>2.94141E-8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3504</v>
      </c>
      <c r="E3000" t="s">
        <v>3505</v>
      </c>
      <c r="F3000" t="s">
        <v>3507</v>
      </c>
      <c r="G3000" t="s">
        <v>879</v>
      </c>
      <c r="H3000" s="1">
        <v>2.3365000000000001E-5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3504</v>
      </c>
      <c r="E3001" t="s">
        <v>3506</v>
      </c>
      <c r="F3001" t="s">
        <v>3508</v>
      </c>
      <c r="G3001" t="s">
        <v>1080</v>
      </c>
      <c r="H3001">
        <v>2.5856499999999999E-4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3509</v>
      </c>
      <c r="E3002" t="s">
        <v>417</v>
      </c>
      <c r="F3002" t="s">
        <v>3510</v>
      </c>
      <c r="G3002" t="s">
        <v>864</v>
      </c>
      <c r="H3002">
        <v>7.0533799999999997E-3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3509</v>
      </c>
      <c r="E3003" t="s">
        <v>3510</v>
      </c>
      <c r="F3003" t="s">
        <v>3511</v>
      </c>
      <c r="G3003" t="s">
        <v>868</v>
      </c>
      <c r="H3003" s="1">
        <v>5.6609500000000001E-11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3509</v>
      </c>
      <c r="E3004" t="s">
        <v>3511</v>
      </c>
      <c r="F3004" t="s">
        <v>3512</v>
      </c>
      <c r="G3004" t="s">
        <v>875</v>
      </c>
      <c r="H3004">
        <v>6.29902E-4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3509</v>
      </c>
      <c r="E3005" t="s">
        <v>3510</v>
      </c>
      <c r="F3005" t="s">
        <v>3513</v>
      </c>
      <c r="G3005" t="s">
        <v>879</v>
      </c>
      <c r="H3005">
        <v>8.0862E-3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3509</v>
      </c>
      <c r="E3006" t="s">
        <v>3511</v>
      </c>
      <c r="F3006" t="s">
        <v>3514</v>
      </c>
      <c r="G3006" t="s">
        <v>1080</v>
      </c>
      <c r="H3006">
        <v>2.0506399999999998E-3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3509</v>
      </c>
      <c r="E3007" t="s">
        <v>3512</v>
      </c>
      <c r="F3007" t="s">
        <v>549</v>
      </c>
      <c r="G3007" t="s">
        <v>876</v>
      </c>
      <c r="H3007">
        <v>1.1136500000000001E-3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3515</v>
      </c>
      <c r="E3008" t="s">
        <v>417</v>
      </c>
      <c r="F3008" t="s">
        <v>3516</v>
      </c>
      <c r="G3008" t="s">
        <v>864</v>
      </c>
      <c r="H3008">
        <v>2.43378E-3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3517</v>
      </c>
      <c r="E3009" t="s">
        <v>539</v>
      </c>
      <c r="F3009" t="s">
        <v>3518</v>
      </c>
      <c r="G3009" t="s">
        <v>864</v>
      </c>
      <c r="H3009">
        <v>6.8640699999999999E-4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3517</v>
      </c>
      <c r="E3010" t="s">
        <v>3518</v>
      </c>
      <c r="F3010" t="s">
        <v>3519</v>
      </c>
      <c r="G3010" t="s">
        <v>868</v>
      </c>
      <c r="H3010">
        <v>4.85539E-4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3520</v>
      </c>
      <c r="E3011" t="s">
        <v>549</v>
      </c>
      <c r="F3011" t="s">
        <v>3521</v>
      </c>
      <c r="G3011" t="s">
        <v>864</v>
      </c>
      <c r="H3011">
        <v>7.3659400000000003E-4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3522</v>
      </c>
      <c r="E3012" t="s">
        <v>549</v>
      </c>
      <c r="F3012" t="s">
        <v>3523</v>
      </c>
      <c r="G3012" t="s">
        <v>864</v>
      </c>
      <c r="H3012">
        <v>1.8169900000000001E-3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3522</v>
      </c>
      <c r="E3013" t="s">
        <v>3523</v>
      </c>
      <c r="F3013" t="s">
        <v>3524</v>
      </c>
      <c r="G3013" t="s">
        <v>868</v>
      </c>
      <c r="H3013">
        <v>1.3053399999999999E-4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3522</v>
      </c>
      <c r="E3014" t="s">
        <v>3523</v>
      </c>
      <c r="F3014" t="s">
        <v>3525</v>
      </c>
      <c r="G3014" t="s">
        <v>879</v>
      </c>
      <c r="H3014">
        <v>5.8543699999999996E-4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3526</v>
      </c>
      <c r="E3015" t="s">
        <v>607</v>
      </c>
      <c r="F3015" t="s">
        <v>3527</v>
      </c>
      <c r="G3015" t="s">
        <v>864</v>
      </c>
      <c r="H3015" s="1">
        <v>2.6941299999999999E-5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3526</v>
      </c>
      <c r="E3016" t="s">
        <v>3527</v>
      </c>
      <c r="F3016" t="s">
        <v>3528</v>
      </c>
      <c r="G3016" t="s">
        <v>868</v>
      </c>
      <c r="H3016">
        <v>3.0158799999999999E-3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3526</v>
      </c>
      <c r="E3017" t="s">
        <v>3528</v>
      </c>
      <c r="F3017" t="s">
        <v>3529</v>
      </c>
      <c r="G3017" t="s">
        <v>875</v>
      </c>
      <c r="H3017">
        <v>6.4605499999999998E-4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3526</v>
      </c>
      <c r="E3018" t="s">
        <v>3527</v>
      </c>
      <c r="F3018" t="s">
        <v>3530</v>
      </c>
      <c r="G3018" t="s">
        <v>879</v>
      </c>
      <c r="H3018">
        <v>1.50681E-4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3531</v>
      </c>
      <c r="E3019" t="s">
        <v>181</v>
      </c>
      <c r="F3019" t="s">
        <v>3532</v>
      </c>
      <c r="G3019" t="s">
        <v>864</v>
      </c>
      <c r="H3019">
        <v>1.35231E-3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3533</v>
      </c>
      <c r="E3020" t="s">
        <v>659</v>
      </c>
      <c r="F3020" t="s">
        <v>3534</v>
      </c>
      <c r="G3020" t="s">
        <v>864</v>
      </c>
      <c r="H3020">
        <v>8.5205999999999997E-3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3533</v>
      </c>
      <c r="E3021" t="s">
        <v>3534</v>
      </c>
      <c r="F3021" t="s">
        <v>3535</v>
      </c>
      <c r="G3021" t="s">
        <v>868</v>
      </c>
      <c r="H3021">
        <v>3.9625199999999999E-4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3533</v>
      </c>
      <c r="E3022" t="s">
        <v>3534</v>
      </c>
      <c r="F3022" t="s">
        <v>3536</v>
      </c>
      <c r="G3022" t="s">
        <v>879</v>
      </c>
      <c r="H3022">
        <v>4.5175600000000003E-3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3537</v>
      </c>
      <c r="E3023" t="s">
        <v>671</v>
      </c>
      <c r="F3023" t="s">
        <v>3538</v>
      </c>
      <c r="G3023" t="s">
        <v>864</v>
      </c>
      <c r="H3023">
        <v>3.79086E-4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3537</v>
      </c>
      <c r="E3024" t="s">
        <v>3538</v>
      </c>
      <c r="F3024" t="s">
        <v>3539</v>
      </c>
      <c r="G3024" t="s">
        <v>879</v>
      </c>
      <c r="H3024" s="1">
        <v>8.5830700000000005E-5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3537</v>
      </c>
      <c r="E3025" t="s">
        <v>3539</v>
      </c>
      <c r="F3025" t="s">
        <v>3540</v>
      </c>
      <c r="G3025" t="s">
        <v>1080</v>
      </c>
      <c r="H3025" s="1">
        <v>2.9951299999999999E-6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3541</v>
      </c>
      <c r="E3026" t="s">
        <v>607</v>
      </c>
      <c r="F3026" t="s">
        <v>3542</v>
      </c>
      <c r="G3026" t="s">
        <v>864</v>
      </c>
      <c r="H3026">
        <v>6.3850900000000004E-3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3543</v>
      </c>
      <c r="E3027" t="s">
        <v>636</v>
      </c>
      <c r="F3027" t="s">
        <v>3544</v>
      </c>
      <c r="G3027" t="s">
        <v>864</v>
      </c>
      <c r="H3027" s="1">
        <v>2.0712600000000001E-6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3543</v>
      </c>
      <c r="E3028" t="s">
        <v>3544</v>
      </c>
      <c r="F3028" t="s">
        <v>3545</v>
      </c>
      <c r="G3028" t="s">
        <v>868</v>
      </c>
      <c r="H3028" s="1">
        <v>3.5762799999999998E-6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3543</v>
      </c>
      <c r="E3029" t="s">
        <v>3545</v>
      </c>
      <c r="F3029" t="s">
        <v>3546</v>
      </c>
      <c r="G3029" t="s">
        <v>875</v>
      </c>
      <c r="H3029" s="1">
        <v>2.2351699999999998E-6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3543</v>
      </c>
      <c r="E3030" t="s">
        <v>3546</v>
      </c>
      <c r="F3030" t="s">
        <v>3547</v>
      </c>
      <c r="G3030" t="s">
        <v>876</v>
      </c>
      <c r="H3030" s="1">
        <v>7.91624E-9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3543</v>
      </c>
      <c r="E3031" t="s">
        <v>3545</v>
      </c>
      <c r="F3031" t="s">
        <v>3548</v>
      </c>
      <c r="G3031" t="s">
        <v>879</v>
      </c>
      <c r="H3031" s="1">
        <v>5.3942199999999997E-6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3543</v>
      </c>
      <c r="E3032" t="s">
        <v>3546</v>
      </c>
      <c r="F3032" t="s">
        <v>3549</v>
      </c>
      <c r="G3032" t="s">
        <v>1080</v>
      </c>
      <c r="H3032" s="1">
        <v>3.2484499999999998E-6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3550</v>
      </c>
      <c r="E3033" t="s">
        <v>636</v>
      </c>
      <c r="F3033" t="s">
        <v>3544</v>
      </c>
      <c r="G3033" t="s">
        <v>864</v>
      </c>
      <c r="H3033">
        <v>1.1324900000000001E-3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3550</v>
      </c>
      <c r="E3034" t="s">
        <v>3544</v>
      </c>
      <c r="F3034" t="s">
        <v>3551</v>
      </c>
      <c r="G3034" t="s">
        <v>868</v>
      </c>
      <c r="H3034">
        <v>1.0252E-4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2907</v>
      </c>
      <c r="E3035" t="s">
        <v>448</v>
      </c>
      <c r="F3035" t="s">
        <v>3552</v>
      </c>
      <c r="G3035" t="s">
        <v>864</v>
      </c>
      <c r="H3035">
        <v>3.3259400000000002E-4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2907</v>
      </c>
      <c r="E3036" t="s">
        <v>3552</v>
      </c>
      <c r="F3036" t="s">
        <v>3553</v>
      </c>
      <c r="G3036" t="s">
        <v>868</v>
      </c>
      <c r="H3036" s="1">
        <v>1.6331700000000002E-5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2907</v>
      </c>
      <c r="E3037" t="s">
        <v>3553</v>
      </c>
      <c r="F3037" t="s">
        <v>3554</v>
      </c>
      <c r="G3037" t="s">
        <v>875</v>
      </c>
      <c r="H3037" s="1">
        <v>1.35973E-7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2907</v>
      </c>
      <c r="E3038" t="s">
        <v>3553</v>
      </c>
      <c r="F3038" t="s">
        <v>3555</v>
      </c>
      <c r="G3038" t="s">
        <v>1082</v>
      </c>
      <c r="H3038" s="1">
        <v>3.8176799999999997E-5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2907</v>
      </c>
      <c r="E3039" t="s">
        <v>3552</v>
      </c>
      <c r="F3039" t="s">
        <v>3556</v>
      </c>
      <c r="G3039" t="s">
        <v>879</v>
      </c>
      <c r="H3039">
        <v>1.6343600000000001E-4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2907</v>
      </c>
      <c r="E3040" t="s">
        <v>3556</v>
      </c>
      <c r="F3040" t="s">
        <v>3557</v>
      </c>
      <c r="G3040" t="s">
        <v>1080</v>
      </c>
      <c r="H3040">
        <v>2.2012E-4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3558</v>
      </c>
      <c r="E3041" t="s">
        <v>178</v>
      </c>
      <c r="F3041" t="s">
        <v>3559</v>
      </c>
      <c r="G3041" t="s">
        <v>864</v>
      </c>
      <c r="H3041" s="1">
        <v>1.45137E-5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3560</v>
      </c>
      <c r="E3042" t="s">
        <v>178</v>
      </c>
      <c r="F3042" t="s">
        <v>1608</v>
      </c>
      <c r="G3042" t="s">
        <v>864</v>
      </c>
      <c r="H3042">
        <v>1.31488E-4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3560</v>
      </c>
      <c r="E3043" t="s">
        <v>1608</v>
      </c>
      <c r="F3043" t="s">
        <v>3561</v>
      </c>
      <c r="G3043" t="s">
        <v>868</v>
      </c>
      <c r="H3043">
        <v>1.4901199999999999E-3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3562</v>
      </c>
      <c r="E3044" t="s">
        <v>283</v>
      </c>
      <c r="F3044" t="s">
        <v>3563</v>
      </c>
      <c r="G3044" t="s">
        <v>864</v>
      </c>
      <c r="H3044" s="1">
        <v>1.6465799999999999E-6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3562</v>
      </c>
      <c r="E3045" t="s">
        <v>3563</v>
      </c>
      <c r="F3045" t="s">
        <v>3564</v>
      </c>
      <c r="G3045" t="s">
        <v>868</v>
      </c>
      <c r="H3045">
        <v>0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3562</v>
      </c>
      <c r="E3046" t="s">
        <v>3564</v>
      </c>
      <c r="F3046" t="s">
        <v>3565</v>
      </c>
      <c r="G3046" t="s">
        <v>875</v>
      </c>
      <c r="H3046" s="1">
        <v>6.4261299999999999E-8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3562</v>
      </c>
      <c r="E3047" t="s">
        <v>3565</v>
      </c>
      <c r="F3047" t="s">
        <v>486</v>
      </c>
      <c r="G3047" t="s">
        <v>876</v>
      </c>
      <c r="H3047">
        <v>2.7549300000000003E-4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3566</v>
      </c>
      <c r="E3048" t="s">
        <v>486</v>
      </c>
      <c r="F3048" t="s">
        <v>3567</v>
      </c>
      <c r="G3048" t="s">
        <v>864</v>
      </c>
      <c r="H3048">
        <v>1.10865E-4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3566</v>
      </c>
      <c r="E3049" t="s">
        <v>3567</v>
      </c>
      <c r="F3049" t="s">
        <v>3568</v>
      </c>
      <c r="G3049" t="s">
        <v>868</v>
      </c>
      <c r="H3049">
        <v>2.4497500000000001E-3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3566</v>
      </c>
      <c r="E3050" t="s">
        <v>3568</v>
      </c>
      <c r="F3050" t="s">
        <v>3569</v>
      </c>
      <c r="G3050" t="s">
        <v>875</v>
      </c>
      <c r="H3050" s="1">
        <v>1.81496E-5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3566</v>
      </c>
      <c r="E3051" t="s">
        <v>3569</v>
      </c>
      <c r="F3051" t="s">
        <v>3570</v>
      </c>
      <c r="G3051" t="s">
        <v>876</v>
      </c>
      <c r="H3051" s="1">
        <v>7.0091200000000003E-10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3566</v>
      </c>
      <c r="E3052" t="s">
        <v>3570</v>
      </c>
      <c r="F3052" t="s">
        <v>3571</v>
      </c>
      <c r="G3052" t="s">
        <v>1048</v>
      </c>
      <c r="H3052" s="1">
        <v>2.09548E-8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3566</v>
      </c>
      <c r="E3053" t="s">
        <v>3571</v>
      </c>
      <c r="F3053" t="s">
        <v>3572</v>
      </c>
      <c r="G3053" t="s">
        <v>1116</v>
      </c>
      <c r="H3053" s="1">
        <v>3.4924599999999997E-10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3566</v>
      </c>
      <c r="E3054" t="s">
        <v>3572</v>
      </c>
      <c r="F3054" t="s">
        <v>3573</v>
      </c>
      <c r="G3054" t="s">
        <v>1117</v>
      </c>
      <c r="H3054" s="1">
        <v>4.6527699999999997E-11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3566</v>
      </c>
      <c r="E3055" t="s">
        <v>3567</v>
      </c>
      <c r="F3055" t="s">
        <v>3574</v>
      </c>
      <c r="G3055" t="s">
        <v>879</v>
      </c>
      <c r="H3055" s="1">
        <v>3.9510400000000003E-8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3566</v>
      </c>
      <c r="E3056" t="s">
        <v>3575</v>
      </c>
      <c r="F3056" t="s">
        <v>3576</v>
      </c>
      <c r="G3056" t="s">
        <v>1082</v>
      </c>
      <c r="H3056" s="1">
        <v>1.8819299999999999E-11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3566</v>
      </c>
      <c r="E3057" t="s">
        <v>3571</v>
      </c>
      <c r="F3057" t="s">
        <v>3575</v>
      </c>
      <c r="G3057" t="s">
        <v>1080</v>
      </c>
      <c r="H3057" s="1">
        <v>5.8207700000000002E-11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3577</v>
      </c>
      <c r="E3058" t="s">
        <v>3564</v>
      </c>
      <c r="F3058" t="s">
        <v>3570</v>
      </c>
      <c r="G3058" t="s">
        <v>864</v>
      </c>
      <c r="H3058" s="1">
        <v>1.4063000000000001E-7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3578</v>
      </c>
      <c r="E3059" t="s">
        <v>703</v>
      </c>
      <c r="F3059" t="s">
        <v>3579</v>
      </c>
      <c r="G3059" t="s">
        <v>864</v>
      </c>
      <c r="H3059" s="1">
        <v>7.1125699999999999E-6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3578</v>
      </c>
      <c r="E3060" t="s">
        <v>3579</v>
      </c>
      <c r="F3060" t="s">
        <v>3580</v>
      </c>
      <c r="G3060" t="s">
        <v>868</v>
      </c>
      <c r="H3060" s="1">
        <v>2.3919099999999999E-10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3578</v>
      </c>
      <c r="E3061" t="s">
        <v>3580</v>
      </c>
      <c r="F3061" t="s">
        <v>2927</v>
      </c>
      <c r="G3061" t="s">
        <v>875</v>
      </c>
      <c r="H3061" s="1">
        <v>7.4565400000000003E-5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3578</v>
      </c>
      <c r="E3062" t="s">
        <v>2927</v>
      </c>
      <c r="F3062" t="s">
        <v>554</v>
      </c>
      <c r="G3062" t="s">
        <v>876</v>
      </c>
      <c r="H3062" s="1">
        <v>4.4703500000000003E-5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3581</v>
      </c>
      <c r="E3063" t="s">
        <v>301</v>
      </c>
      <c r="F3063" t="s">
        <v>3582</v>
      </c>
      <c r="G3063" t="s">
        <v>864</v>
      </c>
      <c r="H3063" s="1">
        <v>5.1617599999999999E-5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3581</v>
      </c>
      <c r="E3064" t="s">
        <v>3582</v>
      </c>
      <c r="F3064" t="s">
        <v>3583</v>
      </c>
      <c r="G3064" t="s">
        <v>868</v>
      </c>
      <c r="H3064" s="1">
        <v>5.9604600000000002E-5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3581</v>
      </c>
      <c r="E3065" t="s">
        <v>3583</v>
      </c>
      <c r="F3065" t="s">
        <v>3584</v>
      </c>
      <c r="G3065" t="s">
        <v>875</v>
      </c>
      <c r="H3065">
        <v>1.66976E-3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510</v>
      </c>
      <c r="E3066" t="s">
        <v>510</v>
      </c>
      <c r="F3066" t="s">
        <v>3585</v>
      </c>
      <c r="G3066" t="s">
        <v>864</v>
      </c>
      <c r="H3066" s="1">
        <v>9.8943699999999993E-6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510</v>
      </c>
      <c r="E3067" t="s">
        <v>3585</v>
      </c>
      <c r="F3067" t="s">
        <v>3586</v>
      </c>
      <c r="G3067" t="s">
        <v>868</v>
      </c>
      <c r="H3067">
        <v>3.0673699999999998E-3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510</v>
      </c>
      <c r="E3068" t="s">
        <v>3586</v>
      </c>
      <c r="F3068" t="s">
        <v>3587</v>
      </c>
      <c r="G3068" t="s">
        <v>875</v>
      </c>
      <c r="H3068">
        <v>3.8731099999999999E-4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3588</v>
      </c>
      <c r="E3069" t="s">
        <v>490</v>
      </c>
      <c r="F3069" t="s">
        <v>3589</v>
      </c>
      <c r="G3069" t="s">
        <v>864</v>
      </c>
      <c r="H3069">
        <v>9.4222999999999996E-4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3588</v>
      </c>
      <c r="E3070" t="s">
        <v>490</v>
      </c>
      <c r="F3070" t="s">
        <v>3589</v>
      </c>
      <c r="G3070" t="s">
        <v>868</v>
      </c>
      <c r="H3070">
        <v>1.0127999999999999E-3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3588</v>
      </c>
      <c r="E3071" t="s">
        <v>3589</v>
      </c>
      <c r="F3071" t="s">
        <v>3590</v>
      </c>
      <c r="G3071" t="s">
        <v>875</v>
      </c>
      <c r="H3071">
        <v>6.1035199999999999E-4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3588</v>
      </c>
      <c r="E3072" t="s">
        <v>3589</v>
      </c>
      <c r="F3072" t="s">
        <v>3590</v>
      </c>
      <c r="G3072" t="s">
        <v>876</v>
      </c>
      <c r="H3072">
        <v>1.08719E-3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3588</v>
      </c>
      <c r="E3073" t="s">
        <v>3590</v>
      </c>
      <c r="F3073" t="s">
        <v>3591</v>
      </c>
      <c r="G3073" t="s">
        <v>1048</v>
      </c>
      <c r="H3073" s="1">
        <v>5.3048099999999998E-5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3588</v>
      </c>
      <c r="E3074" t="s">
        <v>3590</v>
      </c>
      <c r="F3074" t="s">
        <v>3591</v>
      </c>
      <c r="G3074" t="s">
        <v>1116</v>
      </c>
      <c r="H3074">
        <v>1.55926E-4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3588</v>
      </c>
      <c r="E3075" t="s">
        <v>3591</v>
      </c>
      <c r="F3075" t="s">
        <v>3592</v>
      </c>
      <c r="G3075" t="s">
        <v>1117</v>
      </c>
      <c r="H3075" s="1">
        <v>6.2584899999999998E-7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3588</v>
      </c>
      <c r="E3076" t="s">
        <v>3591</v>
      </c>
      <c r="F3076" t="s">
        <v>3592</v>
      </c>
      <c r="G3076" t="s">
        <v>1464</v>
      </c>
      <c r="H3076" s="1">
        <v>6.4969100000000001E-5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3588</v>
      </c>
      <c r="E3077" t="s">
        <v>3592</v>
      </c>
      <c r="F3077" t="s">
        <v>3593</v>
      </c>
      <c r="G3077" t="s">
        <v>1525</v>
      </c>
      <c r="H3077">
        <v>1.58906E-4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3588</v>
      </c>
      <c r="E3078" t="s">
        <v>3592</v>
      </c>
      <c r="F3078" t="s">
        <v>3593</v>
      </c>
      <c r="G3078" t="s">
        <v>879</v>
      </c>
      <c r="H3078">
        <v>1.4460100000000001E-4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3588</v>
      </c>
      <c r="E3079" t="s">
        <v>3593</v>
      </c>
      <c r="F3079" t="s">
        <v>490</v>
      </c>
      <c r="G3079" t="s">
        <v>1080</v>
      </c>
      <c r="H3079">
        <v>1.3637499999999999E-3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3588</v>
      </c>
      <c r="E3080" t="s">
        <v>3593</v>
      </c>
      <c r="F3080" t="s">
        <v>490</v>
      </c>
      <c r="G3080" t="s">
        <v>1082</v>
      </c>
      <c r="H3080">
        <v>3.7059800000000002E-3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3594</v>
      </c>
      <c r="E3081" t="s">
        <v>106</v>
      </c>
      <c r="F3081" t="s">
        <v>3595</v>
      </c>
      <c r="G3081" t="s">
        <v>864</v>
      </c>
      <c r="H3081">
        <v>2.4523300000000001E-2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3594</v>
      </c>
      <c r="E3082" t="s">
        <v>3595</v>
      </c>
      <c r="F3082" t="s">
        <v>3596</v>
      </c>
      <c r="G3082" t="s">
        <v>868</v>
      </c>
      <c r="H3082">
        <v>1.08726E-2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3597</v>
      </c>
      <c r="E3083" t="s">
        <v>106</v>
      </c>
      <c r="F3083" t="s">
        <v>3598</v>
      </c>
      <c r="G3083" t="s">
        <v>864</v>
      </c>
      <c r="H3083">
        <v>1.8262899999999999E-4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3597</v>
      </c>
      <c r="E3084" t="s">
        <v>3598</v>
      </c>
      <c r="F3084" t="s">
        <v>3597</v>
      </c>
      <c r="G3084" t="s">
        <v>868</v>
      </c>
      <c r="H3084">
        <v>8.7559200000000004E-3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3599</v>
      </c>
      <c r="E3085" t="s">
        <v>1640</v>
      </c>
      <c r="F3085" t="s">
        <v>486</v>
      </c>
      <c r="G3085" t="s">
        <v>864</v>
      </c>
      <c r="H3085">
        <v>8.0085799999999999E-2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3599</v>
      </c>
      <c r="E3086" t="s">
        <v>486</v>
      </c>
      <c r="F3086" t="s">
        <v>727</v>
      </c>
      <c r="G3086" t="s">
        <v>868</v>
      </c>
      <c r="H3086">
        <v>0.12225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3600</v>
      </c>
      <c r="E3087" t="s">
        <v>1640</v>
      </c>
      <c r="F3087" t="s">
        <v>486</v>
      </c>
      <c r="G3087" t="s">
        <v>864</v>
      </c>
      <c r="H3087">
        <v>8.0085799999999999E-2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3600</v>
      </c>
      <c r="E3088" t="s">
        <v>486</v>
      </c>
      <c r="F3088" t="s">
        <v>727</v>
      </c>
      <c r="G3088" t="s">
        <v>868</v>
      </c>
      <c r="H3088">
        <v>0.12225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3601</v>
      </c>
      <c r="E3089" t="s">
        <v>510</v>
      </c>
      <c r="F3089" t="s">
        <v>3602</v>
      </c>
      <c r="G3089" t="s">
        <v>864</v>
      </c>
      <c r="H3089" s="1">
        <v>9.9182099999999994E-5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3601</v>
      </c>
      <c r="E3090" t="s">
        <v>3602</v>
      </c>
      <c r="F3090" t="s">
        <v>3603</v>
      </c>
      <c r="G3090" t="s">
        <v>868</v>
      </c>
      <c r="H3090">
        <v>1.52893E-2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3601</v>
      </c>
      <c r="E3091" t="s">
        <v>3603</v>
      </c>
      <c r="F3091" t="s">
        <v>3604</v>
      </c>
      <c r="G3091" t="s">
        <v>875</v>
      </c>
      <c r="H3091">
        <v>6.7577399999999999E-3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3601</v>
      </c>
      <c r="E3092" t="s">
        <v>3604</v>
      </c>
      <c r="F3092" t="s">
        <v>3605</v>
      </c>
      <c r="G3092" t="s">
        <v>876</v>
      </c>
      <c r="H3092">
        <v>5.8965700000000003E-3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3601</v>
      </c>
      <c r="E3093" t="s">
        <v>3605</v>
      </c>
      <c r="F3093" t="s">
        <v>3606</v>
      </c>
      <c r="G3093" t="s">
        <v>1048</v>
      </c>
      <c r="H3093">
        <v>1.2580900000000001E-2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3601</v>
      </c>
      <c r="E3094" t="s">
        <v>3606</v>
      </c>
      <c r="F3094" t="s">
        <v>3607</v>
      </c>
      <c r="G3094" t="s">
        <v>1116</v>
      </c>
      <c r="H3094">
        <v>2.5916099999999998E-3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3601</v>
      </c>
      <c r="E3095" t="s">
        <v>3607</v>
      </c>
      <c r="F3095" t="s">
        <v>3608</v>
      </c>
      <c r="G3095" t="s">
        <v>1117</v>
      </c>
      <c r="H3095">
        <v>9.7660999999999998E-3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3601</v>
      </c>
      <c r="E3096" t="s">
        <v>3608</v>
      </c>
      <c r="F3096" t="s">
        <v>3609</v>
      </c>
      <c r="G3096" t="s">
        <v>1464</v>
      </c>
      <c r="H3096">
        <v>1.14517E-2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3601</v>
      </c>
      <c r="E3097" t="s">
        <v>3609</v>
      </c>
      <c r="F3097" t="s">
        <v>3610</v>
      </c>
      <c r="G3097" t="s">
        <v>1525</v>
      </c>
      <c r="H3097">
        <v>6.7524899999999999E-3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3601</v>
      </c>
      <c r="E3098" t="s">
        <v>3604</v>
      </c>
      <c r="F3098" t="s">
        <v>3611</v>
      </c>
      <c r="G3098" t="s">
        <v>879</v>
      </c>
      <c r="H3098" s="1">
        <v>3.0398399999999999E-6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3601</v>
      </c>
      <c r="E3099" t="s">
        <v>3607</v>
      </c>
      <c r="F3099" t="s">
        <v>3612</v>
      </c>
      <c r="G3099" t="s">
        <v>1080</v>
      </c>
      <c r="H3099">
        <v>1.46985E-4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3613</v>
      </c>
      <c r="E3100" t="s">
        <v>510</v>
      </c>
      <c r="F3100" t="s">
        <v>3614</v>
      </c>
      <c r="G3100" t="s">
        <v>864</v>
      </c>
      <c r="H3100">
        <v>2.1839099999999999E-4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3613</v>
      </c>
      <c r="E3101" t="s">
        <v>3614</v>
      </c>
      <c r="F3101" t="s">
        <v>3615</v>
      </c>
      <c r="G3101" t="s">
        <v>868</v>
      </c>
      <c r="H3101">
        <v>1.5711799999999999E-3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3613</v>
      </c>
      <c r="E3102" t="s">
        <v>3615</v>
      </c>
      <c r="F3102" t="s">
        <v>3616</v>
      </c>
      <c r="G3102" t="s">
        <v>875</v>
      </c>
      <c r="H3102" s="1">
        <v>3.7103900000000002E-5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3613</v>
      </c>
      <c r="E3103" t="s">
        <v>3616</v>
      </c>
      <c r="F3103" t="s">
        <v>3617</v>
      </c>
      <c r="G3103" t="s">
        <v>876</v>
      </c>
      <c r="H3103" s="1">
        <v>3.1799099999999998E-5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3613</v>
      </c>
      <c r="E3104" t="s">
        <v>3614</v>
      </c>
      <c r="F3104" t="s">
        <v>3618</v>
      </c>
      <c r="G3104" t="s">
        <v>879</v>
      </c>
      <c r="H3104">
        <v>7.8091599999999999E-3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3613</v>
      </c>
      <c r="E3105" t="s">
        <v>3615</v>
      </c>
      <c r="F3105" t="s">
        <v>3619</v>
      </c>
      <c r="G3105" t="s">
        <v>1080</v>
      </c>
      <c r="H3105">
        <v>1.302E-3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3620</v>
      </c>
      <c r="E3106" t="s">
        <v>3586</v>
      </c>
      <c r="F3106" t="s">
        <v>3605</v>
      </c>
      <c r="G3106" t="s">
        <v>864</v>
      </c>
      <c r="H3106" s="1">
        <v>1.8294700000000001E-9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3621</v>
      </c>
      <c r="E3107" t="s">
        <v>3160</v>
      </c>
      <c r="F3107" t="s">
        <v>833</v>
      </c>
      <c r="G3107" t="s">
        <v>864</v>
      </c>
      <c r="H3107" s="1">
        <v>1.49621E-11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3622</v>
      </c>
      <c r="E3108" t="s">
        <v>832</v>
      </c>
      <c r="F3108" t="s">
        <v>3623</v>
      </c>
      <c r="G3108" t="s">
        <v>864</v>
      </c>
      <c r="H3108">
        <v>2.5312899999999998E-3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3624</v>
      </c>
      <c r="E3109" t="s">
        <v>832</v>
      </c>
      <c r="F3109" t="s">
        <v>3625</v>
      </c>
      <c r="G3109" t="s">
        <v>864</v>
      </c>
      <c r="H3109" s="1">
        <v>4.3660399999999996E-6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3626</v>
      </c>
      <c r="E3110" t="s">
        <v>1459</v>
      </c>
      <c r="F3110" t="s">
        <v>610</v>
      </c>
      <c r="G3110" t="s">
        <v>864</v>
      </c>
      <c r="H3110">
        <v>7.6446500000000002E-3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3627</v>
      </c>
      <c r="E3111" t="s">
        <v>4285</v>
      </c>
      <c r="F3111" t="s">
        <v>3628</v>
      </c>
      <c r="G3111" t="s">
        <v>864</v>
      </c>
      <c r="H3111">
        <v>5.4540600000000002E-3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3627</v>
      </c>
      <c r="E3112" t="s">
        <v>3628</v>
      </c>
      <c r="F3112" t="s">
        <v>834</v>
      </c>
      <c r="G3112" t="s">
        <v>868</v>
      </c>
      <c r="H3112" s="1">
        <v>2.79397E-9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3627</v>
      </c>
      <c r="E3113" t="s">
        <v>3628</v>
      </c>
      <c r="F3113" t="s">
        <v>3629</v>
      </c>
      <c r="G3113" t="s">
        <v>875</v>
      </c>
      <c r="H3113">
        <v>4.11987E-4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3630</v>
      </c>
      <c r="E3114" t="s">
        <v>833</v>
      </c>
      <c r="F3114" t="s">
        <v>3631</v>
      </c>
      <c r="G3114" t="s">
        <v>864</v>
      </c>
      <c r="H3114">
        <v>0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3632</v>
      </c>
      <c r="E3115" t="s">
        <v>833</v>
      </c>
      <c r="F3115" t="s">
        <v>3631</v>
      </c>
      <c r="G3115" t="s">
        <v>864</v>
      </c>
      <c r="H3115">
        <v>0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3633</v>
      </c>
      <c r="E3116" t="s">
        <v>472</v>
      </c>
      <c r="F3116" t="s">
        <v>3634</v>
      </c>
      <c r="G3116" t="s">
        <v>864</v>
      </c>
      <c r="H3116">
        <v>4.1723299999999998E-4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3633</v>
      </c>
      <c r="E3117" t="s">
        <v>3634</v>
      </c>
      <c r="F3117" t="s">
        <v>3635</v>
      </c>
      <c r="G3117" t="s">
        <v>868</v>
      </c>
      <c r="H3117">
        <v>7.7116499999999996E-3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3633</v>
      </c>
      <c r="E3118" t="s">
        <v>3634</v>
      </c>
      <c r="F3118" t="s">
        <v>4294</v>
      </c>
      <c r="G3118" t="s">
        <v>879</v>
      </c>
      <c r="H3118">
        <v>8.5234600000000003E-4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3633</v>
      </c>
      <c r="E3119" t="s">
        <v>4294</v>
      </c>
      <c r="F3119" t="s">
        <v>4295</v>
      </c>
      <c r="G3119" t="s">
        <v>1080</v>
      </c>
      <c r="H3119">
        <v>0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3633</v>
      </c>
      <c r="E3120" t="s">
        <v>4294</v>
      </c>
      <c r="F3120" t="s">
        <v>3636</v>
      </c>
      <c r="G3120" t="s">
        <v>1082</v>
      </c>
      <c r="H3120">
        <v>1.56379E-3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3637</v>
      </c>
      <c r="E3121" t="s">
        <v>415</v>
      </c>
      <c r="F3121" t="s">
        <v>3638</v>
      </c>
      <c r="G3121" t="s">
        <v>864</v>
      </c>
      <c r="H3121">
        <v>1.07145E-3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3637</v>
      </c>
      <c r="E3122" t="s">
        <v>3638</v>
      </c>
      <c r="F3122" t="s">
        <v>3639</v>
      </c>
      <c r="G3122" t="s">
        <v>868</v>
      </c>
      <c r="H3122" s="1">
        <v>8.4638599999999993E-6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3640</v>
      </c>
      <c r="E3123" t="s">
        <v>652</v>
      </c>
      <c r="F3123" t="s">
        <v>3641</v>
      </c>
      <c r="G3123" t="s">
        <v>864</v>
      </c>
      <c r="H3123">
        <v>5.0854699999999999E-3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3640</v>
      </c>
      <c r="E3124" t="s">
        <v>3641</v>
      </c>
      <c r="F3124" t="s">
        <v>3642</v>
      </c>
      <c r="G3124" t="s">
        <v>868</v>
      </c>
      <c r="H3124">
        <v>6.0491599999999996E-3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3640</v>
      </c>
      <c r="E3125" t="s">
        <v>3642</v>
      </c>
      <c r="F3125" t="s">
        <v>3643</v>
      </c>
      <c r="G3125" t="s">
        <v>875</v>
      </c>
      <c r="H3125">
        <v>7.2789199999999995E-4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3640</v>
      </c>
      <c r="E3126" t="s">
        <v>3643</v>
      </c>
      <c r="F3126" t="s">
        <v>3644</v>
      </c>
      <c r="G3126" t="s">
        <v>876</v>
      </c>
      <c r="H3126" s="1">
        <v>8.9496600000000002E-7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3640</v>
      </c>
      <c r="E3127" t="s">
        <v>3644</v>
      </c>
      <c r="F3127" t="s">
        <v>539</v>
      </c>
      <c r="G3127" t="s">
        <v>1048</v>
      </c>
      <c r="H3127" s="1">
        <v>8.7148500000000005E-7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3640</v>
      </c>
      <c r="E3128" t="s">
        <v>3641</v>
      </c>
      <c r="F3128" t="s">
        <v>3645</v>
      </c>
      <c r="G3128" t="s">
        <v>879</v>
      </c>
      <c r="H3128">
        <v>2.03586E-3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3640</v>
      </c>
      <c r="E3129" t="s">
        <v>3645</v>
      </c>
      <c r="F3129" t="s">
        <v>3646</v>
      </c>
      <c r="G3129" t="s">
        <v>1080</v>
      </c>
      <c r="H3129" s="1">
        <v>1.22786E-5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3640</v>
      </c>
      <c r="E3130" t="s">
        <v>3642</v>
      </c>
      <c r="F3130" t="s">
        <v>3647</v>
      </c>
      <c r="G3130" t="s">
        <v>1082</v>
      </c>
      <c r="H3130" s="1">
        <v>4.3772200000000001E-8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3640</v>
      </c>
      <c r="E3131" t="s">
        <v>3643</v>
      </c>
      <c r="F3131" t="s">
        <v>3648</v>
      </c>
      <c r="G3131" t="s">
        <v>1141</v>
      </c>
      <c r="H3131" s="1">
        <v>4.14848E-5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1033</v>
      </c>
      <c r="E3132" t="s">
        <v>539</v>
      </c>
      <c r="F3132" t="s">
        <v>3649</v>
      </c>
      <c r="G3132" t="s">
        <v>864</v>
      </c>
      <c r="H3132">
        <v>5.5172399999999996E-3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1033</v>
      </c>
      <c r="E3133" t="s">
        <v>3649</v>
      </c>
      <c r="F3133" t="s">
        <v>3650</v>
      </c>
      <c r="G3133" t="s">
        <v>868</v>
      </c>
      <c r="H3133" s="1">
        <v>1.09299E-7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1033</v>
      </c>
      <c r="E3134" t="s">
        <v>3650</v>
      </c>
      <c r="F3134" t="s">
        <v>3651</v>
      </c>
      <c r="G3134" t="s">
        <v>875</v>
      </c>
      <c r="H3134" s="1">
        <v>4.6573399999999998E-8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1033</v>
      </c>
      <c r="E3135" t="s">
        <v>3651</v>
      </c>
      <c r="F3135" t="s">
        <v>3652</v>
      </c>
      <c r="G3135" t="s">
        <v>876</v>
      </c>
      <c r="H3135" s="1">
        <v>3.8597299999999999E-10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1033</v>
      </c>
      <c r="E3136" t="s">
        <v>3649</v>
      </c>
      <c r="F3136" t="s">
        <v>3653</v>
      </c>
      <c r="G3136" t="s">
        <v>879</v>
      </c>
      <c r="H3136" s="1">
        <v>8.6307500000000007E-5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843</v>
      </c>
      <c r="E3137" t="s">
        <v>3644</v>
      </c>
      <c r="F3137" t="s">
        <v>539</v>
      </c>
      <c r="G3137" t="s">
        <v>1082</v>
      </c>
      <c r="H3137">
        <v>1.4092E-2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843</v>
      </c>
      <c r="E3138" t="s">
        <v>3649</v>
      </c>
      <c r="F3138" t="s">
        <v>3644</v>
      </c>
      <c r="G3138" t="s">
        <v>1080</v>
      </c>
      <c r="H3138">
        <v>2.73347E-3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843</v>
      </c>
      <c r="E3139" t="s">
        <v>3650</v>
      </c>
      <c r="F3139" t="s">
        <v>3649</v>
      </c>
      <c r="G3139" t="s">
        <v>879</v>
      </c>
      <c r="H3139">
        <v>1.8894700000000001E-3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843</v>
      </c>
      <c r="E3140" t="s">
        <v>3651</v>
      </c>
      <c r="F3140" t="s">
        <v>3650</v>
      </c>
      <c r="G3140" t="s">
        <v>1525</v>
      </c>
      <c r="H3140">
        <v>3.3006699999999999E-3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843</v>
      </c>
      <c r="E3141" t="s">
        <v>3652</v>
      </c>
      <c r="F3141" t="s">
        <v>3651</v>
      </c>
      <c r="G3141" t="s">
        <v>1464</v>
      </c>
      <c r="H3141" s="1">
        <v>2.6932000000000001E-10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843</v>
      </c>
      <c r="E3142" t="s">
        <v>3654</v>
      </c>
      <c r="F3142" t="s">
        <v>3652</v>
      </c>
      <c r="G3142" t="s">
        <v>1117</v>
      </c>
      <c r="H3142" s="1">
        <v>8.3068699999999998E-8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843</v>
      </c>
      <c r="E3143" t="s">
        <v>165</v>
      </c>
      <c r="F3143" t="s">
        <v>3655</v>
      </c>
      <c r="G3143" t="s">
        <v>864</v>
      </c>
      <c r="H3143" s="1">
        <v>1.38879E-5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3655</v>
      </c>
      <c r="F3144" t="s">
        <v>3656</v>
      </c>
      <c r="G3144" t="s">
        <v>868</v>
      </c>
      <c r="H3144" s="1">
        <v>1.23382E-5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3656</v>
      </c>
      <c r="F3145" t="s">
        <v>3657</v>
      </c>
      <c r="G3145" t="s">
        <v>875</v>
      </c>
      <c r="H3145" s="1">
        <v>1.71363E-6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3657</v>
      </c>
      <c r="F3146" t="s">
        <v>3658</v>
      </c>
      <c r="G3146" t="s">
        <v>876</v>
      </c>
      <c r="H3146" s="1">
        <v>2.32831E-8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3658</v>
      </c>
      <c r="F3147" t="s">
        <v>3659</v>
      </c>
      <c r="G3147" t="s">
        <v>1048</v>
      </c>
      <c r="H3147" s="1">
        <v>1.0992299999999999E-9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3659</v>
      </c>
      <c r="F3148" t="s">
        <v>3654</v>
      </c>
      <c r="G3148" t="s">
        <v>1116</v>
      </c>
      <c r="H3148" s="1">
        <v>9.3132299999999997E-10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3644</v>
      </c>
      <c r="F3149" t="s">
        <v>3660</v>
      </c>
      <c r="G3149" t="s">
        <v>1141</v>
      </c>
      <c r="H3149">
        <v>3.3433400000000002E-3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3651</v>
      </c>
      <c r="F3150" t="s">
        <v>3661</v>
      </c>
      <c r="G3150" t="s">
        <v>1455</v>
      </c>
      <c r="H3150" s="1">
        <v>8.1062299999999998E-5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3657</v>
      </c>
      <c r="F3151" t="s">
        <v>3662</v>
      </c>
      <c r="G3151" t="s">
        <v>1457</v>
      </c>
      <c r="H3151" s="1">
        <v>5.0663899999999996E-7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3656</v>
      </c>
      <c r="F3152" t="s">
        <v>3663</v>
      </c>
      <c r="G3152" t="s">
        <v>1982</v>
      </c>
      <c r="H3152" s="1">
        <v>4.4107400000000002E-6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3664</v>
      </c>
      <c r="E3153" t="s">
        <v>165</v>
      </c>
      <c r="F3153" t="s">
        <v>3655</v>
      </c>
      <c r="G3153" t="s">
        <v>864</v>
      </c>
      <c r="H3153" s="1">
        <v>8.8475600000000004E-7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3664</v>
      </c>
      <c r="E3154" t="s">
        <v>3655</v>
      </c>
      <c r="F3154" t="s">
        <v>3657</v>
      </c>
      <c r="G3154" t="s">
        <v>868</v>
      </c>
      <c r="H3154" s="1">
        <v>9.9372100000000006E-7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3664</v>
      </c>
      <c r="E3155" t="s">
        <v>3657</v>
      </c>
      <c r="F3155" t="s">
        <v>3654</v>
      </c>
      <c r="G3155" t="s">
        <v>875</v>
      </c>
      <c r="H3155" s="1">
        <v>5.5320600000000001E-7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3664</v>
      </c>
      <c r="E3156" t="s">
        <v>3657</v>
      </c>
      <c r="F3156" t="s">
        <v>3662</v>
      </c>
      <c r="G3156" t="s">
        <v>879</v>
      </c>
      <c r="H3156">
        <v>0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3665</v>
      </c>
      <c r="E3157" t="s">
        <v>165</v>
      </c>
      <c r="F3157" t="s">
        <v>3666</v>
      </c>
      <c r="G3157" t="s">
        <v>864</v>
      </c>
      <c r="H3157">
        <v>7.84492E-3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3665</v>
      </c>
      <c r="E3158" t="s">
        <v>3666</v>
      </c>
      <c r="F3158" t="s">
        <v>3667</v>
      </c>
      <c r="G3158" t="s">
        <v>868</v>
      </c>
      <c r="H3158">
        <v>2.00181E-2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3665</v>
      </c>
      <c r="E3159" t="s">
        <v>3667</v>
      </c>
      <c r="F3159" t="s">
        <v>3668</v>
      </c>
      <c r="G3159" t="s">
        <v>875</v>
      </c>
      <c r="H3159">
        <v>1.4677E-3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3665</v>
      </c>
      <c r="E3160" t="s">
        <v>3668</v>
      </c>
      <c r="F3160" t="s">
        <v>3669</v>
      </c>
      <c r="G3160" t="s">
        <v>876</v>
      </c>
      <c r="H3160" s="1">
        <v>2.64645E-5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3665</v>
      </c>
      <c r="E3161" t="s">
        <v>3669</v>
      </c>
      <c r="F3161" t="s">
        <v>3670</v>
      </c>
      <c r="G3161" t="s">
        <v>1048</v>
      </c>
      <c r="H3161" s="1">
        <v>1.28746E-5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3665</v>
      </c>
      <c r="E3162" t="s">
        <v>3670</v>
      </c>
      <c r="F3162" t="s">
        <v>3655</v>
      </c>
      <c r="G3162" t="s">
        <v>1116</v>
      </c>
      <c r="H3162" s="1">
        <v>3.6507799999999998E-7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3665</v>
      </c>
      <c r="E3163" t="s">
        <v>3655</v>
      </c>
      <c r="F3163" t="s">
        <v>3671</v>
      </c>
      <c r="G3163" t="s">
        <v>1117</v>
      </c>
      <c r="H3163" s="1">
        <v>2.6822099999999998E-7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3665</v>
      </c>
      <c r="E3164" t="s">
        <v>3666</v>
      </c>
      <c r="F3164" t="s">
        <v>3672</v>
      </c>
      <c r="G3164" t="s">
        <v>879</v>
      </c>
      <c r="H3164" s="1">
        <v>4.7683699999999999E-5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3665</v>
      </c>
      <c r="E3165" t="s">
        <v>3667</v>
      </c>
      <c r="F3165" t="s">
        <v>3673</v>
      </c>
      <c r="G3165" t="s">
        <v>1080</v>
      </c>
      <c r="H3165" s="1">
        <v>5.5879400000000002E-8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3665</v>
      </c>
      <c r="E3166" t="s">
        <v>3668</v>
      </c>
      <c r="F3166" t="s">
        <v>3674</v>
      </c>
      <c r="G3166" t="s">
        <v>1082</v>
      </c>
      <c r="H3166">
        <v>5.6839000000000004E-3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3665</v>
      </c>
      <c r="E3167" t="s">
        <v>3669</v>
      </c>
      <c r="F3167" t="s">
        <v>3675</v>
      </c>
      <c r="G3167" t="s">
        <v>1141</v>
      </c>
      <c r="H3167" s="1">
        <v>2.0861599999999999E-7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3665</v>
      </c>
      <c r="E3168" t="s">
        <v>3670</v>
      </c>
      <c r="F3168" t="s">
        <v>3676</v>
      </c>
      <c r="G3168" t="s">
        <v>1455</v>
      </c>
      <c r="H3168" s="1">
        <v>3.2782600000000002E-6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3677</v>
      </c>
      <c r="E3169" t="s">
        <v>588</v>
      </c>
      <c r="F3169" t="s">
        <v>3678</v>
      </c>
      <c r="G3169" t="s">
        <v>864</v>
      </c>
      <c r="H3169">
        <v>1.5528199999999999E-3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3677</v>
      </c>
      <c r="E3170" t="s">
        <v>3678</v>
      </c>
      <c r="F3170" t="s">
        <v>3679</v>
      </c>
      <c r="G3170" t="s">
        <v>868</v>
      </c>
      <c r="H3170">
        <v>3.2002900000000002E-3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3677</v>
      </c>
      <c r="E3171" t="s">
        <v>3679</v>
      </c>
      <c r="F3171" t="s">
        <v>3680</v>
      </c>
      <c r="G3171" t="s">
        <v>875</v>
      </c>
      <c r="H3171">
        <v>1.4285999999999999E-3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3677</v>
      </c>
      <c r="E3172" t="s">
        <v>3680</v>
      </c>
      <c r="F3172" t="s">
        <v>3650</v>
      </c>
      <c r="G3172" t="s">
        <v>876</v>
      </c>
      <c r="H3172">
        <v>4.0318999999999997E-3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3677</v>
      </c>
      <c r="E3173" t="s">
        <v>3650</v>
      </c>
      <c r="F3173" t="s">
        <v>3681</v>
      </c>
      <c r="G3173" t="s">
        <v>1048</v>
      </c>
      <c r="H3173">
        <v>6.6328000000000003E-4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3677</v>
      </c>
      <c r="E3174" t="s">
        <v>3678</v>
      </c>
      <c r="F3174" t="s">
        <v>3682</v>
      </c>
      <c r="G3174" t="s">
        <v>879</v>
      </c>
      <c r="H3174" s="1">
        <v>4.0966799999999998E-10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3677</v>
      </c>
      <c r="E3175" t="s">
        <v>3680</v>
      </c>
      <c r="F3175" t="s">
        <v>3683</v>
      </c>
      <c r="G3175" t="s">
        <v>1080</v>
      </c>
      <c r="H3175" s="1">
        <v>9.35793E-5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3677</v>
      </c>
      <c r="E3176" t="s">
        <v>3681</v>
      </c>
      <c r="F3176" t="s">
        <v>3684</v>
      </c>
      <c r="G3176" t="s">
        <v>1082</v>
      </c>
      <c r="H3176" s="1">
        <v>3.6656900000000001E-6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3677</v>
      </c>
      <c r="E3177" t="s">
        <v>3681</v>
      </c>
      <c r="F3177" t="s">
        <v>3685</v>
      </c>
      <c r="G3177" t="s">
        <v>1116</v>
      </c>
      <c r="H3177">
        <v>4.0960299999999997E-4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3686</v>
      </c>
      <c r="E3178" t="s">
        <v>588</v>
      </c>
      <c r="F3178" t="s">
        <v>3687</v>
      </c>
      <c r="G3178" t="s">
        <v>864</v>
      </c>
      <c r="H3178">
        <v>5.3620299999999996E-4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3686</v>
      </c>
      <c r="E3179" t="s">
        <v>3687</v>
      </c>
      <c r="F3179" t="s">
        <v>3688</v>
      </c>
      <c r="G3179" t="s">
        <v>868</v>
      </c>
      <c r="H3179">
        <v>1.10245E-3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3686</v>
      </c>
      <c r="E3180" t="s">
        <v>3688</v>
      </c>
      <c r="F3180" t="s">
        <v>3689</v>
      </c>
      <c r="G3180" t="s">
        <v>875</v>
      </c>
      <c r="H3180" s="1">
        <v>1.24872E-5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3686</v>
      </c>
      <c r="E3181" t="s">
        <v>3689</v>
      </c>
      <c r="F3181" t="s">
        <v>3690</v>
      </c>
      <c r="G3181" t="s">
        <v>876</v>
      </c>
      <c r="H3181" s="1">
        <v>7.7486000000000004E-7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3686</v>
      </c>
      <c r="E3182" t="s">
        <v>3690</v>
      </c>
      <c r="F3182" t="s">
        <v>3691</v>
      </c>
      <c r="G3182" t="s">
        <v>1048</v>
      </c>
      <c r="H3182" s="1">
        <v>7.8081799999999998E-10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3686</v>
      </c>
      <c r="E3183" t="s">
        <v>3691</v>
      </c>
      <c r="F3183" t="s">
        <v>3659</v>
      </c>
      <c r="G3183" t="s">
        <v>1116</v>
      </c>
      <c r="H3183" s="1">
        <v>2.7283400000000001E-9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3686</v>
      </c>
      <c r="E3184" t="s">
        <v>3689</v>
      </c>
      <c r="F3184" t="s">
        <v>3692</v>
      </c>
      <c r="G3184" t="s">
        <v>1080</v>
      </c>
      <c r="H3184" s="1">
        <v>3.1292399999999999E-6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3686</v>
      </c>
      <c r="E3185" t="s">
        <v>3690</v>
      </c>
      <c r="F3185" t="s">
        <v>3693</v>
      </c>
      <c r="G3185" t="s">
        <v>1082</v>
      </c>
      <c r="H3185" s="1">
        <v>7.8976199999999995E-7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3686</v>
      </c>
      <c r="E3186" t="s">
        <v>3693</v>
      </c>
      <c r="F3186" t="s">
        <v>3694</v>
      </c>
      <c r="G3186" t="s">
        <v>1141</v>
      </c>
      <c r="H3186" s="1">
        <v>6.2286900000000003E-6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3686</v>
      </c>
      <c r="E3187" t="s">
        <v>3688</v>
      </c>
      <c r="F3187" t="s">
        <v>3695</v>
      </c>
      <c r="G3187" t="s">
        <v>879</v>
      </c>
      <c r="H3187">
        <v>2.8467199999999997E-4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3696</v>
      </c>
      <c r="E3188" t="s">
        <v>261</v>
      </c>
      <c r="F3188" t="s">
        <v>3697</v>
      </c>
      <c r="G3188" t="s">
        <v>864</v>
      </c>
      <c r="H3188">
        <v>2.6216500000000001E-3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3698</v>
      </c>
      <c r="E3189" t="s">
        <v>261</v>
      </c>
      <c r="F3189" t="s">
        <v>3699</v>
      </c>
      <c r="G3189" t="s">
        <v>864</v>
      </c>
      <c r="H3189">
        <v>1.4505399999999999E-3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3698</v>
      </c>
      <c r="E3190" t="s">
        <v>3699</v>
      </c>
      <c r="F3190" t="s">
        <v>3700</v>
      </c>
      <c r="G3190" t="s">
        <v>868</v>
      </c>
      <c r="H3190">
        <v>1.71423E-4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3701</v>
      </c>
      <c r="E3191" t="s">
        <v>86</v>
      </c>
      <c r="F3191" t="s">
        <v>3702</v>
      </c>
      <c r="G3191" t="s">
        <v>868</v>
      </c>
      <c r="H3191">
        <v>1.01566E-4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3701</v>
      </c>
      <c r="E3192" t="s">
        <v>86</v>
      </c>
      <c r="F3192" t="s">
        <v>86</v>
      </c>
      <c r="G3192" t="s">
        <v>864</v>
      </c>
      <c r="H3192">
        <v>1.01566E-4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3703</v>
      </c>
      <c r="E3193" t="s">
        <v>2939</v>
      </c>
      <c r="F3193" t="s">
        <v>2937</v>
      </c>
      <c r="G3193" t="s">
        <v>868</v>
      </c>
      <c r="H3193">
        <v>8.1024200000000008E-3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3703</v>
      </c>
      <c r="E3194" t="s">
        <v>2937</v>
      </c>
      <c r="F3194" t="s">
        <v>181</v>
      </c>
      <c r="G3194" t="s">
        <v>875</v>
      </c>
      <c r="H3194">
        <v>8.2721700000000006E-3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4296</v>
      </c>
      <c r="E3195" t="s">
        <v>668</v>
      </c>
      <c r="F3195" t="s">
        <v>4297</v>
      </c>
      <c r="G3195" t="s">
        <v>864</v>
      </c>
      <c r="H3195">
        <v>2.5081600000000002E-3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4298</v>
      </c>
      <c r="E3196" t="s">
        <v>438</v>
      </c>
      <c r="F3196" t="s">
        <v>4299</v>
      </c>
      <c r="G3196" t="s">
        <v>864</v>
      </c>
      <c r="H3196">
        <v>9.4490100000000007E-3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4298</v>
      </c>
      <c r="E3197" t="s">
        <v>4299</v>
      </c>
      <c r="F3197" t="s">
        <v>4300</v>
      </c>
      <c r="G3197" t="s">
        <v>868</v>
      </c>
      <c r="H3197">
        <v>1.28746E-3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4301</v>
      </c>
      <c r="E3198" t="s">
        <v>154</v>
      </c>
      <c r="F3198" t="s">
        <v>154</v>
      </c>
      <c r="G3198" t="s">
        <v>864</v>
      </c>
      <c r="H3198">
        <v>0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4302</v>
      </c>
      <c r="E3199" t="s">
        <v>4291</v>
      </c>
      <c r="F3199" t="s">
        <v>4291</v>
      </c>
      <c r="G3199" t="s">
        <v>864</v>
      </c>
      <c r="H3199">
        <v>0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4303</v>
      </c>
      <c r="E3200" t="s">
        <v>4291</v>
      </c>
      <c r="F3200" t="s">
        <v>4291</v>
      </c>
      <c r="G3200" t="s">
        <v>864</v>
      </c>
      <c r="H3200" s="1">
        <v>1.4901200000000001E-7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4304</v>
      </c>
      <c r="E3201" t="s">
        <v>4291</v>
      </c>
      <c r="F3201" t="s">
        <v>4291</v>
      </c>
      <c r="G3201" t="s">
        <v>864</v>
      </c>
      <c r="H3201" s="1">
        <v>2.6822099999999998E-7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4305</v>
      </c>
      <c r="E3202" t="s">
        <v>4291</v>
      </c>
      <c r="F3202" t="s">
        <v>314</v>
      </c>
      <c r="G3202" t="s">
        <v>864</v>
      </c>
      <c r="H3202">
        <v>9.1171299999999998E-4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4306</v>
      </c>
      <c r="E3203" t="s">
        <v>4291</v>
      </c>
      <c r="F3203" t="s">
        <v>314</v>
      </c>
      <c r="G3203" t="s">
        <v>864</v>
      </c>
      <c r="H3203">
        <v>9.1171299999999998E-4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4307</v>
      </c>
      <c r="E3204" t="s">
        <v>1218</v>
      </c>
      <c r="F3204" t="s">
        <v>4289</v>
      </c>
      <c r="G3204" t="s">
        <v>864</v>
      </c>
      <c r="H3204">
        <v>2.17323E-2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4308</v>
      </c>
      <c r="E3205" t="s">
        <v>154</v>
      </c>
      <c r="F3205" t="s">
        <v>154</v>
      </c>
      <c r="G3205" t="s">
        <v>864</v>
      </c>
      <c r="H3205">
        <v>0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4309</v>
      </c>
      <c r="E3206" t="s">
        <v>1218</v>
      </c>
      <c r="F3206" t="s">
        <v>4289</v>
      </c>
      <c r="G3206" t="s">
        <v>864</v>
      </c>
      <c r="H3206">
        <v>1.9847900000000002E-2</v>
      </c>
    </row>
    <row r="3208" spans="1:8" x14ac:dyDescent="0.25">
      <c r="H3208">
        <f>SUM(H1:H3207)</f>
        <v>110.05512588307234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0"/>
  <sheetViews>
    <sheetView topLeftCell="C712" workbookViewId="0">
      <selection activeCell="L740" sqref="L740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3705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3706</v>
      </c>
      <c r="K2" t="s">
        <v>496</v>
      </c>
      <c r="L2">
        <v>0</v>
      </c>
      <c r="O2"/>
      <c r="R2">
        <v>0</v>
      </c>
      <c r="S2" t="s">
        <v>3707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3708</v>
      </c>
      <c r="K3" t="s">
        <v>497</v>
      </c>
      <c r="L3">
        <v>0</v>
      </c>
      <c r="O3"/>
      <c r="R3">
        <v>1</v>
      </c>
      <c r="S3" t="s">
        <v>3709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3710</v>
      </c>
      <c r="K4" t="s">
        <v>503</v>
      </c>
      <c r="L4">
        <v>0</v>
      </c>
      <c r="O4"/>
      <c r="R4">
        <v>2</v>
      </c>
      <c r="S4" t="s">
        <v>3711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3712</v>
      </c>
      <c r="K5" t="s">
        <v>621</v>
      </c>
      <c r="L5">
        <v>0</v>
      </c>
      <c r="O5"/>
      <c r="R5">
        <v>3</v>
      </c>
      <c r="S5" t="s">
        <v>3713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3714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3715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3716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3717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3718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3719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3720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3721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3722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3723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3724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3724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3724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3725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3725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3725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3726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3727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3727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3727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3728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3728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3728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3729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3729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3729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3730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3731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3732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3733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3734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3735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3736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3737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3738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3739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3740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3741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3742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3743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3744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3745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3746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3747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3748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3749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3750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3751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3752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3753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3754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3755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3756</v>
      </c>
      <c r="K58" t="s">
        <v>17</v>
      </c>
      <c r="L58">
        <v>3</v>
      </c>
      <c r="O58" t="s">
        <v>3757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3758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3759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3759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3759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3760</v>
      </c>
      <c r="K63" t="s">
        <v>368</v>
      </c>
      <c r="L63">
        <v>3</v>
      </c>
      <c r="O63" t="s">
        <v>3761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3762</v>
      </c>
      <c r="K64" t="s">
        <v>369</v>
      </c>
      <c r="L64">
        <v>3</v>
      </c>
      <c r="O64" t="s">
        <v>3761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3763</v>
      </c>
      <c r="K65" t="s">
        <v>370</v>
      </c>
      <c r="L65">
        <v>3</v>
      </c>
      <c r="O65" t="s">
        <v>3761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3764</v>
      </c>
      <c r="K66" t="s">
        <v>372</v>
      </c>
      <c r="L66">
        <v>3</v>
      </c>
      <c r="O66" t="s">
        <v>3761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3765</v>
      </c>
      <c r="K67" t="s">
        <v>308</v>
      </c>
      <c r="L67">
        <v>3</v>
      </c>
      <c r="O67" t="s">
        <v>3761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3766</v>
      </c>
      <c r="K68" t="s">
        <v>310</v>
      </c>
      <c r="L68">
        <v>3</v>
      </c>
      <c r="O68" t="s">
        <v>3761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3767</v>
      </c>
      <c r="K69" t="s">
        <v>311</v>
      </c>
      <c r="L69">
        <v>3</v>
      </c>
      <c r="O69" t="s">
        <v>3761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3768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3768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3768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3769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3770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3771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3772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3773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3774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3775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3776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3777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3778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3779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3780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3781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3782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3783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3784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3785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3786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3787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3788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3788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3788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3789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3789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3789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3790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3790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3790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3791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3791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3791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3792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3793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3794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3795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3796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3797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3798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3799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3800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3801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3802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3803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3803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3803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3804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3804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3804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3805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3806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3807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3808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3809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3810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3811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3812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3813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3814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3815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3816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3817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3817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3817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3818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3818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3818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3819</v>
      </c>
      <c r="K139" t="s">
        <v>22</v>
      </c>
      <c r="L139">
        <v>3</v>
      </c>
      <c r="O139" t="s">
        <v>3757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3820</v>
      </c>
      <c r="K140" t="s">
        <v>20</v>
      </c>
      <c r="L140">
        <v>3</v>
      </c>
      <c r="O140" t="s">
        <v>3757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3821</v>
      </c>
      <c r="K141" t="s">
        <v>24</v>
      </c>
      <c r="L141">
        <v>3</v>
      </c>
      <c r="O141" t="s">
        <v>3757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3822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3823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3824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3825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3826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3827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3828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3829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3830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3831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3832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3833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3834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3835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3836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3837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3838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3839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3840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3840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3840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3841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3841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3841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3842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3843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3844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3845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3845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3845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3846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3846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3846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3847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3847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3847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3848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3849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3850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3851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3852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3853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3854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3855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3856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3857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3858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3859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3860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3861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3862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3863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3864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3865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3866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3867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3868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3869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3870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3871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3872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3873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3874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3875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3876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3876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3876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3877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3878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3878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3878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3879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3879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3879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3880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3881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3882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3883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3884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3885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3886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3887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3888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3889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3889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3889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3890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3890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3890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3891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3892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3893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3894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3895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3896</v>
      </c>
      <c r="K236" t="s">
        <v>3897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3898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3899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3900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3901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3901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3901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3902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3902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3902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3903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3903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3903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3904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3905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3906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3907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3908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3909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3910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3911</v>
      </c>
      <c r="K256" t="s">
        <v>320</v>
      </c>
      <c r="L256">
        <v>1</v>
      </c>
      <c r="O256" t="s">
        <v>3704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3912</v>
      </c>
      <c r="K257" t="s">
        <v>316</v>
      </c>
      <c r="L257">
        <v>1</v>
      </c>
      <c r="O257" t="s">
        <v>3704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3913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3914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3914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3914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3915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3915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3915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3916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3916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3916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3917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3917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3917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3918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3918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3918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3919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3919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3919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3920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3920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3920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3921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3921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3921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3922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3923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3924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3924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3924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3925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3925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3925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3926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3926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3926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3927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3928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3929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3930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3931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3932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3933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3934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3935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3936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3937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3938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3939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3940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3941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3942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3943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3944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3945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3946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3947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3948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3949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3950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3951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3951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3951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3952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3953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3954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3955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3956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3957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3958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3959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3960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3961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3962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3963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3964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3964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3964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3965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3965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3965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3966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3966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3966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3967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3967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3967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3968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3968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3968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3969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3969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3969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3970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3970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3970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3971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3972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3973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3974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3975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3976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3977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3978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3979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3980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3981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3982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3983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3984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3985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3986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3987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3988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3989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3990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3991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3992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3993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3994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3995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3995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3995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3996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3996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3996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3997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3998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3998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3998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3999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4000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4000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4000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4001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4002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4003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4003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4003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4004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4004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4004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4005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4005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4005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4006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4006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4006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4007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4007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4007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4008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4008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4008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4009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4010</v>
      </c>
      <c r="K413" t="s">
        <v>100</v>
      </c>
      <c r="L413">
        <v>0</v>
      </c>
      <c r="N413" t="s">
        <v>3704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4010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4010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4011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4012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4013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4014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4014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4014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4015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4016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4016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4016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4017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4017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4017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4018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4018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4018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4019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4020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4021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4022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4023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4024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4024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4024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4025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4025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4025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4026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4026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4026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4027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4027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4027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4028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4028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4028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4029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4030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4031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4032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4033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4034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4035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4036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4036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4036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4037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4037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4037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4038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4039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4040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4041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4041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4041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4042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4042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4042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4043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4043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4043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4044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4044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4044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4045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4045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4045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4046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4046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4046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4047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4047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4047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4048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4048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4048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4049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4049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4049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4050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4051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4052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4053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4054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4055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4056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4057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4058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4059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4060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4061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4062</v>
      </c>
      <c r="K507" t="s">
        <v>332</v>
      </c>
      <c r="L507">
        <v>3</v>
      </c>
      <c r="O507" t="s">
        <v>3761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4063</v>
      </c>
      <c r="K508" t="s">
        <v>334</v>
      </c>
      <c r="L508">
        <v>3</v>
      </c>
      <c r="O508" t="s">
        <v>3761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4064</v>
      </c>
      <c r="K509" t="s">
        <v>336</v>
      </c>
      <c r="L509">
        <v>3</v>
      </c>
      <c r="O509" t="s">
        <v>3761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4065</v>
      </c>
      <c r="K510" t="s">
        <v>338</v>
      </c>
      <c r="L510">
        <v>3</v>
      </c>
      <c r="O510" t="s">
        <v>3761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4066</v>
      </c>
      <c r="K511" t="s">
        <v>365</v>
      </c>
      <c r="L511">
        <v>3</v>
      </c>
      <c r="O511" t="s">
        <v>3761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4067</v>
      </c>
      <c r="K512" t="s">
        <v>38</v>
      </c>
      <c r="L512">
        <v>3</v>
      </c>
      <c r="O512" t="s">
        <v>3761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4067</v>
      </c>
      <c r="K513" t="s">
        <v>38</v>
      </c>
      <c r="L513">
        <v>3</v>
      </c>
      <c r="O513" t="s">
        <v>3761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4067</v>
      </c>
      <c r="K514" t="s">
        <v>38</v>
      </c>
      <c r="L514">
        <v>3</v>
      </c>
      <c r="O514" t="s">
        <v>3761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4068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4069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4070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4071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4072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4073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4074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4074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4074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4075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4075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4075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4076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4076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4076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4077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4078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4079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4080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4081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4082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4083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4084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4085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4086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4086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4086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4087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4087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4087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4088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4089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4090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4091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4092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4093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4094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4095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4095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4095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4096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4096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4096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4097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4097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4097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4098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4098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4098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4099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4099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4099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4100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4101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4102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4103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4104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4105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4106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4107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4108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4109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4110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4111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4112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4113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4114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4115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4116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4117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4118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4118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4118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4119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4119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4119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4120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4120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4120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4121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4122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4123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4124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4125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4126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4127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4128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4129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4130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4131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4132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4133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4134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4135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4136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4137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4138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4139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4140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4141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4142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4143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4144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4145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4146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4147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4148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4149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4150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4151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4152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4153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4154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4155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4155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4155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4156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4156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4156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4157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4157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4157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4158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4158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4158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4159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4160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4160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4160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4161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4161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4161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4162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4163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4164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4165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4166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4167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4168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4169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4170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4171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4172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4173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4174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4175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4176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4177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4178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4179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4180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4181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4182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4183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4184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4185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4186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4187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4188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4189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4190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4191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4192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4193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4194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4195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4196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4197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4198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4199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4200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4201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4202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4203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4204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4205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4206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4207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4208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4209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4210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4211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4212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4213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4214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4215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4216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4217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4218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4219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4220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4221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4222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4223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4224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4225</v>
      </c>
      <c r="K710" t="s">
        <v>719</v>
      </c>
      <c r="L710">
        <v>3</v>
      </c>
      <c r="O710" t="s">
        <v>3757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4225</v>
      </c>
      <c r="K711" t="s">
        <v>717</v>
      </c>
      <c r="L711">
        <v>3</v>
      </c>
      <c r="O711" t="s">
        <v>3757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4226</v>
      </c>
      <c r="K712" t="s">
        <v>720</v>
      </c>
      <c r="L712">
        <v>3</v>
      </c>
      <c r="O712" t="s">
        <v>3757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4227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4228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4229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4230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4231</v>
      </c>
      <c r="K716" t="s">
        <v>4232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4233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4234</v>
      </c>
      <c r="K717" t="s">
        <v>4235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4236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4237</v>
      </c>
      <c r="K718" t="s">
        <v>4238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4236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4239</v>
      </c>
      <c r="K719" t="s">
        <v>4240</v>
      </c>
      <c r="L719">
        <v>2</v>
      </c>
      <c r="O719"/>
    </row>
    <row r="720" spans="1:15" x14ac:dyDescent="0.25">
      <c r="A720" t="s">
        <v>9</v>
      </c>
      <c r="B720" t="s">
        <v>4241</v>
      </c>
      <c r="C720" t="s">
        <v>4241</v>
      </c>
      <c r="D720" t="s">
        <v>4242</v>
      </c>
      <c r="E720" t="s">
        <v>4243</v>
      </c>
      <c r="F720" t="s">
        <v>4243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3761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3757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3757</v>
      </c>
      <c r="P722" s="4"/>
      <c r="Q722" s="4"/>
    </row>
    <row r="723" spans="1:17" x14ac:dyDescent="0.25">
      <c r="A723" t="s">
        <v>9</v>
      </c>
      <c r="B723" t="s">
        <v>4241</v>
      </c>
      <c r="C723" t="s">
        <v>4241</v>
      </c>
      <c r="D723" t="s">
        <v>4244</v>
      </c>
      <c r="E723" t="s">
        <v>4245</v>
      </c>
      <c r="F723" t="s">
        <v>4245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3761</v>
      </c>
    </row>
    <row r="724" spans="1:17" x14ac:dyDescent="0.25">
      <c r="A724" t="s">
        <v>9</v>
      </c>
      <c r="B724" t="s">
        <v>4241</v>
      </c>
      <c r="C724" t="s">
        <v>4241</v>
      </c>
      <c r="D724" t="s">
        <v>4244</v>
      </c>
      <c r="E724" t="s">
        <v>4246</v>
      </c>
      <c r="F724" t="s">
        <v>4246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3761</v>
      </c>
    </row>
    <row r="725" spans="1:17" x14ac:dyDescent="0.25">
      <c r="A725" t="s">
        <v>9</v>
      </c>
      <c r="B725" t="s">
        <v>4241</v>
      </c>
      <c r="C725" t="s">
        <v>4241</v>
      </c>
      <c r="D725" t="s">
        <v>4244</v>
      </c>
      <c r="E725" t="s">
        <v>4247</v>
      </c>
      <c r="F725" t="s">
        <v>4247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3761</v>
      </c>
    </row>
    <row r="726" spans="1:17" x14ac:dyDescent="0.25">
      <c r="A726" t="s">
        <v>9</v>
      </c>
      <c r="B726" t="s">
        <v>4241</v>
      </c>
      <c r="C726" t="s">
        <v>4241</v>
      </c>
      <c r="D726" t="s">
        <v>4244</v>
      </c>
      <c r="E726" t="s">
        <v>4248</v>
      </c>
      <c r="F726" t="s">
        <v>4248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3761</v>
      </c>
    </row>
    <row r="727" spans="1:17" x14ac:dyDescent="0.25">
      <c r="A727" t="s">
        <v>9</v>
      </c>
      <c r="B727" t="s">
        <v>4241</v>
      </c>
      <c r="C727" t="s">
        <v>4241</v>
      </c>
      <c r="D727" t="s">
        <v>4244</v>
      </c>
      <c r="E727" t="s">
        <v>4249</v>
      </c>
      <c r="F727" t="s">
        <v>4249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3761</v>
      </c>
    </row>
    <row r="728" spans="1:17" x14ac:dyDescent="0.25">
      <c r="A728" t="s">
        <v>9</v>
      </c>
      <c r="B728" t="s">
        <v>4241</v>
      </c>
      <c r="C728" t="s">
        <v>4241</v>
      </c>
      <c r="D728" t="s">
        <v>4244</v>
      </c>
      <c r="E728" t="s">
        <v>4250</v>
      </c>
      <c r="F728" t="s">
        <v>4250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3761</v>
      </c>
    </row>
    <row r="729" spans="1:17" x14ac:dyDescent="0.25">
      <c r="A729" t="s">
        <v>9</v>
      </c>
      <c r="B729" t="s">
        <v>4241</v>
      </c>
      <c r="C729" t="s">
        <v>4241</v>
      </c>
      <c r="D729" t="s">
        <v>4251</v>
      </c>
      <c r="E729" t="s">
        <v>4252</v>
      </c>
      <c r="F729" t="s">
        <v>4252</v>
      </c>
      <c r="G729">
        <v>105.6</v>
      </c>
      <c r="H729">
        <v>46.2</v>
      </c>
      <c r="I729">
        <v>0</v>
      </c>
      <c r="J729" t="s">
        <v>4253</v>
      </c>
      <c r="K729" t="s">
        <v>4253</v>
      </c>
      <c r="L729">
        <v>0</v>
      </c>
      <c r="O729"/>
    </row>
    <row r="730" spans="1:17" x14ac:dyDescent="0.25">
      <c r="A730" t="s">
        <v>9</v>
      </c>
      <c r="B730" t="s">
        <v>4241</v>
      </c>
      <c r="C730" t="s">
        <v>4241</v>
      </c>
      <c r="D730" t="s">
        <v>4254</v>
      </c>
      <c r="E730" t="s">
        <v>4255</v>
      </c>
      <c r="F730" t="s">
        <v>4255</v>
      </c>
      <c r="G730">
        <v>238.4</v>
      </c>
      <c r="H730">
        <v>18</v>
      </c>
      <c r="I730">
        <v>0</v>
      </c>
      <c r="J730" t="str">
        <f t="shared" ref="J730:J740" si="1">D730&amp;"_"&amp;E730</f>
        <v>RVRBEND_BK6B</v>
      </c>
      <c r="K730" t="s">
        <v>4256</v>
      </c>
      <c r="L730">
        <v>3</v>
      </c>
      <c r="O730" t="s">
        <v>3761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4230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4232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4233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4235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4291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4312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4291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4313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4291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4314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4295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4315</v>
      </c>
      <c r="L736">
        <v>2</v>
      </c>
    </row>
    <row r="737" spans="1:15" x14ac:dyDescent="0.25">
      <c r="A737" t="s">
        <v>9</v>
      </c>
      <c r="B737" t="s">
        <v>4241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4310</v>
      </c>
      <c r="L737">
        <v>0</v>
      </c>
      <c r="O737"/>
    </row>
    <row r="738" spans="1:15" x14ac:dyDescent="0.25">
      <c r="A738" t="s">
        <v>9</v>
      </c>
      <c r="B738" t="s">
        <v>4241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4311</v>
      </c>
      <c r="L738">
        <v>0</v>
      </c>
      <c r="O738"/>
    </row>
    <row r="739" spans="1:15" x14ac:dyDescent="0.25">
      <c r="C739" t="s">
        <v>4241</v>
      </c>
      <c r="D739" t="s">
        <v>4254</v>
      </c>
      <c r="E739" t="s">
        <v>4257</v>
      </c>
      <c r="F739" t="s">
        <v>4257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4258</v>
      </c>
      <c r="L739">
        <v>3</v>
      </c>
      <c r="O739" t="s">
        <v>3761</v>
      </c>
    </row>
    <row r="740" spans="1:15" x14ac:dyDescent="0.25">
      <c r="C740" t="s">
        <v>4241</v>
      </c>
      <c r="D740" t="s">
        <v>4254</v>
      </c>
      <c r="E740" t="s">
        <v>4259</v>
      </c>
      <c r="F740" t="s">
        <v>4259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4260</v>
      </c>
      <c r="L740">
        <v>3</v>
      </c>
      <c r="O740" t="s">
        <v>3761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75" zoomScaleNormal="175" workbookViewId="0">
      <selection activeCell="H3" sqref="H3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ln!H3208</f>
        <v>110.05512588307234</v>
      </c>
      <c r="E2" t="s">
        <v>823</v>
      </c>
    </row>
    <row r="3" spans="1:8" x14ac:dyDescent="0.25">
      <c r="B3" t="s">
        <v>824</v>
      </c>
      <c r="D3">
        <f>xf!M718</f>
        <v>29.345309827957632</v>
      </c>
      <c r="E3" t="s">
        <v>823</v>
      </c>
      <c r="G3" t="s">
        <v>829</v>
      </c>
      <c r="H3">
        <f>xf!N718</f>
        <v>25.946127852572815</v>
      </c>
    </row>
    <row r="4" spans="1:8" x14ac:dyDescent="0.25">
      <c r="B4" t="s">
        <v>825</v>
      </c>
      <c r="E4">
        <f>D2+D3</f>
        <v>139.40043571102996</v>
      </c>
      <c r="F4" t="s">
        <v>823</v>
      </c>
      <c r="G4" t="s">
        <v>830</v>
      </c>
      <c r="H4">
        <f>E4+H3</f>
        <v>165.34656356360279</v>
      </c>
    </row>
    <row r="5" spans="1:8" x14ac:dyDescent="0.25">
      <c r="A5" t="s">
        <v>826</v>
      </c>
      <c r="E5" s="6">
        <v>7518.27</v>
      </c>
      <c r="F5" t="s">
        <v>823</v>
      </c>
    </row>
    <row r="6" spans="1:8" x14ac:dyDescent="0.25">
      <c r="G6" t="s">
        <v>831</v>
      </c>
      <c r="H6">
        <f>H3/E5</f>
        <v>3.4510768903714302E-3</v>
      </c>
    </row>
    <row r="7" spans="1:8" x14ac:dyDescent="0.25">
      <c r="A7" t="s">
        <v>827</v>
      </c>
      <c r="E7">
        <f>E4/E5</f>
        <v>1.8541557527334072E-2</v>
      </c>
      <c r="G7" t="s">
        <v>830</v>
      </c>
      <c r="H7">
        <f>H4/E5</f>
        <v>2.1992634417705506E-2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Pierce, Bob</cp:lastModifiedBy>
  <dcterms:created xsi:type="dcterms:W3CDTF">2016-03-11T13:14:10Z</dcterms:created>
  <dcterms:modified xsi:type="dcterms:W3CDTF">2018-02-22T14:15:14Z</dcterms:modified>
</cp:coreProperties>
</file>